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Proteomics\Results\20191212汇总\Figure 汇总\Manuscript20201018\submitted6\"/>
    </mc:Choice>
  </mc:AlternateContent>
  <xr:revisionPtr revIDLastSave="0" documentId="13_ncr:1_{B88D6793-0612-482C-A37D-9C1BAEE3BA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scription" sheetId="5" r:id="rId1"/>
    <sheet name="a. Survival analysis for SMGs" sheetId="2" r:id="rId2"/>
    <sheet name="b. Proteomic analysis" sheetId="3" r:id="rId3"/>
    <sheet name="c. Phosphorylation analysis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7" i="3" l="1"/>
  <c r="I832" i="4" l="1"/>
  <c r="I833" i="4"/>
  <c r="I834" i="4"/>
  <c r="I835" i="4"/>
  <c r="I836" i="4"/>
  <c r="I837" i="4"/>
  <c r="I838" i="4"/>
  <c r="I839" i="4"/>
  <c r="I840" i="4"/>
  <c r="I841" i="4"/>
  <c r="I842" i="4"/>
  <c r="I843" i="4"/>
  <c r="I844" i="4"/>
  <c r="I845" i="4"/>
  <c r="I846" i="4"/>
  <c r="I847" i="4"/>
  <c r="I848" i="4"/>
  <c r="I849" i="4"/>
  <c r="I850" i="4"/>
  <c r="I851" i="4"/>
  <c r="I852" i="4"/>
  <c r="I853" i="4"/>
  <c r="I854" i="4"/>
  <c r="I855" i="4"/>
  <c r="I856" i="4"/>
  <c r="I857" i="4"/>
  <c r="I858" i="4"/>
  <c r="I859" i="4"/>
  <c r="I860" i="4"/>
  <c r="I861" i="4"/>
  <c r="I862" i="4"/>
  <c r="I863" i="4"/>
  <c r="I864" i="4"/>
  <c r="I865" i="4"/>
  <c r="I866" i="4"/>
  <c r="I867" i="4"/>
  <c r="I868" i="4"/>
  <c r="I869" i="4"/>
  <c r="I870" i="4"/>
  <c r="I871" i="4"/>
  <c r="I872" i="4"/>
  <c r="I873" i="4"/>
  <c r="I874" i="4"/>
  <c r="I875" i="4"/>
  <c r="I876" i="4"/>
  <c r="I877" i="4"/>
  <c r="I878" i="4"/>
  <c r="I879" i="4"/>
  <c r="I880" i="4"/>
  <c r="I881" i="4"/>
  <c r="I882" i="4"/>
  <c r="I883" i="4"/>
  <c r="I884" i="4"/>
  <c r="I885" i="4"/>
  <c r="I886" i="4"/>
  <c r="I887" i="4"/>
  <c r="I888" i="4"/>
  <c r="I889" i="4"/>
  <c r="I890" i="4"/>
  <c r="I891" i="4"/>
  <c r="I892" i="4"/>
  <c r="I893" i="4"/>
  <c r="I894" i="4"/>
  <c r="I895" i="4"/>
  <c r="I896" i="4"/>
  <c r="I897" i="4"/>
  <c r="I898" i="4"/>
  <c r="I899" i="4"/>
  <c r="I900" i="4"/>
  <c r="I901" i="4"/>
  <c r="I902" i="4"/>
  <c r="I903" i="4"/>
  <c r="I904" i="4"/>
  <c r="I905" i="4"/>
  <c r="I906" i="4"/>
  <c r="I907" i="4"/>
  <c r="I908" i="4"/>
  <c r="I909" i="4"/>
  <c r="I910" i="4"/>
  <c r="I911" i="4"/>
  <c r="I912" i="4"/>
  <c r="I913" i="4"/>
  <c r="I914" i="4"/>
  <c r="I915" i="4"/>
  <c r="I916" i="4"/>
  <c r="I917" i="4"/>
  <c r="I918" i="4"/>
  <c r="I919" i="4"/>
  <c r="I920" i="4"/>
  <c r="I921" i="4"/>
  <c r="I922" i="4"/>
  <c r="I923" i="4"/>
  <c r="I924" i="4"/>
  <c r="I925" i="4"/>
  <c r="I926" i="4"/>
  <c r="I927" i="4"/>
  <c r="I928" i="4"/>
  <c r="I929" i="4"/>
  <c r="I930" i="4"/>
  <c r="I931" i="4"/>
  <c r="I932" i="4"/>
  <c r="I933" i="4"/>
  <c r="I934" i="4"/>
  <c r="I935" i="4"/>
  <c r="I936" i="4"/>
  <c r="I937" i="4"/>
  <c r="I938" i="4"/>
  <c r="I939" i="4"/>
  <c r="I940" i="4"/>
  <c r="I941" i="4"/>
  <c r="I942" i="4"/>
  <c r="I943" i="4"/>
  <c r="I944" i="4"/>
  <c r="I945" i="4"/>
  <c r="I946" i="4"/>
  <c r="I947" i="4"/>
  <c r="I948" i="4"/>
  <c r="I949" i="4"/>
  <c r="I950" i="4"/>
  <c r="I951" i="4"/>
  <c r="I952" i="4"/>
  <c r="I953" i="4"/>
  <c r="I954" i="4"/>
  <c r="I955" i="4"/>
  <c r="I956" i="4"/>
  <c r="I957" i="4"/>
  <c r="I958" i="4"/>
  <c r="I959" i="4"/>
  <c r="I960" i="4"/>
  <c r="I961" i="4"/>
  <c r="I962" i="4"/>
  <c r="I963" i="4"/>
  <c r="I964" i="4"/>
  <c r="I965" i="4"/>
  <c r="I966" i="4"/>
  <c r="I967" i="4"/>
  <c r="I968" i="4"/>
  <c r="I969" i="4"/>
  <c r="I970" i="4"/>
  <c r="I971" i="4"/>
  <c r="I972" i="4"/>
  <c r="I973" i="4"/>
  <c r="I974" i="4"/>
  <c r="I975" i="4"/>
  <c r="I976" i="4"/>
  <c r="I977" i="4"/>
  <c r="I978" i="4"/>
  <c r="I979" i="4"/>
  <c r="I980" i="4"/>
  <c r="I981" i="4"/>
  <c r="I982" i="4"/>
  <c r="I983" i="4"/>
  <c r="I984" i="4"/>
  <c r="I985" i="4"/>
  <c r="I986" i="4"/>
  <c r="I987" i="4"/>
  <c r="I988" i="4"/>
  <c r="I989" i="4"/>
  <c r="I990" i="4"/>
  <c r="I991" i="4"/>
  <c r="I992" i="4"/>
  <c r="I993" i="4"/>
  <c r="I994" i="4"/>
  <c r="I995" i="4"/>
  <c r="I996" i="4"/>
  <c r="I997" i="4"/>
  <c r="I998" i="4"/>
  <c r="I999" i="4"/>
  <c r="I1000" i="4"/>
  <c r="I1001" i="4"/>
  <c r="I1002" i="4"/>
  <c r="I1003" i="4"/>
  <c r="I1004" i="4"/>
  <c r="I1005" i="4"/>
  <c r="I1006" i="4"/>
  <c r="I1007" i="4"/>
  <c r="I1008" i="4"/>
  <c r="I1009" i="4"/>
  <c r="I1010" i="4"/>
  <c r="I1011" i="4"/>
  <c r="I1012" i="4"/>
  <c r="I1013" i="4"/>
  <c r="I1014" i="4"/>
  <c r="I1015" i="4"/>
  <c r="I1016" i="4"/>
  <c r="I1017" i="4"/>
  <c r="I1018" i="4"/>
  <c r="I1019" i="4"/>
  <c r="I1020" i="4"/>
  <c r="I1021" i="4"/>
  <c r="I1022" i="4"/>
  <c r="I1023" i="4"/>
  <c r="I1024" i="4"/>
  <c r="I1025" i="4"/>
  <c r="I1026" i="4"/>
  <c r="I1027" i="4"/>
  <c r="I1028" i="4"/>
  <c r="I1029" i="4"/>
  <c r="I1030" i="4"/>
  <c r="I1031" i="4"/>
  <c r="I1032" i="4"/>
  <c r="I1033" i="4"/>
  <c r="I1034" i="4"/>
  <c r="I1035" i="4"/>
  <c r="I1036" i="4"/>
  <c r="I1037" i="4"/>
  <c r="I1038" i="4"/>
  <c r="I1039" i="4"/>
  <c r="I1040" i="4"/>
  <c r="I1041" i="4"/>
  <c r="I1042" i="4"/>
  <c r="I1043" i="4"/>
  <c r="I1044" i="4"/>
  <c r="I1045" i="4"/>
  <c r="I1046" i="4"/>
  <c r="I1047" i="4"/>
  <c r="I1048" i="4"/>
  <c r="I1049" i="4"/>
  <c r="I1050" i="4"/>
  <c r="I1051" i="4"/>
  <c r="I1052" i="4"/>
  <c r="I1053" i="4"/>
  <c r="I1054" i="4"/>
  <c r="I1055" i="4"/>
  <c r="I1056" i="4"/>
  <c r="I1057" i="4"/>
  <c r="I1058" i="4"/>
  <c r="I1059" i="4"/>
  <c r="I1060" i="4"/>
  <c r="I1061" i="4"/>
  <c r="I1062" i="4"/>
  <c r="I1063" i="4"/>
  <c r="I1064" i="4"/>
  <c r="I1065" i="4"/>
  <c r="I1066" i="4"/>
  <c r="I1067" i="4"/>
  <c r="I1068" i="4"/>
  <c r="I1069" i="4"/>
  <c r="I1070" i="4"/>
  <c r="I1071" i="4"/>
  <c r="I1072" i="4"/>
  <c r="I1073" i="4"/>
  <c r="I1074" i="4"/>
  <c r="I1075" i="4"/>
  <c r="I1076" i="4"/>
  <c r="I1077" i="4"/>
  <c r="I1078" i="4"/>
  <c r="I1079" i="4"/>
  <c r="I1080" i="4"/>
  <c r="I1081" i="4"/>
  <c r="I1082" i="4"/>
  <c r="I1083" i="4"/>
  <c r="I1084" i="4"/>
  <c r="I1085" i="4"/>
  <c r="I1086" i="4"/>
  <c r="I1087" i="4"/>
  <c r="I1088" i="4"/>
  <c r="I1089" i="4"/>
  <c r="I1090" i="4"/>
  <c r="I1091" i="4"/>
  <c r="I1092" i="4"/>
  <c r="I1093" i="4"/>
  <c r="I1094" i="4"/>
  <c r="I1095" i="4"/>
  <c r="I1096" i="4"/>
  <c r="I1097" i="4"/>
  <c r="I1098" i="4"/>
  <c r="I1099" i="4"/>
  <c r="I1100" i="4"/>
  <c r="I1101" i="4"/>
  <c r="I1102" i="4"/>
  <c r="I1103" i="4"/>
  <c r="I1104" i="4"/>
  <c r="I1105" i="4"/>
  <c r="I1106" i="4"/>
  <c r="I1107" i="4"/>
  <c r="I1108" i="4"/>
  <c r="I1109" i="4"/>
  <c r="I1110" i="4"/>
  <c r="I1111" i="4"/>
  <c r="I1112" i="4"/>
  <c r="I1113" i="4"/>
  <c r="I1114" i="4"/>
  <c r="I1115" i="4"/>
  <c r="I1116" i="4"/>
  <c r="I1117" i="4"/>
  <c r="I1118" i="4"/>
  <c r="I1119" i="4"/>
  <c r="I1120" i="4"/>
  <c r="I1121" i="4"/>
  <c r="I1122" i="4"/>
  <c r="I1123" i="4"/>
  <c r="I1124" i="4"/>
  <c r="I1125" i="4"/>
  <c r="I1126" i="4"/>
  <c r="I1127" i="4"/>
  <c r="I1128" i="4"/>
  <c r="I1129" i="4"/>
  <c r="I1130" i="4"/>
  <c r="I1131" i="4"/>
  <c r="I1132" i="4"/>
  <c r="I1133" i="4"/>
  <c r="I1134" i="4"/>
  <c r="I1135" i="4"/>
  <c r="I1136" i="4"/>
  <c r="I1137" i="4"/>
  <c r="I1138" i="4"/>
  <c r="I1139" i="4"/>
  <c r="I1140" i="4"/>
  <c r="I1141" i="4"/>
  <c r="I1142" i="4"/>
  <c r="I1143" i="4"/>
  <c r="I1144" i="4"/>
  <c r="I1145" i="4"/>
  <c r="I1146" i="4"/>
  <c r="I1147" i="4"/>
  <c r="I1148" i="4"/>
  <c r="I1149" i="4"/>
  <c r="I1150" i="4"/>
  <c r="I1151" i="4"/>
  <c r="I1152" i="4"/>
  <c r="I1153" i="4"/>
  <c r="I1154" i="4"/>
  <c r="I1155" i="4"/>
  <c r="I1156" i="4"/>
  <c r="I1157" i="4"/>
  <c r="I1158" i="4"/>
  <c r="I1159" i="4"/>
  <c r="I1160" i="4"/>
  <c r="I1161" i="4"/>
  <c r="I1162" i="4"/>
  <c r="I1163" i="4"/>
  <c r="I1164" i="4"/>
  <c r="I1165" i="4"/>
  <c r="I1166" i="4"/>
  <c r="I1167" i="4"/>
  <c r="I1168" i="4"/>
  <c r="I1169" i="4"/>
  <c r="I1170" i="4"/>
  <c r="I1171" i="4"/>
  <c r="I1172" i="4"/>
  <c r="I1173" i="4"/>
  <c r="I1174" i="4"/>
  <c r="I1175" i="4"/>
  <c r="I1176" i="4"/>
  <c r="I1177" i="4"/>
  <c r="I1178" i="4"/>
  <c r="I1179" i="4"/>
  <c r="I1180" i="4"/>
  <c r="I1181" i="4"/>
  <c r="I1182" i="4"/>
  <c r="I1183" i="4"/>
  <c r="I1184" i="4"/>
  <c r="I1185" i="4"/>
  <c r="I1186" i="4"/>
  <c r="I1187" i="4"/>
  <c r="I1188" i="4"/>
  <c r="I1189" i="4"/>
  <c r="I1190" i="4"/>
  <c r="I1191" i="4"/>
  <c r="I1192" i="4"/>
  <c r="I1193" i="4"/>
  <c r="I1194" i="4"/>
  <c r="I1195" i="4"/>
  <c r="I1196" i="4"/>
  <c r="I1197" i="4"/>
  <c r="I1198" i="4"/>
  <c r="I1199" i="4"/>
  <c r="I1200" i="4"/>
  <c r="I1201" i="4"/>
  <c r="I1202" i="4"/>
  <c r="I1203" i="4"/>
  <c r="I1204" i="4"/>
  <c r="I1205" i="4"/>
  <c r="I1206" i="4"/>
  <c r="I1207" i="4"/>
  <c r="I1208" i="4"/>
  <c r="I1209" i="4"/>
  <c r="I1210" i="4"/>
  <c r="I1211" i="4"/>
  <c r="I1212" i="4"/>
  <c r="I1213" i="4"/>
  <c r="I1214" i="4"/>
  <c r="I1215" i="4"/>
  <c r="I1216" i="4"/>
  <c r="I1217" i="4"/>
  <c r="I1218" i="4"/>
  <c r="I1219" i="4"/>
  <c r="I1220" i="4"/>
  <c r="I1221" i="4"/>
  <c r="I1222" i="4"/>
  <c r="I1223" i="4"/>
  <c r="I1224" i="4"/>
  <c r="I1225" i="4"/>
  <c r="I1226" i="4"/>
  <c r="I1227" i="4"/>
  <c r="I1228" i="4"/>
  <c r="I1229" i="4"/>
  <c r="I1230" i="4"/>
  <c r="I1231" i="4"/>
  <c r="I1232" i="4"/>
  <c r="I1233" i="4"/>
  <c r="I1234" i="4"/>
  <c r="I1235" i="4"/>
  <c r="I1236" i="4"/>
  <c r="I1237" i="4"/>
  <c r="I1238" i="4"/>
  <c r="I1239" i="4"/>
  <c r="I1240" i="4"/>
  <c r="I1241" i="4"/>
  <c r="I1242" i="4"/>
  <c r="I1243" i="4"/>
  <c r="I1244" i="4"/>
  <c r="I1245" i="4"/>
  <c r="I1246" i="4"/>
  <c r="I1247" i="4"/>
  <c r="I1248" i="4"/>
  <c r="I1249" i="4"/>
  <c r="I1250" i="4"/>
  <c r="I1251" i="4"/>
  <c r="I1252" i="4"/>
  <c r="I1253" i="4"/>
  <c r="I1254" i="4"/>
  <c r="I1255" i="4"/>
  <c r="I1256" i="4"/>
  <c r="I1257" i="4"/>
  <c r="I1258" i="4"/>
  <c r="I1259" i="4"/>
  <c r="I1260" i="4"/>
  <c r="I1261" i="4"/>
  <c r="I1262" i="4"/>
  <c r="I1263" i="4"/>
  <c r="I1264" i="4"/>
  <c r="I1265" i="4"/>
  <c r="I1266" i="4"/>
  <c r="I1267" i="4"/>
  <c r="I1268" i="4"/>
  <c r="I1269" i="4"/>
  <c r="I1270" i="4"/>
  <c r="I1271" i="4"/>
  <c r="I1272" i="4"/>
  <c r="I1273" i="4"/>
  <c r="I1274" i="4"/>
  <c r="I1275" i="4"/>
  <c r="I1276" i="4"/>
  <c r="I1277" i="4"/>
  <c r="I1278" i="4"/>
  <c r="I1279" i="4"/>
  <c r="I1280" i="4"/>
  <c r="I1281" i="4"/>
  <c r="I1282" i="4"/>
  <c r="I1283" i="4"/>
  <c r="I1284" i="4"/>
  <c r="I1285" i="4"/>
  <c r="I1286" i="4"/>
  <c r="I1287" i="4"/>
  <c r="I1288" i="4"/>
  <c r="I1289" i="4"/>
  <c r="I1290" i="4"/>
  <c r="I1291" i="4"/>
  <c r="I1292" i="4"/>
  <c r="I1293" i="4"/>
  <c r="I1294" i="4"/>
  <c r="I1295" i="4"/>
  <c r="I1296" i="4"/>
  <c r="I1297" i="4"/>
  <c r="I1298" i="4"/>
  <c r="I1299" i="4"/>
  <c r="I1300" i="4"/>
  <c r="I1301" i="4"/>
  <c r="I1302" i="4"/>
  <c r="I1303" i="4"/>
  <c r="I1304" i="4"/>
  <c r="I1305" i="4"/>
  <c r="I1306" i="4"/>
  <c r="I1307" i="4"/>
  <c r="I1308" i="4"/>
  <c r="I1309" i="4"/>
  <c r="I1310" i="4"/>
  <c r="I1311" i="4"/>
  <c r="I1312" i="4"/>
  <c r="I1313" i="4"/>
  <c r="I1314" i="4"/>
  <c r="I1315" i="4"/>
  <c r="I1316" i="4"/>
  <c r="I1317" i="4"/>
  <c r="I1318" i="4"/>
  <c r="I1319" i="4"/>
  <c r="I1320" i="4"/>
  <c r="I1321" i="4"/>
  <c r="I1322" i="4"/>
  <c r="I1323" i="4"/>
  <c r="I1324" i="4"/>
  <c r="I1325" i="4"/>
  <c r="I1326" i="4"/>
  <c r="I1327" i="4"/>
  <c r="I1328" i="4"/>
  <c r="I1329" i="4"/>
  <c r="I1330" i="4"/>
  <c r="I1331" i="4"/>
  <c r="I1332" i="4"/>
  <c r="I1333" i="4"/>
  <c r="I1334" i="4"/>
  <c r="I1335" i="4"/>
  <c r="I1336" i="4"/>
  <c r="I1337" i="4"/>
  <c r="I1338" i="4"/>
  <c r="I1339" i="4"/>
  <c r="I1340" i="4"/>
  <c r="I1341" i="4"/>
  <c r="I1342" i="4"/>
  <c r="I1343" i="4"/>
  <c r="I1344" i="4"/>
  <c r="I1345" i="4"/>
  <c r="I1346" i="4"/>
  <c r="I1347" i="4"/>
  <c r="I1348" i="4"/>
  <c r="I1349" i="4"/>
  <c r="I1350" i="4"/>
  <c r="I1351" i="4"/>
  <c r="I1352" i="4"/>
  <c r="I1353" i="4"/>
  <c r="I1354" i="4"/>
  <c r="I1355" i="4"/>
  <c r="I1356" i="4"/>
  <c r="I1357" i="4"/>
  <c r="I1358" i="4"/>
  <c r="I1359" i="4"/>
  <c r="I1360" i="4"/>
  <c r="I1361" i="4"/>
  <c r="I1362" i="4"/>
  <c r="I1363" i="4"/>
  <c r="I1364" i="4"/>
  <c r="I1365" i="4"/>
  <c r="I1366" i="4"/>
  <c r="I1367" i="4"/>
  <c r="I1368" i="4"/>
  <c r="I1369" i="4"/>
  <c r="I1370" i="4"/>
  <c r="I1371" i="4"/>
  <c r="I1372" i="4"/>
  <c r="I1373" i="4"/>
  <c r="I1374" i="4"/>
  <c r="I1375" i="4"/>
  <c r="I1376" i="4"/>
  <c r="I1377" i="4"/>
  <c r="I1378" i="4"/>
  <c r="I1379" i="4"/>
  <c r="I1380" i="4"/>
  <c r="I1381" i="4"/>
  <c r="I1382" i="4"/>
  <c r="I1383" i="4"/>
  <c r="I1384" i="4"/>
  <c r="I1385" i="4"/>
  <c r="I1386" i="4"/>
  <c r="I1387" i="4"/>
  <c r="I1388" i="4"/>
  <c r="I1389" i="4"/>
  <c r="I1390" i="4"/>
  <c r="I1391" i="4"/>
  <c r="I1392" i="4"/>
  <c r="I1393" i="4"/>
  <c r="I1394" i="4"/>
  <c r="I1395" i="4"/>
  <c r="I1396" i="4"/>
  <c r="I1397" i="4"/>
  <c r="I1398" i="4"/>
  <c r="I1399" i="4"/>
  <c r="I1400" i="4"/>
  <c r="I1401" i="4"/>
  <c r="I1402" i="4"/>
  <c r="I1403" i="4"/>
  <c r="I1404" i="4"/>
  <c r="I1405" i="4"/>
  <c r="I1406" i="4"/>
  <c r="I1407" i="4"/>
  <c r="I1408" i="4"/>
  <c r="I1409" i="4"/>
  <c r="I1410" i="4"/>
  <c r="I1411" i="4"/>
  <c r="I1412" i="4"/>
  <c r="I1413" i="4"/>
  <c r="I1414" i="4"/>
  <c r="I1415" i="4"/>
  <c r="I1416" i="4"/>
  <c r="I1417" i="4"/>
  <c r="I1418" i="4"/>
  <c r="I1419" i="4"/>
  <c r="I1420" i="4"/>
  <c r="I1421" i="4"/>
  <c r="I1422" i="4"/>
  <c r="I1423" i="4"/>
  <c r="I1424" i="4"/>
  <c r="I1425" i="4"/>
  <c r="I1426" i="4"/>
  <c r="I1427" i="4"/>
  <c r="I1428" i="4"/>
  <c r="I1429" i="4"/>
  <c r="I1430" i="4"/>
  <c r="I1431" i="4"/>
  <c r="I1432" i="4"/>
  <c r="I1433" i="4"/>
  <c r="I1434" i="4"/>
  <c r="I1435" i="4"/>
  <c r="I1436" i="4"/>
  <c r="I1437" i="4"/>
  <c r="I1438" i="4"/>
  <c r="I1439" i="4"/>
  <c r="I1440" i="4"/>
  <c r="I1441" i="4"/>
  <c r="I1442" i="4"/>
  <c r="I1443" i="4"/>
  <c r="I1444" i="4"/>
  <c r="I1445" i="4"/>
  <c r="I1446" i="4"/>
  <c r="I1447" i="4"/>
  <c r="I1448" i="4"/>
  <c r="I1449" i="4"/>
  <c r="I1450" i="4"/>
  <c r="I1451" i="4"/>
  <c r="I1452" i="4"/>
  <c r="I1453" i="4"/>
  <c r="I1454" i="4"/>
  <c r="I1455" i="4"/>
  <c r="I1456" i="4"/>
  <c r="I1457" i="4"/>
  <c r="I1458" i="4"/>
  <c r="I1459" i="4"/>
  <c r="I1460" i="4"/>
  <c r="I1461" i="4"/>
  <c r="I1462" i="4"/>
  <c r="I1463" i="4"/>
  <c r="I1464" i="4"/>
  <c r="I1465" i="4"/>
  <c r="I1466" i="4"/>
  <c r="I1467" i="4"/>
  <c r="I1468" i="4"/>
  <c r="I1469" i="4"/>
  <c r="I1470" i="4"/>
  <c r="I1471" i="4"/>
  <c r="I1472" i="4"/>
  <c r="I1473" i="4"/>
  <c r="I1474" i="4"/>
  <c r="I1475" i="4"/>
  <c r="I1476" i="4"/>
  <c r="I1477" i="4"/>
  <c r="I1478" i="4"/>
  <c r="I1479" i="4"/>
  <c r="I1480" i="4"/>
  <c r="I1481" i="4"/>
  <c r="I1482" i="4"/>
  <c r="I1483" i="4"/>
  <c r="I1484" i="4"/>
  <c r="I1485" i="4"/>
  <c r="I1486" i="4"/>
  <c r="I1487" i="4"/>
  <c r="I1488" i="4"/>
  <c r="I1489" i="4"/>
  <c r="I1490" i="4"/>
  <c r="I1491" i="4"/>
  <c r="I1492" i="4"/>
  <c r="I1493" i="4"/>
  <c r="I1494" i="4"/>
  <c r="I1495" i="4"/>
  <c r="I1496" i="4"/>
  <c r="I1497" i="4"/>
  <c r="I1498" i="4"/>
  <c r="I1499" i="4"/>
  <c r="I1500" i="4"/>
  <c r="I1501" i="4"/>
  <c r="I1502" i="4"/>
  <c r="I1503" i="4"/>
  <c r="I1504" i="4"/>
  <c r="I1505" i="4"/>
  <c r="I1506" i="4"/>
  <c r="I1507" i="4"/>
  <c r="I1508" i="4"/>
  <c r="I1509" i="4"/>
  <c r="I1510" i="4"/>
  <c r="I1511" i="4"/>
  <c r="I1512" i="4"/>
  <c r="I1513" i="4"/>
  <c r="I1514" i="4"/>
  <c r="I1515" i="4"/>
  <c r="I1516" i="4"/>
  <c r="I1517" i="4"/>
  <c r="I1518" i="4"/>
  <c r="I1519" i="4"/>
  <c r="I1520" i="4"/>
  <c r="I1521" i="4"/>
  <c r="I1522" i="4"/>
  <c r="I1523" i="4"/>
  <c r="I1524" i="4"/>
  <c r="I1525" i="4"/>
  <c r="I1526" i="4"/>
  <c r="I1527" i="4"/>
  <c r="I1528" i="4"/>
  <c r="I1529" i="4"/>
  <c r="I1530" i="4"/>
  <c r="I1531" i="4"/>
  <c r="I1532" i="4"/>
  <c r="I1533" i="4"/>
  <c r="I1534" i="4"/>
  <c r="I1535" i="4"/>
  <c r="I1536" i="4"/>
  <c r="I1537" i="4"/>
  <c r="I1538" i="4"/>
  <c r="I1539" i="4"/>
  <c r="I1540" i="4"/>
  <c r="I1541" i="4"/>
  <c r="I1542" i="4"/>
  <c r="I1543" i="4"/>
  <c r="I1544" i="4"/>
  <c r="I1545" i="4"/>
  <c r="I1546" i="4"/>
  <c r="I1547" i="4"/>
  <c r="I1548" i="4"/>
  <c r="I1549" i="4"/>
  <c r="I1550" i="4"/>
  <c r="I1551" i="4"/>
  <c r="I1552" i="4"/>
  <c r="I1553" i="4"/>
  <c r="I1554" i="4"/>
  <c r="I1555" i="4"/>
  <c r="I1556" i="4"/>
  <c r="I1557" i="4"/>
  <c r="I1558" i="4"/>
  <c r="I1559" i="4"/>
  <c r="I1560" i="4"/>
  <c r="I1561" i="4"/>
  <c r="I1562" i="4"/>
  <c r="I1563" i="4"/>
  <c r="I1564" i="4"/>
  <c r="I1565" i="4"/>
  <c r="I1566" i="4"/>
  <c r="I1567" i="4"/>
  <c r="I1568" i="4"/>
  <c r="I1569" i="4"/>
  <c r="I1570" i="4"/>
  <c r="I1571" i="4"/>
  <c r="I1572" i="4"/>
  <c r="I1573" i="4"/>
  <c r="I1574" i="4"/>
  <c r="I1575" i="4"/>
  <c r="I1576" i="4"/>
  <c r="I1577" i="4"/>
  <c r="I1578" i="4"/>
  <c r="I1579" i="4"/>
  <c r="I1580" i="4"/>
  <c r="I1581" i="4"/>
  <c r="I1582" i="4"/>
  <c r="I1583" i="4"/>
  <c r="I1584" i="4"/>
  <c r="I1585" i="4"/>
  <c r="I1586" i="4"/>
  <c r="I1587" i="4"/>
  <c r="I1588" i="4"/>
  <c r="I831" i="4"/>
  <c r="I423" i="4"/>
  <c r="I424" i="4"/>
  <c r="I425" i="4"/>
  <c r="I426" i="4"/>
  <c r="I427" i="4"/>
  <c r="I428" i="4"/>
  <c r="I429" i="4"/>
  <c r="I430" i="4"/>
  <c r="I431" i="4"/>
  <c r="I432" i="4"/>
  <c r="I433" i="4"/>
  <c r="I434" i="4"/>
  <c r="I435" i="4"/>
  <c r="I436" i="4"/>
  <c r="I437" i="4"/>
  <c r="I438" i="4"/>
  <c r="I439" i="4"/>
  <c r="I440" i="4"/>
  <c r="I441" i="4"/>
  <c r="I442" i="4"/>
  <c r="I443" i="4"/>
  <c r="I444" i="4"/>
  <c r="I445" i="4"/>
  <c r="I446" i="4"/>
  <c r="I447" i="4"/>
  <c r="I448" i="4"/>
  <c r="I449" i="4"/>
  <c r="I450" i="4"/>
  <c r="I451" i="4"/>
  <c r="I452" i="4"/>
  <c r="I453" i="4"/>
  <c r="I454" i="4"/>
  <c r="I455" i="4"/>
  <c r="I456" i="4"/>
  <c r="I457" i="4"/>
  <c r="I458" i="4"/>
  <c r="I459" i="4"/>
  <c r="I460" i="4"/>
  <c r="I461" i="4"/>
  <c r="I462" i="4"/>
  <c r="I463" i="4"/>
  <c r="I464" i="4"/>
  <c r="I465" i="4"/>
  <c r="I466" i="4"/>
  <c r="I467" i="4"/>
  <c r="I468" i="4"/>
  <c r="I469" i="4"/>
  <c r="I470" i="4"/>
  <c r="I471" i="4"/>
  <c r="I472" i="4"/>
  <c r="I473" i="4"/>
  <c r="I474" i="4"/>
  <c r="I475" i="4"/>
  <c r="I476" i="4"/>
  <c r="I477" i="4"/>
  <c r="I478" i="4"/>
  <c r="I479" i="4"/>
  <c r="I480" i="4"/>
  <c r="I481" i="4"/>
  <c r="I482" i="4"/>
  <c r="I483" i="4"/>
  <c r="I484" i="4"/>
  <c r="I485" i="4"/>
  <c r="I486" i="4"/>
  <c r="I487" i="4"/>
  <c r="I488" i="4"/>
  <c r="I489" i="4"/>
  <c r="I490" i="4"/>
  <c r="I491" i="4"/>
  <c r="I492" i="4"/>
  <c r="I493" i="4"/>
  <c r="I494" i="4"/>
  <c r="I495" i="4"/>
  <c r="I496" i="4"/>
  <c r="I497" i="4"/>
  <c r="I498" i="4"/>
  <c r="I499" i="4"/>
  <c r="I500" i="4"/>
  <c r="I501" i="4"/>
  <c r="I502" i="4"/>
  <c r="I503" i="4"/>
  <c r="I504" i="4"/>
  <c r="I505" i="4"/>
  <c r="I506" i="4"/>
  <c r="I507" i="4"/>
  <c r="I508" i="4"/>
  <c r="I509" i="4"/>
  <c r="I510" i="4"/>
  <c r="I511" i="4"/>
  <c r="I512" i="4"/>
  <c r="I513" i="4"/>
  <c r="I514" i="4"/>
  <c r="I515" i="4"/>
  <c r="I516" i="4"/>
  <c r="I517" i="4"/>
  <c r="I518" i="4"/>
  <c r="I519" i="4"/>
  <c r="I520" i="4"/>
  <c r="I521" i="4"/>
  <c r="I522" i="4"/>
  <c r="I523" i="4"/>
  <c r="I524" i="4"/>
  <c r="I525" i="4"/>
  <c r="I526" i="4"/>
  <c r="I527" i="4"/>
  <c r="I528" i="4"/>
  <c r="I529" i="4"/>
  <c r="I530" i="4"/>
  <c r="I531" i="4"/>
  <c r="I532" i="4"/>
  <c r="I533" i="4"/>
  <c r="I534" i="4"/>
  <c r="I535" i="4"/>
  <c r="I536" i="4"/>
  <c r="I537" i="4"/>
  <c r="I538" i="4"/>
  <c r="I539" i="4"/>
  <c r="I540" i="4"/>
  <c r="I541" i="4"/>
  <c r="I542" i="4"/>
  <c r="I543" i="4"/>
  <c r="I544" i="4"/>
  <c r="I545" i="4"/>
  <c r="I546" i="4"/>
  <c r="I547" i="4"/>
  <c r="I548" i="4"/>
  <c r="I549" i="4"/>
  <c r="I550" i="4"/>
  <c r="I551" i="4"/>
  <c r="I552" i="4"/>
  <c r="I553" i="4"/>
  <c r="I554" i="4"/>
  <c r="I555" i="4"/>
  <c r="I556" i="4"/>
  <c r="I557" i="4"/>
  <c r="I558" i="4"/>
  <c r="I559" i="4"/>
  <c r="I560" i="4"/>
  <c r="I561" i="4"/>
  <c r="I562" i="4"/>
  <c r="I563" i="4"/>
  <c r="I564" i="4"/>
  <c r="I565" i="4"/>
  <c r="I566" i="4"/>
  <c r="I567" i="4"/>
  <c r="I568" i="4"/>
  <c r="I569" i="4"/>
  <c r="I570" i="4"/>
  <c r="I571" i="4"/>
  <c r="I572" i="4"/>
  <c r="I573" i="4"/>
  <c r="I574" i="4"/>
  <c r="I575" i="4"/>
  <c r="I576" i="4"/>
  <c r="I577" i="4"/>
  <c r="I578" i="4"/>
  <c r="I579" i="4"/>
  <c r="I580" i="4"/>
  <c r="I581" i="4"/>
  <c r="I582" i="4"/>
  <c r="I583" i="4"/>
  <c r="I584" i="4"/>
  <c r="I585" i="4"/>
  <c r="I586" i="4"/>
  <c r="I587" i="4"/>
  <c r="I588" i="4"/>
  <c r="I589" i="4"/>
  <c r="I590" i="4"/>
  <c r="I591" i="4"/>
  <c r="I592" i="4"/>
  <c r="I593" i="4"/>
  <c r="I594" i="4"/>
  <c r="I595" i="4"/>
  <c r="I596" i="4"/>
  <c r="I597" i="4"/>
  <c r="I598" i="4"/>
  <c r="I599" i="4"/>
  <c r="I600" i="4"/>
  <c r="I601" i="4"/>
  <c r="I602" i="4"/>
  <c r="I603" i="4"/>
  <c r="I604" i="4"/>
  <c r="I605" i="4"/>
  <c r="I606" i="4"/>
  <c r="I607" i="4"/>
  <c r="I608" i="4"/>
  <c r="I609" i="4"/>
  <c r="I610" i="4"/>
  <c r="I611" i="4"/>
  <c r="I612" i="4"/>
  <c r="I613" i="4"/>
  <c r="I614" i="4"/>
  <c r="I615" i="4"/>
  <c r="I616" i="4"/>
  <c r="I617" i="4"/>
  <c r="I618" i="4"/>
  <c r="I619" i="4"/>
  <c r="I620" i="4"/>
  <c r="I621" i="4"/>
  <c r="I622" i="4"/>
  <c r="I623" i="4"/>
  <c r="I624" i="4"/>
  <c r="I625" i="4"/>
  <c r="I626" i="4"/>
  <c r="I627" i="4"/>
  <c r="I628" i="4"/>
  <c r="I629" i="4"/>
  <c r="I630" i="4"/>
  <c r="I631" i="4"/>
  <c r="I632" i="4"/>
  <c r="I633" i="4"/>
  <c r="I634" i="4"/>
  <c r="I635" i="4"/>
  <c r="I636" i="4"/>
  <c r="I637" i="4"/>
  <c r="I638" i="4"/>
  <c r="I639" i="4"/>
  <c r="I640" i="4"/>
  <c r="I641" i="4"/>
  <c r="I642" i="4"/>
  <c r="I643" i="4"/>
  <c r="I644" i="4"/>
  <c r="I645" i="4"/>
  <c r="I646" i="4"/>
  <c r="I647" i="4"/>
  <c r="I648" i="4"/>
  <c r="I649" i="4"/>
  <c r="I650" i="4"/>
  <c r="I651" i="4"/>
  <c r="I652" i="4"/>
  <c r="I653" i="4"/>
  <c r="I654" i="4"/>
  <c r="I655" i="4"/>
  <c r="I656" i="4"/>
  <c r="I657" i="4"/>
  <c r="I658" i="4"/>
  <c r="I659" i="4"/>
  <c r="I660" i="4"/>
  <c r="I661" i="4"/>
  <c r="I662" i="4"/>
  <c r="I663" i="4"/>
  <c r="I664" i="4"/>
  <c r="I665" i="4"/>
  <c r="I666" i="4"/>
  <c r="I667" i="4"/>
  <c r="I668" i="4"/>
  <c r="I669" i="4"/>
  <c r="I670" i="4"/>
  <c r="I671" i="4"/>
  <c r="I672" i="4"/>
  <c r="I673" i="4"/>
  <c r="I674" i="4"/>
  <c r="I675" i="4"/>
  <c r="I676" i="4"/>
  <c r="I677" i="4"/>
  <c r="I678" i="4"/>
  <c r="I679" i="4"/>
  <c r="I680" i="4"/>
  <c r="I681" i="4"/>
  <c r="I682" i="4"/>
  <c r="I683" i="4"/>
  <c r="I684" i="4"/>
  <c r="I685" i="4"/>
  <c r="I686" i="4"/>
  <c r="I687" i="4"/>
  <c r="I688" i="4"/>
  <c r="I689" i="4"/>
  <c r="I690" i="4"/>
  <c r="I691" i="4"/>
  <c r="I692" i="4"/>
  <c r="I693" i="4"/>
  <c r="I694" i="4"/>
  <c r="I695" i="4"/>
  <c r="I696" i="4"/>
  <c r="I697" i="4"/>
  <c r="I698" i="4"/>
  <c r="I699" i="4"/>
  <c r="I700" i="4"/>
  <c r="I701" i="4"/>
  <c r="I702" i="4"/>
  <c r="I703" i="4"/>
  <c r="I704" i="4"/>
  <c r="I705" i="4"/>
  <c r="I706" i="4"/>
  <c r="I707" i="4"/>
  <c r="I708" i="4"/>
  <c r="I709" i="4"/>
  <c r="I710" i="4"/>
  <c r="I711" i="4"/>
  <c r="I712" i="4"/>
  <c r="I713" i="4"/>
  <c r="I714" i="4"/>
  <c r="I715" i="4"/>
  <c r="I716" i="4"/>
  <c r="I717" i="4"/>
  <c r="I718" i="4"/>
  <c r="I719" i="4"/>
  <c r="I720" i="4"/>
  <c r="I721" i="4"/>
  <c r="I722" i="4"/>
  <c r="I723" i="4"/>
  <c r="I724" i="4"/>
  <c r="I725" i="4"/>
  <c r="I726" i="4"/>
  <c r="I727" i="4"/>
  <c r="I728" i="4"/>
  <c r="I729" i="4"/>
  <c r="I730" i="4"/>
  <c r="I731" i="4"/>
  <c r="I732" i="4"/>
  <c r="I733" i="4"/>
  <c r="I734" i="4"/>
  <c r="I735" i="4"/>
  <c r="I736" i="4"/>
  <c r="I737" i="4"/>
  <c r="I738" i="4"/>
  <c r="I739" i="4"/>
  <c r="I740" i="4"/>
  <c r="I741" i="4"/>
  <c r="I742" i="4"/>
  <c r="I743" i="4"/>
  <c r="I744" i="4"/>
  <c r="I745" i="4"/>
  <c r="I746" i="4"/>
  <c r="I747" i="4"/>
  <c r="I748" i="4"/>
  <c r="I749" i="4"/>
  <c r="I750" i="4"/>
  <c r="I751" i="4"/>
  <c r="I752" i="4"/>
  <c r="I753" i="4"/>
  <c r="I754" i="4"/>
  <c r="I755" i="4"/>
  <c r="I756" i="4"/>
  <c r="I757" i="4"/>
  <c r="I758" i="4"/>
  <c r="I759" i="4"/>
  <c r="I760" i="4"/>
  <c r="I761" i="4"/>
  <c r="I762" i="4"/>
  <c r="I763" i="4"/>
  <c r="I764" i="4"/>
  <c r="I765" i="4"/>
  <c r="I766" i="4"/>
  <c r="I767" i="4"/>
  <c r="I768" i="4"/>
  <c r="I769" i="4"/>
  <c r="I770" i="4"/>
  <c r="I771" i="4"/>
  <c r="I772" i="4"/>
  <c r="I773" i="4"/>
  <c r="I774" i="4"/>
  <c r="I775" i="4"/>
  <c r="I776" i="4"/>
  <c r="I777" i="4"/>
  <c r="I778" i="4"/>
  <c r="I779" i="4"/>
  <c r="I780" i="4"/>
  <c r="I781" i="4"/>
  <c r="I782" i="4"/>
  <c r="I783" i="4"/>
  <c r="I784" i="4"/>
  <c r="I785" i="4"/>
  <c r="I786" i="4"/>
  <c r="I787" i="4"/>
  <c r="I788" i="4"/>
  <c r="I789" i="4"/>
  <c r="I790" i="4"/>
  <c r="I791" i="4"/>
  <c r="I792" i="4"/>
  <c r="I793" i="4"/>
  <c r="I794" i="4"/>
  <c r="I795" i="4"/>
  <c r="I796" i="4"/>
  <c r="I797" i="4"/>
  <c r="I798" i="4"/>
  <c r="I799" i="4"/>
  <c r="I800" i="4"/>
  <c r="I801" i="4"/>
  <c r="I802" i="4"/>
  <c r="I803" i="4"/>
  <c r="I804" i="4"/>
  <c r="I805" i="4"/>
  <c r="I806" i="4"/>
  <c r="I807" i="4"/>
  <c r="I808" i="4"/>
  <c r="I809" i="4"/>
  <c r="I810" i="4"/>
  <c r="I811" i="4"/>
  <c r="I812" i="4"/>
  <c r="I813" i="4"/>
  <c r="I814" i="4"/>
  <c r="I815" i="4"/>
  <c r="I816" i="4"/>
  <c r="I817" i="4"/>
  <c r="I818" i="4"/>
  <c r="I819" i="4"/>
  <c r="I820" i="4"/>
  <c r="I821" i="4"/>
  <c r="I822" i="4"/>
  <c r="I823" i="4"/>
  <c r="I824" i="4"/>
  <c r="I825" i="4"/>
  <c r="I826" i="4"/>
  <c r="I422" i="4"/>
  <c r="I308" i="4"/>
  <c r="I309" i="4"/>
  <c r="I310" i="4"/>
  <c r="I311" i="4"/>
  <c r="I312" i="4"/>
  <c r="I313" i="4"/>
  <c r="I314" i="4"/>
  <c r="I315" i="4"/>
  <c r="I316" i="4"/>
  <c r="I317" i="4"/>
  <c r="I318" i="4"/>
  <c r="I319" i="4"/>
  <c r="I320" i="4"/>
  <c r="I321" i="4"/>
  <c r="I322" i="4"/>
  <c r="I323" i="4"/>
  <c r="I324" i="4"/>
  <c r="I325" i="4"/>
  <c r="I326" i="4"/>
  <c r="I327" i="4"/>
  <c r="I328" i="4"/>
  <c r="I329" i="4"/>
  <c r="I330" i="4"/>
  <c r="I331" i="4"/>
  <c r="I332" i="4"/>
  <c r="I333" i="4"/>
  <c r="I334" i="4"/>
  <c r="I335" i="4"/>
  <c r="I336" i="4"/>
  <c r="I337" i="4"/>
  <c r="I338" i="4"/>
  <c r="I339" i="4"/>
  <c r="I340" i="4"/>
  <c r="I341" i="4"/>
  <c r="I342" i="4"/>
  <c r="I343" i="4"/>
  <c r="I344" i="4"/>
  <c r="I345" i="4"/>
  <c r="I346" i="4"/>
  <c r="I347" i="4"/>
  <c r="I348" i="4"/>
  <c r="I349" i="4"/>
  <c r="I350" i="4"/>
  <c r="I351" i="4"/>
  <c r="I352" i="4"/>
  <c r="I353" i="4"/>
  <c r="I354" i="4"/>
  <c r="I355" i="4"/>
  <c r="I356" i="4"/>
  <c r="I357" i="4"/>
  <c r="I358" i="4"/>
  <c r="I359" i="4"/>
  <c r="I360" i="4"/>
  <c r="I361" i="4"/>
  <c r="I362" i="4"/>
  <c r="I363" i="4"/>
  <c r="I364" i="4"/>
  <c r="I365" i="4"/>
  <c r="I366" i="4"/>
  <c r="I367" i="4"/>
  <c r="I368" i="4"/>
  <c r="I369" i="4"/>
  <c r="I370" i="4"/>
  <c r="I371" i="4"/>
  <c r="I372" i="4"/>
  <c r="I373" i="4"/>
  <c r="I374" i="4"/>
  <c r="I375" i="4"/>
  <c r="I376" i="4"/>
  <c r="I377" i="4"/>
  <c r="I378" i="4"/>
  <c r="I379" i="4"/>
  <c r="I380" i="4"/>
  <c r="I381" i="4"/>
  <c r="I382" i="4"/>
  <c r="I383" i="4"/>
  <c r="I384" i="4"/>
  <c r="I385" i="4"/>
  <c r="I386" i="4"/>
  <c r="I387" i="4"/>
  <c r="I388" i="4"/>
  <c r="I389" i="4"/>
  <c r="I390" i="4"/>
  <c r="I391" i="4"/>
  <c r="I392" i="4"/>
  <c r="I393" i="4"/>
  <c r="I394" i="4"/>
  <c r="I395" i="4"/>
  <c r="I396" i="4"/>
  <c r="I397" i="4"/>
  <c r="I398" i="4"/>
  <c r="I399" i="4"/>
  <c r="I400" i="4"/>
  <c r="I401" i="4"/>
  <c r="I402" i="4"/>
  <c r="I403" i="4"/>
  <c r="I404" i="4"/>
  <c r="I405" i="4"/>
  <c r="I406" i="4"/>
  <c r="I407" i="4"/>
  <c r="I408" i="4"/>
  <c r="I409" i="4"/>
  <c r="I410" i="4"/>
  <c r="I411" i="4"/>
  <c r="I412" i="4"/>
  <c r="I413" i="4"/>
  <c r="I414" i="4"/>
  <c r="I415" i="4"/>
  <c r="I416" i="4"/>
  <c r="I417" i="4"/>
  <c r="I307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1" i="4"/>
  <c r="I25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I270" i="4"/>
  <c r="I271" i="4"/>
  <c r="I272" i="4"/>
  <c r="I273" i="4"/>
  <c r="I274" i="4"/>
  <c r="I275" i="4"/>
  <c r="I276" i="4"/>
  <c r="I277" i="4"/>
  <c r="I278" i="4"/>
  <c r="I279" i="4"/>
  <c r="I280" i="4"/>
  <c r="I281" i="4"/>
  <c r="I282" i="4"/>
  <c r="I283" i="4"/>
  <c r="I284" i="4"/>
  <c r="I285" i="4"/>
  <c r="I286" i="4"/>
  <c r="I287" i="4"/>
  <c r="I288" i="4"/>
  <c r="I289" i="4"/>
  <c r="I290" i="4"/>
  <c r="I291" i="4"/>
  <c r="I292" i="4"/>
  <c r="I293" i="4"/>
  <c r="I294" i="4"/>
  <c r="I295" i="4"/>
  <c r="I296" i="4"/>
  <c r="I297" i="4"/>
  <c r="I298" i="4"/>
  <c r="I299" i="4"/>
  <c r="I300" i="4"/>
  <c r="I301" i="4"/>
  <c r="I302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55" i="4"/>
  <c r="I53" i="4"/>
  <c r="I54" i="4"/>
  <c r="I52" i="4"/>
  <c r="A307" i="4"/>
  <c r="H307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A702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6" i="4"/>
  <c r="A717" i="4"/>
  <c r="A718" i="4"/>
  <c r="A719" i="4"/>
  <c r="A720" i="4"/>
  <c r="A721" i="4"/>
  <c r="A722" i="4"/>
  <c r="A723" i="4"/>
  <c r="A724" i="4"/>
  <c r="A725" i="4"/>
  <c r="A726" i="4"/>
  <c r="A727" i="4"/>
  <c r="A728" i="4"/>
  <c r="A729" i="4"/>
  <c r="A730" i="4"/>
  <c r="A731" i="4"/>
  <c r="A732" i="4"/>
  <c r="A733" i="4"/>
  <c r="A734" i="4"/>
  <c r="A735" i="4"/>
  <c r="A736" i="4"/>
  <c r="A737" i="4"/>
  <c r="A738" i="4"/>
  <c r="A739" i="4"/>
  <c r="A740" i="4"/>
  <c r="A741" i="4"/>
  <c r="A742" i="4"/>
  <c r="A743" i="4"/>
  <c r="A744" i="4"/>
  <c r="A745" i="4"/>
  <c r="A746" i="4"/>
  <c r="A747" i="4"/>
  <c r="A748" i="4"/>
  <c r="A749" i="4"/>
  <c r="A750" i="4"/>
  <c r="A751" i="4"/>
  <c r="A752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7" i="4"/>
  <c r="A798" i="4"/>
  <c r="A799" i="4"/>
  <c r="A800" i="4"/>
  <c r="A801" i="4"/>
  <c r="A802" i="4"/>
  <c r="A803" i="4"/>
  <c r="A804" i="4"/>
  <c r="A805" i="4"/>
  <c r="A806" i="4"/>
  <c r="A807" i="4"/>
  <c r="A808" i="4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25" i="4"/>
  <c r="A826" i="4"/>
  <c r="A831" i="4"/>
  <c r="A832" i="4"/>
  <c r="A833" i="4"/>
  <c r="A834" i="4"/>
  <c r="A835" i="4"/>
  <c r="A836" i="4"/>
  <c r="A837" i="4"/>
  <c r="A838" i="4"/>
  <c r="A839" i="4"/>
  <c r="A840" i="4"/>
  <c r="A841" i="4"/>
  <c r="A842" i="4"/>
  <c r="A843" i="4"/>
  <c r="A844" i="4"/>
  <c r="A845" i="4"/>
  <c r="A846" i="4"/>
  <c r="A847" i="4"/>
  <c r="A848" i="4"/>
  <c r="A849" i="4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72" i="4"/>
  <c r="A873" i="4"/>
  <c r="A874" i="4"/>
  <c r="A875" i="4"/>
  <c r="A876" i="4"/>
  <c r="A877" i="4"/>
  <c r="A878" i="4"/>
  <c r="A879" i="4"/>
  <c r="A880" i="4"/>
  <c r="A881" i="4"/>
  <c r="A882" i="4"/>
  <c r="A883" i="4"/>
  <c r="A884" i="4"/>
  <c r="A885" i="4"/>
  <c r="A886" i="4"/>
  <c r="A887" i="4"/>
  <c r="A888" i="4"/>
  <c r="A889" i="4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910" i="4"/>
  <c r="A911" i="4"/>
  <c r="A912" i="4"/>
  <c r="A913" i="4"/>
  <c r="A914" i="4"/>
  <c r="A915" i="4"/>
  <c r="A916" i="4"/>
  <c r="A917" i="4"/>
  <c r="A918" i="4"/>
  <c r="A919" i="4"/>
  <c r="A920" i="4"/>
  <c r="A921" i="4"/>
  <c r="A922" i="4"/>
  <c r="A923" i="4"/>
  <c r="A924" i="4"/>
  <c r="A925" i="4"/>
  <c r="A926" i="4"/>
  <c r="A927" i="4"/>
  <c r="A928" i="4"/>
  <c r="A929" i="4"/>
  <c r="A930" i="4"/>
  <c r="A931" i="4"/>
  <c r="A932" i="4"/>
  <c r="A933" i="4"/>
  <c r="A934" i="4"/>
  <c r="A935" i="4"/>
  <c r="A936" i="4"/>
  <c r="A937" i="4"/>
  <c r="A938" i="4"/>
  <c r="A939" i="4"/>
  <c r="A940" i="4"/>
  <c r="A941" i="4"/>
  <c r="A942" i="4"/>
  <c r="A943" i="4"/>
  <c r="A944" i="4"/>
  <c r="A945" i="4"/>
  <c r="A946" i="4"/>
  <c r="A947" i="4"/>
  <c r="A948" i="4"/>
  <c r="A949" i="4"/>
  <c r="A950" i="4"/>
  <c r="A951" i="4"/>
  <c r="A952" i="4"/>
  <c r="A953" i="4"/>
  <c r="A954" i="4"/>
  <c r="A955" i="4"/>
  <c r="A956" i="4"/>
  <c r="A957" i="4"/>
  <c r="A958" i="4"/>
  <c r="A959" i="4"/>
  <c r="A960" i="4"/>
  <c r="A961" i="4"/>
  <c r="A962" i="4"/>
  <c r="A963" i="4"/>
  <c r="A964" i="4"/>
  <c r="A965" i="4"/>
  <c r="A966" i="4"/>
  <c r="A967" i="4"/>
  <c r="A968" i="4"/>
  <c r="A969" i="4"/>
  <c r="A970" i="4"/>
  <c r="A971" i="4"/>
  <c r="A972" i="4"/>
  <c r="A973" i="4"/>
  <c r="A974" i="4"/>
  <c r="A975" i="4"/>
  <c r="A976" i="4"/>
  <c r="A977" i="4"/>
  <c r="A978" i="4"/>
  <c r="A979" i="4"/>
  <c r="A980" i="4"/>
  <c r="A981" i="4"/>
  <c r="A982" i="4"/>
  <c r="A983" i="4"/>
  <c r="A984" i="4"/>
  <c r="A985" i="4"/>
  <c r="A986" i="4"/>
  <c r="A987" i="4"/>
  <c r="A988" i="4"/>
  <c r="A989" i="4"/>
  <c r="A990" i="4"/>
  <c r="A991" i="4"/>
  <c r="A992" i="4"/>
  <c r="A993" i="4"/>
  <c r="A994" i="4"/>
  <c r="A995" i="4"/>
  <c r="A996" i="4"/>
  <c r="A997" i="4"/>
  <c r="A998" i="4"/>
  <c r="A999" i="4"/>
  <c r="A1000" i="4"/>
  <c r="A1001" i="4"/>
  <c r="A1002" i="4"/>
  <c r="A1003" i="4"/>
  <c r="A1004" i="4"/>
  <c r="A1005" i="4"/>
  <c r="A1006" i="4"/>
  <c r="A1007" i="4"/>
  <c r="A1008" i="4"/>
  <c r="A1009" i="4"/>
  <c r="A1010" i="4"/>
  <c r="A1011" i="4"/>
  <c r="A1012" i="4"/>
  <c r="A1013" i="4"/>
  <c r="A1014" i="4"/>
  <c r="A1015" i="4"/>
  <c r="A1016" i="4"/>
  <c r="A1017" i="4"/>
  <c r="A1018" i="4"/>
  <c r="A1019" i="4"/>
  <c r="A1020" i="4"/>
  <c r="A1021" i="4"/>
  <c r="A1022" i="4"/>
  <c r="A1023" i="4"/>
  <c r="A1024" i="4"/>
  <c r="A1025" i="4"/>
  <c r="A1026" i="4"/>
  <c r="A1027" i="4"/>
  <c r="A1028" i="4"/>
  <c r="A1029" i="4"/>
  <c r="A1030" i="4"/>
  <c r="A1031" i="4"/>
  <c r="A1032" i="4"/>
  <c r="A1033" i="4"/>
  <c r="A1034" i="4"/>
  <c r="A1035" i="4"/>
  <c r="A1036" i="4"/>
  <c r="A1037" i="4"/>
  <c r="A1038" i="4"/>
  <c r="A1039" i="4"/>
  <c r="A1040" i="4"/>
  <c r="A1041" i="4"/>
  <c r="A1042" i="4"/>
  <c r="A1043" i="4"/>
  <c r="A1044" i="4"/>
  <c r="A1045" i="4"/>
  <c r="A1046" i="4"/>
  <c r="A1047" i="4"/>
  <c r="A1048" i="4"/>
  <c r="A1049" i="4"/>
  <c r="A1050" i="4"/>
  <c r="A1051" i="4"/>
  <c r="A1052" i="4"/>
  <c r="A1053" i="4"/>
  <c r="A1054" i="4"/>
  <c r="A1055" i="4"/>
  <c r="A1056" i="4"/>
  <c r="A1057" i="4"/>
  <c r="A1058" i="4"/>
  <c r="A1059" i="4"/>
  <c r="A1060" i="4"/>
  <c r="A1061" i="4"/>
  <c r="A1062" i="4"/>
  <c r="A1063" i="4"/>
  <c r="A1064" i="4"/>
  <c r="A1065" i="4"/>
  <c r="A1066" i="4"/>
  <c r="A1067" i="4"/>
  <c r="A1068" i="4"/>
  <c r="A1069" i="4"/>
  <c r="A1070" i="4"/>
  <c r="A1071" i="4"/>
  <c r="A1072" i="4"/>
  <c r="A1073" i="4"/>
  <c r="A1074" i="4"/>
  <c r="A1075" i="4"/>
  <c r="A1076" i="4"/>
  <c r="A1077" i="4"/>
  <c r="A1078" i="4"/>
  <c r="A1079" i="4"/>
  <c r="A1080" i="4"/>
  <c r="A1081" i="4"/>
  <c r="A1082" i="4"/>
  <c r="A1083" i="4"/>
  <c r="A1084" i="4"/>
  <c r="A1085" i="4"/>
  <c r="A1086" i="4"/>
  <c r="A1087" i="4"/>
  <c r="A1088" i="4"/>
  <c r="A1089" i="4"/>
  <c r="A1090" i="4"/>
  <c r="A1091" i="4"/>
  <c r="A1092" i="4"/>
  <c r="A1093" i="4"/>
  <c r="A1094" i="4"/>
  <c r="A1095" i="4"/>
  <c r="A1096" i="4"/>
  <c r="A1097" i="4"/>
  <c r="A1098" i="4"/>
  <c r="A1099" i="4"/>
  <c r="A1100" i="4"/>
  <c r="A1101" i="4"/>
  <c r="A1102" i="4"/>
  <c r="A1103" i="4"/>
  <c r="A1104" i="4"/>
  <c r="A1105" i="4"/>
  <c r="A1106" i="4"/>
  <c r="A1107" i="4"/>
  <c r="A1108" i="4"/>
  <c r="A1109" i="4"/>
  <c r="A1110" i="4"/>
  <c r="A1111" i="4"/>
  <c r="A1112" i="4"/>
  <c r="A1113" i="4"/>
  <c r="A1114" i="4"/>
  <c r="A1115" i="4"/>
  <c r="A1116" i="4"/>
  <c r="A1117" i="4"/>
  <c r="A1118" i="4"/>
  <c r="A1119" i="4"/>
  <c r="A1120" i="4"/>
  <c r="A1121" i="4"/>
  <c r="A1122" i="4"/>
  <c r="A1123" i="4"/>
  <c r="A1124" i="4"/>
  <c r="A1125" i="4"/>
  <c r="A1126" i="4"/>
  <c r="A1127" i="4"/>
  <c r="A1128" i="4"/>
  <c r="A1129" i="4"/>
  <c r="A1130" i="4"/>
  <c r="A1131" i="4"/>
  <c r="A1132" i="4"/>
  <c r="A1133" i="4"/>
  <c r="A1134" i="4"/>
  <c r="A1135" i="4"/>
  <c r="A1136" i="4"/>
  <c r="A1137" i="4"/>
  <c r="A1138" i="4"/>
  <c r="A1139" i="4"/>
  <c r="A1140" i="4"/>
  <c r="A1141" i="4"/>
  <c r="A1142" i="4"/>
  <c r="A1143" i="4"/>
  <c r="A1144" i="4"/>
  <c r="A1145" i="4"/>
  <c r="A1146" i="4"/>
  <c r="A1147" i="4"/>
  <c r="A1148" i="4"/>
  <c r="A1149" i="4"/>
  <c r="A1150" i="4"/>
  <c r="A1151" i="4"/>
  <c r="A1152" i="4"/>
  <c r="A1153" i="4"/>
  <c r="A1154" i="4"/>
  <c r="A1155" i="4"/>
  <c r="A1156" i="4"/>
  <c r="A1157" i="4"/>
  <c r="A1158" i="4"/>
  <c r="A1159" i="4"/>
  <c r="A1160" i="4"/>
  <c r="A1161" i="4"/>
  <c r="A1162" i="4"/>
  <c r="A1163" i="4"/>
  <c r="A1164" i="4"/>
  <c r="A1165" i="4"/>
  <c r="A1166" i="4"/>
  <c r="A1167" i="4"/>
  <c r="A1168" i="4"/>
  <c r="A1169" i="4"/>
  <c r="A1170" i="4"/>
  <c r="A1171" i="4"/>
  <c r="A1172" i="4"/>
  <c r="A1173" i="4"/>
  <c r="A1174" i="4"/>
  <c r="A1175" i="4"/>
  <c r="A1176" i="4"/>
  <c r="A1177" i="4"/>
  <c r="A1178" i="4"/>
  <c r="A1179" i="4"/>
  <c r="A1180" i="4"/>
  <c r="A1181" i="4"/>
  <c r="A1182" i="4"/>
  <c r="A1183" i="4"/>
  <c r="A1184" i="4"/>
  <c r="A1185" i="4"/>
  <c r="A1186" i="4"/>
  <c r="A1187" i="4"/>
  <c r="A1188" i="4"/>
  <c r="A1189" i="4"/>
  <c r="A1190" i="4"/>
  <c r="A1191" i="4"/>
  <c r="A1192" i="4"/>
  <c r="A1193" i="4"/>
  <c r="A1194" i="4"/>
  <c r="A1195" i="4"/>
  <c r="A1196" i="4"/>
  <c r="A1197" i="4"/>
  <c r="A1198" i="4"/>
  <c r="A1199" i="4"/>
  <c r="A1200" i="4"/>
  <c r="A1201" i="4"/>
  <c r="A1202" i="4"/>
  <c r="A1203" i="4"/>
  <c r="A1204" i="4"/>
  <c r="A1205" i="4"/>
  <c r="A1206" i="4"/>
  <c r="A1207" i="4"/>
  <c r="A1208" i="4"/>
  <c r="A1209" i="4"/>
  <c r="A1210" i="4"/>
  <c r="A1211" i="4"/>
  <c r="A1212" i="4"/>
  <c r="A1213" i="4"/>
  <c r="A1214" i="4"/>
  <c r="A1215" i="4"/>
  <c r="A1216" i="4"/>
  <c r="A1217" i="4"/>
  <c r="A1218" i="4"/>
  <c r="A1219" i="4"/>
  <c r="A1220" i="4"/>
  <c r="A1221" i="4"/>
  <c r="A1222" i="4"/>
  <c r="A1223" i="4"/>
  <c r="A1224" i="4"/>
  <c r="A1225" i="4"/>
  <c r="A1226" i="4"/>
  <c r="A1227" i="4"/>
  <c r="A1228" i="4"/>
  <c r="A1229" i="4"/>
  <c r="A1230" i="4"/>
  <c r="A1231" i="4"/>
  <c r="A1232" i="4"/>
  <c r="A1233" i="4"/>
  <c r="A1234" i="4"/>
  <c r="A1235" i="4"/>
  <c r="A1236" i="4"/>
  <c r="A1237" i="4"/>
  <c r="A1238" i="4"/>
  <c r="A1239" i="4"/>
  <c r="A1240" i="4"/>
  <c r="A1241" i="4"/>
  <c r="A1242" i="4"/>
  <c r="A1243" i="4"/>
  <c r="A1244" i="4"/>
  <c r="A1245" i="4"/>
  <c r="A1246" i="4"/>
  <c r="A1247" i="4"/>
  <c r="A1248" i="4"/>
  <c r="A1249" i="4"/>
  <c r="A1250" i="4"/>
  <c r="A1251" i="4"/>
  <c r="A1252" i="4"/>
  <c r="A1253" i="4"/>
  <c r="A1254" i="4"/>
  <c r="A1255" i="4"/>
  <c r="A1256" i="4"/>
  <c r="A1257" i="4"/>
  <c r="A1258" i="4"/>
  <c r="A1259" i="4"/>
  <c r="A1260" i="4"/>
  <c r="A1261" i="4"/>
  <c r="A1262" i="4"/>
  <c r="A1263" i="4"/>
  <c r="A1264" i="4"/>
  <c r="A1265" i="4"/>
  <c r="A1266" i="4"/>
  <c r="A1267" i="4"/>
  <c r="A1268" i="4"/>
  <c r="A1269" i="4"/>
  <c r="A1270" i="4"/>
  <c r="A1271" i="4"/>
  <c r="A1272" i="4"/>
  <c r="A1273" i="4"/>
  <c r="A1274" i="4"/>
  <c r="A1275" i="4"/>
  <c r="A1276" i="4"/>
  <c r="A1277" i="4"/>
  <c r="A1278" i="4"/>
  <c r="A1279" i="4"/>
  <c r="A1280" i="4"/>
  <c r="A1281" i="4"/>
  <c r="A1282" i="4"/>
  <c r="A1283" i="4"/>
  <c r="A1284" i="4"/>
  <c r="A1285" i="4"/>
  <c r="A1286" i="4"/>
  <c r="A1287" i="4"/>
  <c r="A1288" i="4"/>
  <c r="A1289" i="4"/>
  <c r="A1290" i="4"/>
  <c r="A1291" i="4"/>
  <c r="A1292" i="4"/>
  <c r="A1293" i="4"/>
  <c r="A1294" i="4"/>
  <c r="A1295" i="4"/>
  <c r="A1296" i="4"/>
  <c r="A1297" i="4"/>
  <c r="A1298" i="4"/>
  <c r="A1299" i="4"/>
  <c r="A1300" i="4"/>
  <c r="A1301" i="4"/>
  <c r="A1302" i="4"/>
  <c r="A1303" i="4"/>
  <c r="A1304" i="4"/>
  <c r="A1305" i="4"/>
  <c r="A1306" i="4"/>
  <c r="A1307" i="4"/>
  <c r="A1308" i="4"/>
  <c r="A1309" i="4"/>
  <c r="A1310" i="4"/>
  <c r="A1311" i="4"/>
  <c r="A1312" i="4"/>
  <c r="A1313" i="4"/>
  <c r="A1314" i="4"/>
  <c r="A1315" i="4"/>
  <c r="A1316" i="4"/>
  <c r="A1317" i="4"/>
  <c r="A1318" i="4"/>
  <c r="A1319" i="4"/>
  <c r="A1320" i="4"/>
  <c r="A1321" i="4"/>
  <c r="A1322" i="4"/>
  <c r="A1323" i="4"/>
  <c r="A1324" i="4"/>
  <c r="A1325" i="4"/>
  <c r="A1326" i="4"/>
  <c r="A1327" i="4"/>
  <c r="A1328" i="4"/>
  <c r="A1329" i="4"/>
  <c r="A1330" i="4"/>
  <c r="A1331" i="4"/>
  <c r="A1332" i="4"/>
  <c r="A1333" i="4"/>
  <c r="A1334" i="4"/>
  <c r="A1335" i="4"/>
  <c r="A1336" i="4"/>
  <c r="A1337" i="4"/>
  <c r="A1338" i="4"/>
  <c r="A1339" i="4"/>
  <c r="A1340" i="4"/>
  <c r="A1341" i="4"/>
  <c r="A1342" i="4"/>
  <c r="A1343" i="4"/>
  <c r="A1344" i="4"/>
  <c r="A1345" i="4"/>
  <c r="A1346" i="4"/>
  <c r="A1347" i="4"/>
  <c r="A1348" i="4"/>
  <c r="A1349" i="4"/>
  <c r="A1350" i="4"/>
  <c r="A1351" i="4"/>
  <c r="A1352" i="4"/>
  <c r="A1353" i="4"/>
  <c r="A1354" i="4"/>
  <c r="A1355" i="4"/>
  <c r="A1356" i="4"/>
  <c r="A1357" i="4"/>
  <c r="A1358" i="4"/>
  <c r="A1359" i="4"/>
  <c r="A1360" i="4"/>
  <c r="A1361" i="4"/>
  <c r="A1362" i="4"/>
  <c r="A1363" i="4"/>
  <c r="A1364" i="4"/>
  <c r="A1365" i="4"/>
  <c r="A1366" i="4"/>
  <c r="A1367" i="4"/>
  <c r="A1368" i="4"/>
  <c r="A1369" i="4"/>
  <c r="A1370" i="4"/>
  <c r="A1371" i="4"/>
  <c r="A1372" i="4"/>
  <c r="A1373" i="4"/>
  <c r="A1374" i="4"/>
  <c r="A1375" i="4"/>
  <c r="A1376" i="4"/>
  <c r="A1377" i="4"/>
  <c r="A1378" i="4"/>
  <c r="A1379" i="4"/>
  <c r="A1380" i="4"/>
  <c r="A1381" i="4"/>
  <c r="A1382" i="4"/>
  <c r="A1383" i="4"/>
  <c r="A1384" i="4"/>
  <c r="A1385" i="4"/>
  <c r="A1386" i="4"/>
  <c r="A1387" i="4"/>
  <c r="A1388" i="4"/>
  <c r="A1389" i="4"/>
  <c r="A1390" i="4"/>
  <c r="A1391" i="4"/>
  <c r="A1392" i="4"/>
  <c r="A1393" i="4"/>
  <c r="A1394" i="4"/>
  <c r="A1395" i="4"/>
  <c r="A1396" i="4"/>
  <c r="A1397" i="4"/>
  <c r="A1398" i="4"/>
  <c r="A1399" i="4"/>
  <c r="A1400" i="4"/>
  <c r="A1401" i="4"/>
  <c r="A1402" i="4"/>
  <c r="A1403" i="4"/>
  <c r="A1404" i="4"/>
  <c r="A1405" i="4"/>
  <c r="A1406" i="4"/>
  <c r="A1407" i="4"/>
  <c r="A1408" i="4"/>
  <c r="A1409" i="4"/>
  <c r="A1410" i="4"/>
  <c r="A1411" i="4"/>
  <c r="A1412" i="4"/>
  <c r="A1413" i="4"/>
  <c r="A1414" i="4"/>
  <c r="A1415" i="4"/>
  <c r="A1416" i="4"/>
  <c r="A1417" i="4"/>
  <c r="A1418" i="4"/>
  <c r="A1419" i="4"/>
  <c r="A1420" i="4"/>
  <c r="A1421" i="4"/>
  <c r="A1422" i="4"/>
  <c r="A1423" i="4"/>
  <c r="A1424" i="4"/>
  <c r="A1425" i="4"/>
  <c r="A1426" i="4"/>
  <c r="A1427" i="4"/>
  <c r="A1428" i="4"/>
  <c r="A1429" i="4"/>
  <c r="A1430" i="4"/>
  <c r="A1431" i="4"/>
  <c r="A1432" i="4"/>
  <c r="A1433" i="4"/>
  <c r="A1434" i="4"/>
  <c r="A1435" i="4"/>
  <c r="A1436" i="4"/>
  <c r="A1437" i="4"/>
  <c r="A1438" i="4"/>
  <c r="A1439" i="4"/>
  <c r="A1440" i="4"/>
  <c r="A1441" i="4"/>
  <c r="A1442" i="4"/>
  <c r="A1443" i="4"/>
  <c r="A1444" i="4"/>
  <c r="A1445" i="4"/>
  <c r="A1446" i="4"/>
  <c r="A1447" i="4"/>
  <c r="A1448" i="4"/>
  <c r="A1449" i="4"/>
  <c r="A1450" i="4"/>
  <c r="A1451" i="4"/>
  <c r="A1452" i="4"/>
  <c r="A1453" i="4"/>
  <c r="A1454" i="4"/>
  <c r="A1455" i="4"/>
  <c r="A1456" i="4"/>
  <c r="A1457" i="4"/>
  <c r="A1458" i="4"/>
  <c r="A1459" i="4"/>
  <c r="A1460" i="4"/>
  <c r="A1461" i="4"/>
  <c r="A1462" i="4"/>
  <c r="A1463" i="4"/>
  <c r="A1464" i="4"/>
  <c r="A1465" i="4"/>
  <c r="A1466" i="4"/>
  <c r="A1467" i="4"/>
  <c r="A1468" i="4"/>
  <c r="A1469" i="4"/>
  <c r="A1470" i="4"/>
  <c r="A1471" i="4"/>
  <c r="A1472" i="4"/>
  <c r="A1473" i="4"/>
  <c r="A1474" i="4"/>
  <c r="A1475" i="4"/>
  <c r="A1476" i="4"/>
  <c r="A1477" i="4"/>
  <c r="A1478" i="4"/>
  <c r="A1479" i="4"/>
  <c r="A1480" i="4"/>
  <c r="A1481" i="4"/>
  <c r="A1482" i="4"/>
  <c r="A1483" i="4"/>
  <c r="A1484" i="4"/>
  <c r="A1485" i="4"/>
  <c r="A1486" i="4"/>
  <c r="A1487" i="4"/>
  <c r="A1488" i="4"/>
  <c r="A1489" i="4"/>
  <c r="A1490" i="4"/>
  <c r="A1491" i="4"/>
  <c r="A1492" i="4"/>
  <c r="A1493" i="4"/>
  <c r="A1494" i="4"/>
  <c r="A1495" i="4"/>
  <c r="A1496" i="4"/>
  <c r="A1497" i="4"/>
  <c r="A1498" i="4"/>
  <c r="A1499" i="4"/>
  <c r="A1500" i="4"/>
  <c r="A1501" i="4"/>
  <c r="A1502" i="4"/>
  <c r="A1503" i="4"/>
  <c r="A1504" i="4"/>
  <c r="A1505" i="4"/>
  <c r="A1506" i="4"/>
  <c r="A1507" i="4"/>
  <c r="A1508" i="4"/>
  <c r="A1509" i="4"/>
  <c r="A1510" i="4"/>
  <c r="A1511" i="4"/>
  <c r="A1512" i="4"/>
  <c r="A1513" i="4"/>
  <c r="A1514" i="4"/>
  <c r="A1515" i="4"/>
  <c r="A1516" i="4"/>
  <c r="A1517" i="4"/>
  <c r="A1518" i="4"/>
  <c r="A1519" i="4"/>
  <c r="A1520" i="4"/>
  <c r="A1521" i="4"/>
  <c r="A1522" i="4"/>
  <c r="A1523" i="4"/>
  <c r="A1524" i="4"/>
  <c r="A1525" i="4"/>
  <c r="A1526" i="4"/>
  <c r="A1527" i="4"/>
  <c r="A1528" i="4"/>
  <c r="A1529" i="4"/>
  <c r="A1530" i="4"/>
  <c r="A1531" i="4"/>
  <c r="A1532" i="4"/>
  <c r="A1533" i="4"/>
  <c r="A1534" i="4"/>
  <c r="A1535" i="4"/>
  <c r="A1536" i="4"/>
  <c r="A1537" i="4"/>
  <c r="A1538" i="4"/>
  <c r="A1539" i="4"/>
  <c r="A1540" i="4"/>
  <c r="A1541" i="4"/>
  <c r="A1542" i="4"/>
  <c r="A1543" i="4"/>
  <c r="A1544" i="4"/>
  <c r="A1545" i="4"/>
  <c r="A1546" i="4"/>
  <c r="A1547" i="4"/>
  <c r="A1548" i="4"/>
  <c r="A1549" i="4"/>
  <c r="A1550" i="4"/>
  <c r="A1551" i="4"/>
  <c r="A1552" i="4"/>
  <c r="A1553" i="4"/>
  <c r="A1554" i="4"/>
  <c r="A1555" i="4"/>
  <c r="A1556" i="4"/>
  <c r="A1557" i="4"/>
  <c r="A1558" i="4"/>
  <c r="A1559" i="4"/>
  <c r="A1560" i="4"/>
  <c r="A1561" i="4"/>
  <c r="A1562" i="4"/>
  <c r="A1563" i="4"/>
  <c r="A1564" i="4"/>
  <c r="A1565" i="4"/>
  <c r="A1566" i="4"/>
  <c r="A1567" i="4"/>
  <c r="A1568" i="4"/>
  <c r="A1569" i="4"/>
  <c r="A1570" i="4"/>
  <c r="A1571" i="4"/>
  <c r="A1572" i="4"/>
  <c r="A1573" i="4"/>
  <c r="A1574" i="4"/>
  <c r="A1575" i="4"/>
  <c r="A1576" i="4"/>
  <c r="A1577" i="4"/>
  <c r="A1578" i="4"/>
  <c r="A1579" i="4"/>
  <c r="A1580" i="4"/>
  <c r="A1581" i="4"/>
  <c r="A1582" i="4"/>
  <c r="A1583" i="4"/>
  <c r="A1584" i="4"/>
  <c r="A1585" i="4"/>
  <c r="A1586" i="4"/>
  <c r="A1587" i="4"/>
  <c r="A1588" i="4"/>
  <c r="A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H266" i="4"/>
  <c r="H267" i="4"/>
  <c r="H268" i="4"/>
  <c r="H269" i="4"/>
  <c r="H270" i="4"/>
  <c r="H271" i="4"/>
  <c r="H272" i="4"/>
  <c r="H273" i="4"/>
  <c r="H274" i="4"/>
  <c r="H275" i="4"/>
  <c r="H276" i="4"/>
  <c r="H277" i="4"/>
  <c r="H278" i="4"/>
  <c r="H279" i="4"/>
  <c r="H280" i="4"/>
  <c r="H281" i="4"/>
  <c r="H282" i="4"/>
  <c r="H283" i="4"/>
  <c r="H284" i="4"/>
  <c r="H285" i="4"/>
  <c r="H286" i="4"/>
  <c r="H287" i="4"/>
  <c r="H288" i="4"/>
  <c r="H289" i="4"/>
  <c r="H290" i="4"/>
  <c r="H291" i="4"/>
  <c r="H292" i="4"/>
  <c r="H293" i="4"/>
  <c r="H294" i="4"/>
  <c r="H295" i="4"/>
  <c r="H296" i="4"/>
  <c r="H297" i="4"/>
  <c r="H298" i="4"/>
  <c r="H299" i="4"/>
  <c r="H300" i="4"/>
  <c r="H301" i="4"/>
  <c r="H302" i="4"/>
  <c r="H308" i="4"/>
  <c r="H309" i="4"/>
  <c r="H310" i="4"/>
  <c r="H311" i="4"/>
  <c r="H312" i="4"/>
  <c r="H313" i="4"/>
  <c r="H314" i="4"/>
  <c r="H315" i="4"/>
  <c r="H316" i="4"/>
  <c r="H317" i="4"/>
  <c r="H318" i="4"/>
  <c r="H319" i="4"/>
  <c r="H320" i="4"/>
  <c r="H321" i="4"/>
  <c r="H322" i="4"/>
  <c r="H323" i="4"/>
  <c r="H324" i="4"/>
  <c r="H325" i="4"/>
  <c r="H326" i="4"/>
  <c r="H327" i="4"/>
  <c r="H328" i="4"/>
  <c r="H329" i="4"/>
  <c r="H330" i="4"/>
  <c r="H331" i="4"/>
  <c r="H332" i="4"/>
  <c r="H333" i="4"/>
  <c r="H334" i="4"/>
  <c r="H335" i="4"/>
  <c r="H336" i="4"/>
  <c r="H337" i="4"/>
  <c r="H338" i="4"/>
  <c r="H339" i="4"/>
  <c r="H340" i="4"/>
  <c r="H341" i="4"/>
  <c r="H342" i="4"/>
  <c r="H343" i="4"/>
  <c r="H34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H361" i="4"/>
  <c r="H362" i="4"/>
  <c r="H363" i="4"/>
  <c r="H364" i="4"/>
  <c r="H365" i="4"/>
  <c r="H366" i="4"/>
  <c r="H367" i="4"/>
  <c r="H368" i="4"/>
  <c r="H369" i="4"/>
  <c r="H370" i="4"/>
  <c r="H371" i="4"/>
  <c r="H372" i="4"/>
  <c r="H373" i="4"/>
  <c r="H374" i="4"/>
  <c r="H375" i="4"/>
  <c r="H376" i="4"/>
  <c r="H377" i="4"/>
  <c r="H378" i="4"/>
  <c r="H379" i="4"/>
  <c r="H380" i="4"/>
  <c r="H381" i="4"/>
  <c r="H382" i="4"/>
  <c r="H383" i="4"/>
  <c r="H384" i="4"/>
  <c r="H385" i="4"/>
  <c r="H386" i="4"/>
  <c r="H387" i="4"/>
  <c r="H388" i="4"/>
  <c r="H389" i="4"/>
  <c r="H390" i="4"/>
  <c r="H391" i="4"/>
  <c r="H392" i="4"/>
  <c r="H393" i="4"/>
  <c r="H394" i="4"/>
  <c r="H395" i="4"/>
  <c r="H396" i="4"/>
  <c r="H397" i="4"/>
  <c r="H398" i="4"/>
  <c r="H399" i="4"/>
  <c r="H400" i="4"/>
  <c r="H401" i="4"/>
  <c r="H402" i="4"/>
  <c r="H403" i="4"/>
  <c r="H404" i="4"/>
  <c r="H405" i="4"/>
  <c r="H406" i="4"/>
  <c r="H407" i="4"/>
  <c r="H408" i="4"/>
  <c r="H409" i="4"/>
  <c r="H410" i="4"/>
  <c r="H411" i="4"/>
  <c r="H412" i="4"/>
  <c r="H413" i="4"/>
  <c r="H414" i="4"/>
  <c r="H415" i="4"/>
  <c r="H416" i="4"/>
  <c r="H417" i="4"/>
  <c r="H422" i="4"/>
  <c r="H423" i="4"/>
  <c r="H424" i="4"/>
  <c r="H425" i="4"/>
  <c r="H426" i="4"/>
  <c r="H427" i="4"/>
  <c r="H428" i="4"/>
  <c r="H429" i="4"/>
  <c r="H430" i="4"/>
  <c r="H431" i="4"/>
  <c r="H432" i="4"/>
  <c r="H433" i="4"/>
  <c r="H434" i="4"/>
  <c r="H435" i="4"/>
  <c r="H436" i="4"/>
  <c r="H437" i="4"/>
  <c r="H438" i="4"/>
  <c r="H439" i="4"/>
  <c r="H440" i="4"/>
  <c r="H441" i="4"/>
  <c r="H442" i="4"/>
  <c r="H443" i="4"/>
  <c r="H444" i="4"/>
  <c r="H445" i="4"/>
  <c r="H446" i="4"/>
  <c r="H447" i="4"/>
  <c r="H448" i="4"/>
  <c r="H449" i="4"/>
  <c r="H450" i="4"/>
  <c r="H451" i="4"/>
  <c r="H452" i="4"/>
  <c r="H453" i="4"/>
  <c r="H454" i="4"/>
  <c r="H455" i="4"/>
  <c r="H456" i="4"/>
  <c r="H457" i="4"/>
  <c r="H458" i="4"/>
  <c r="H459" i="4"/>
  <c r="H460" i="4"/>
  <c r="H461" i="4"/>
  <c r="H462" i="4"/>
  <c r="H463" i="4"/>
  <c r="H464" i="4"/>
  <c r="H465" i="4"/>
  <c r="H466" i="4"/>
  <c r="H467" i="4"/>
  <c r="H468" i="4"/>
  <c r="H469" i="4"/>
  <c r="H470" i="4"/>
  <c r="H471" i="4"/>
  <c r="H472" i="4"/>
  <c r="H473" i="4"/>
  <c r="H474" i="4"/>
  <c r="H475" i="4"/>
  <c r="H476" i="4"/>
  <c r="H477" i="4"/>
  <c r="H478" i="4"/>
  <c r="H479" i="4"/>
  <c r="H480" i="4"/>
  <c r="H481" i="4"/>
  <c r="H482" i="4"/>
  <c r="H483" i="4"/>
  <c r="H484" i="4"/>
  <c r="H485" i="4"/>
  <c r="H486" i="4"/>
  <c r="H487" i="4"/>
  <c r="H488" i="4"/>
  <c r="H489" i="4"/>
  <c r="H490" i="4"/>
  <c r="H491" i="4"/>
  <c r="H492" i="4"/>
  <c r="H493" i="4"/>
  <c r="H494" i="4"/>
  <c r="H495" i="4"/>
  <c r="H496" i="4"/>
  <c r="H497" i="4"/>
  <c r="H498" i="4"/>
  <c r="H499" i="4"/>
  <c r="H500" i="4"/>
  <c r="H501" i="4"/>
  <c r="H502" i="4"/>
  <c r="H503" i="4"/>
  <c r="H504" i="4"/>
  <c r="H505" i="4"/>
  <c r="H506" i="4"/>
  <c r="H507" i="4"/>
  <c r="H508" i="4"/>
  <c r="H509" i="4"/>
  <c r="H510" i="4"/>
  <c r="H511" i="4"/>
  <c r="H512" i="4"/>
  <c r="H513" i="4"/>
  <c r="H514" i="4"/>
  <c r="H515" i="4"/>
  <c r="H516" i="4"/>
  <c r="H517" i="4"/>
  <c r="H518" i="4"/>
  <c r="H519" i="4"/>
  <c r="H520" i="4"/>
  <c r="H521" i="4"/>
  <c r="H522" i="4"/>
  <c r="H523" i="4"/>
  <c r="H524" i="4"/>
  <c r="H525" i="4"/>
  <c r="H526" i="4"/>
  <c r="H527" i="4"/>
  <c r="H528" i="4"/>
  <c r="H529" i="4"/>
  <c r="H530" i="4"/>
  <c r="H531" i="4"/>
  <c r="H532" i="4"/>
  <c r="H533" i="4"/>
  <c r="H534" i="4"/>
  <c r="H535" i="4"/>
  <c r="H536" i="4"/>
  <c r="H537" i="4"/>
  <c r="H538" i="4"/>
  <c r="H539" i="4"/>
  <c r="H540" i="4"/>
  <c r="H541" i="4"/>
  <c r="H542" i="4"/>
  <c r="H543" i="4"/>
  <c r="H544" i="4"/>
  <c r="H545" i="4"/>
  <c r="H546" i="4"/>
  <c r="H547" i="4"/>
  <c r="H548" i="4"/>
  <c r="H549" i="4"/>
  <c r="H550" i="4"/>
  <c r="H551" i="4"/>
  <c r="H552" i="4"/>
  <c r="H553" i="4"/>
  <c r="H554" i="4"/>
  <c r="H555" i="4"/>
  <c r="H556" i="4"/>
  <c r="H557" i="4"/>
  <c r="H558" i="4"/>
  <c r="H559" i="4"/>
  <c r="H560" i="4"/>
  <c r="H561" i="4"/>
  <c r="H562" i="4"/>
  <c r="H563" i="4"/>
  <c r="H564" i="4"/>
  <c r="H565" i="4"/>
  <c r="H566" i="4"/>
  <c r="H567" i="4"/>
  <c r="H568" i="4"/>
  <c r="H569" i="4"/>
  <c r="H570" i="4"/>
  <c r="H571" i="4"/>
  <c r="H572" i="4"/>
  <c r="H573" i="4"/>
  <c r="H574" i="4"/>
  <c r="H575" i="4"/>
  <c r="H576" i="4"/>
  <c r="H577" i="4"/>
  <c r="H578" i="4"/>
  <c r="H579" i="4"/>
  <c r="H580" i="4"/>
  <c r="H581" i="4"/>
  <c r="H582" i="4"/>
  <c r="H583" i="4"/>
  <c r="H584" i="4"/>
  <c r="H585" i="4"/>
  <c r="H586" i="4"/>
  <c r="H587" i="4"/>
  <c r="H588" i="4"/>
  <c r="H589" i="4"/>
  <c r="H590" i="4"/>
  <c r="H591" i="4"/>
  <c r="H592" i="4"/>
  <c r="H593" i="4"/>
  <c r="H594" i="4"/>
  <c r="H595" i="4"/>
  <c r="H596" i="4"/>
  <c r="H597" i="4"/>
  <c r="H598" i="4"/>
  <c r="H599" i="4"/>
  <c r="H600" i="4"/>
  <c r="H601" i="4"/>
  <c r="H602" i="4"/>
  <c r="H603" i="4"/>
  <c r="H604" i="4"/>
  <c r="H605" i="4"/>
  <c r="H606" i="4"/>
  <c r="H607" i="4"/>
  <c r="H608" i="4"/>
  <c r="H609" i="4"/>
  <c r="H610" i="4"/>
  <c r="H611" i="4"/>
  <c r="H612" i="4"/>
  <c r="H613" i="4"/>
  <c r="H614" i="4"/>
  <c r="H615" i="4"/>
  <c r="H616" i="4"/>
  <c r="H617" i="4"/>
  <c r="H618" i="4"/>
  <c r="H619" i="4"/>
  <c r="H620" i="4"/>
  <c r="H621" i="4"/>
  <c r="H622" i="4"/>
  <c r="H623" i="4"/>
  <c r="H624" i="4"/>
  <c r="H625" i="4"/>
  <c r="H626" i="4"/>
  <c r="H627" i="4"/>
  <c r="H628" i="4"/>
  <c r="H629" i="4"/>
  <c r="H630" i="4"/>
  <c r="H631" i="4"/>
  <c r="H632" i="4"/>
  <c r="H633" i="4"/>
  <c r="H634" i="4"/>
  <c r="H635" i="4"/>
  <c r="H636" i="4"/>
  <c r="H637" i="4"/>
  <c r="H638" i="4"/>
  <c r="H639" i="4"/>
  <c r="H640" i="4"/>
  <c r="H641" i="4"/>
  <c r="H642" i="4"/>
  <c r="H643" i="4"/>
  <c r="H644" i="4"/>
  <c r="H645" i="4"/>
  <c r="H646" i="4"/>
  <c r="H647" i="4"/>
  <c r="H648" i="4"/>
  <c r="H649" i="4"/>
  <c r="H650" i="4"/>
  <c r="H651" i="4"/>
  <c r="H652" i="4"/>
  <c r="H653" i="4"/>
  <c r="H654" i="4"/>
  <c r="H655" i="4"/>
  <c r="H656" i="4"/>
  <c r="H657" i="4"/>
  <c r="H658" i="4"/>
  <c r="H659" i="4"/>
  <c r="H660" i="4"/>
  <c r="H661" i="4"/>
  <c r="H662" i="4"/>
  <c r="H663" i="4"/>
  <c r="H664" i="4"/>
  <c r="H665" i="4"/>
  <c r="H666" i="4"/>
  <c r="H667" i="4"/>
  <c r="H668" i="4"/>
  <c r="H669" i="4"/>
  <c r="H670" i="4"/>
  <c r="H671" i="4"/>
  <c r="H672" i="4"/>
  <c r="H673" i="4"/>
  <c r="H674" i="4"/>
  <c r="H675" i="4"/>
  <c r="H676" i="4"/>
  <c r="H677" i="4"/>
  <c r="H678" i="4"/>
  <c r="H679" i="4"/>
  <c r="H680" i="4"/>
  <c r="H681" i="4"/>
  <c r="H682" i="4"/>
  <c r="H683" i="4"/>
  <c r="H684" i="4"/>
  <c r="H685" i="4"/>
  <c r="H686" i="4"/>
  <c r="H687" i="4"/>
  <c r="H688" i="4"/>
  <c r="H689" i="4"/>
  <c r="H690" i="4"/>
  <c r="H691" i="4"/>
  <c r="H692" i="4"/>
  <c r="H693" i="4"/>
  <c r="H694" i="4"/>
  <c r="H695" i="4"/>
  <c r="H696" i="4"/>
  <c r="H697" i="4"/>
  <c r="H698" i="4"/>
  <c r="H699" i="4"/>
  <c r="H700" i="4"/>
  <c r="H701" i="4"/>
  <c r="H702" i="4"/>
  <c r="H703" i="4"/>
  <c r="H704" i="4"/>
  <c r="H705" i="4"/>
  <c r="H706" i="4"/>
  <c r="H707" i="4"/>
  <c r="H708" i="4"/>
  <c r="H709" i="4"/>
  <c r="H710" i="4"/>
  <c r="H711" i="4"/>
  <c r="H712" i="4"/>
  <c r="H713" i="4"/>
  <c r="H714" i="4"/>
  <c r="H715" i="4"/>
  <c r="H716" i="4"/>
  <c r="H717" i="4"/>
  <c r="H718" i="4"/>
  <c r="H719" i="4"/>
  <c r="H720" i="4"/>
  <c r="H721" i="4"/>
  <c r="H722" i="4"/>
  <c r="H723" i="4"/>
  <c r="H724" i="4"/>
  <c r="H725" i="4"/>
  <c r="H726" i="4"/>
  <c r="H727" i="4"/>
  <c r="H728" i="4"/>
  <c r="H729" i="4"/>
  <c r="H730" i="4"/>
  <c r="H731" i="4"/>
  <c r="H732" i="4"/>
  <c r="H733" i="4"/>
  <c r="H734" i="4"/>
  <c r="H735" i="4"/>
  <c r="H736" i="4"/>
  <c r="H737" i="4"/>
  <c r="H738" i="4"/>
  <c r="H739" i="4"/>
  <c r="H740" i="4"/>
  <c r="H741" i="4"/>
  <c r="H742" i="4"/>
  <c r="H743" i="4"/>
  <c r="H744" i="4"/>
  <c r="H745" i="4"/>
  <c r="H746" i="4"/>
  <c r="H747" i="4"/>
  <c r="H748" i="4"/>
  <c r="H749" i="4"/>
  <c r="H750" i="4"/>
  <c r="H751" i="4"/>
  <c r="H752" i="4"/>
  <c r="H753" i="4"/>
  <c r="H754" i="4"/>
  <c r="H755" i="4"/>
  <c r="H756" i="4"/>
  <c r="H757" i="4"/>
  <c r="H758" i="4"/>
  <c r="H759" i="4"/>
  <c r="H760" i="4"/>
  <c r="H761" i="4"/>
  <c r="H762" i="4"/>
  <c r="H763" i="4"/>
  <c r="H764" i="4"/>
  <c r="H765" i="4"/>
  <c r="H766" i="4"/>
  <c r="H767" i="4"/>
  <c r="H768" i="4"/>
  <c r="H769" i="4"/>
  <c r="H770" i="4"/>
  <c r="H771" i="4"/>
  <c r="H772" i="4"/>
  <c r="H773" i="4"/>
  <c r="H774" i="4"/>
  <c r="H775" i="4"/>
  <c r="H776" i="4"/>
  <c r="H777" i="4"/>
  <c r="H778" i="4"/>
  <c r="H779" i="4"/>
  <c r="H780" i="4"/>
  <c r="H781" i="4"/>
  <c r="H782" i="4"/>
  <c r="H783" i="4"/>
  <c r="H784" i="4"/>
  <c r="H785" i="4"/>
  <c r="H786" i="4"/>
  <c r="H787" i="4"/>
  <c r="H788" i="4"/>
  <c r="H789" i="4"/>
  <c r="H790" i="4"/>
  <c r="H791" i="4"/>
  <c r="H792" i="4"/>
  <c r="H793" i="4"/>
  <c r="H794" i="4"/>
  <c r="H795" i="4"/>
  <c r="H796" i="4"/>
  <c r="H797" i="4"/>
  <c r="H798" i="4"/>
  <c r="H799" i="4"/>
  <c r="H800" i="4"/>
  <c r="H801" i="4"/>
  <c r="H802" i="4"/>
  <c r="H803" i="4"/>
  <c r="H804" i="4"/>
  <c r="H805" i="4"/>
  <c r="H806" i="4"/>
  <c r="H807" i="4"/>
  <c r="H808" i="4"/>
  <c r="H809" i="4"/>
  <c r="H810" i="4"/>
  <c r="H811" i="4"/>
  <c r="H812" i="4"/>
  <c r="H813" i="4"/>
  <c r="H814" i="4"/>
  <c r="H815" i="4"/>
  <c r="H816" i="4"/>
  <c r="H817" i="4"/>
  <c r="H818" i="4"/>
  <c r="H819" i="4"/>
  <c r="H820" i="4"/>
  <c r="H821" i="4"/>
  <c r="H822" i="4"/>
  <c r="H823" i="4"/>
  <c r="H824" i="4"/>
  <c r="H825" i="4"/>
  <c r="H826" i="4"/>
  <c r="H831" i="4"/>
  <c r="H832" i="4"/>
  <c r="H833" i="4"/>
  <c r="H834" i="4"/>
  <c r="H835" i="4"/>
  <c r="H836" i="4"/>
  <c r="H837" i="4"/>
  <c r="H838" i="4"/>
  <c r="H839" i="4"/>
  <c r="H840" i="4"/>
  <c r="H841" i="4"/>
  <c r="H842" i="4"/>
  <c r="H843" i="4"/>
  <c r="H844" i="4"/>
  <c r="H845" i="4"/>
  <c r="H846" i="4"/>
  <c r="H847" i="4"/>
  <c r="H848" i="4"/>
  <c r="H849" i="4"/>
  <c r="H850" i="4"/>
  <c r="H851" i="4"/>
  <c r="H852" i="4"/>
  <c r="H853" i="4"/>
  <c r="H854" i="4"/>
  <c r="H855" i="4"/>
  <c r="H856" i="4"/>
  <c r="H857" i="4"/>
  <c r="H858" i="4"/>
  <c r="H859" i="4"/>
  <c r="H860" i="4"/>
  <c r="H861" i="4"/>
  <c r="H862" i="4"/>
  <c r="H863" i="4"/>
  <c r="H864" i="4"/>
  <c r="H865" i="4"/>
  <c r="H866" i="4"/>
  <c r="H867" i="4"/>
  <c r="H868" i="4"/>
  <c r="H869" i="4"/>
  <c r="H870" i="4"/>
  <c r="H871" i="4"/>
  <c r="H872" i="4"/>
  <c r="H873" i="4"/>
  <c r="H874" i="4"/>
  <c r="H875" i="4"/>
  <c r="H876" i="4"/>
  <c r="H877" i="4"/>
  <c r="H878" i="4"/>
  <c r="H879" i="4"/>
  <c r="H880" i="4"/>
  <c r="H881" i="4"/>
  <c r="H882" i="4"/>
  <c r="H883" i="4"/>
  <c r="H884" i="4"/>
  <c r="H885" i="4"/>
  <c r="H886" i="4"/>
  <c r="H887" i="4"/>
  <c r="H888" i="4"/>
  <c r="H889" i="4"/>
  <c r="H890" i="4"/>
  <c r="H891" i="4"/>
  <c r="H892" i="4"/>
  <c r="H893" i="4"/>
  <c r="H894" i="4"/>
  <c r="H895" i="4"/>
  <c r="H896" i="4"/>
  <c r="H897" i="4"/>
  <c r="H898" i="4"/>
  <c r="H899" i="4"/>
  <c r="H900" i="4"/>
  <c r="H901" i="4"/>
  <c r="H902" i="4"/>
  <c r="H903" i="4"/>
  <c r="H904" i="4"/>
  <c r="H905" i="4"/>
  <c r="H906" i="4"/>
  <c r="H907" i="4"/>
  <c r="H908" i="4"/>
  <c r="H909" i="4"/>
  <c r="H910" i="4"/>
  <c r="H911" i="4"/>
  <c r="H912" i="4"/>
  <c r="H913" i="4"/>
  <c r="H914" i="4"/>
  <c r="H915" i="4"/>
  <c r="H916" i="4"/>
  <c r="H917" i="4"/>
  <c r="H918" i="4"/>
  <c r="H919" i="4"/>
  <c r="H920" i="4"/>
  <c r="H921" i="4"/>
  <c r="H922" i="4"/>
  <c r="H923" i="4"/>
  <c r="H924" i="4"/>
  <c r="H925" i="4"/>
  <c r="H926" i="4"/>
  <c r="H927" i="4"/>
  <c r="H928" i="4"/>
  <c r="H929" i="4"/>
  <c r="H930" i="4"/>
  <c r="H931" i="4"/>
  <c r="H932" i="4"/>
  <c r="H933" i="4"/>
  <c r="H934" i="4"/>
  <c r="H935" i="4"/>
  <c r="H936" i="4"/>
  <c r="H937" i="4"/>
  <c r="H938" i="4"/>
  <c r="H939" i="4"/>
  <c r="H940" i="4"/>
  <c r="H941" i="4"/>
  <c r="H942" i="4"/>
  <c r="H943" i="4"/>
  <c r="H944" i="4"/>
  <c r="H945" i="4"/>
  <c r="H946" i="4"/>
  <c r="H947" i="4"/>
  <c r="H948" i="4"/>
  <c r="H949" i="4"/>
  <c r="H950" i="4"/>
  <c r="H951" i="4"/>
  <c r="H952" i="4"/>
  <c r="H953" i="4"/>
  <c r="H954" i="4"/>
  <c r="H955" i="4"/>
  <c r="H956" i="4"/>
  <c r="H957" i="4"/>
  <c r="H958" i="4"/>
  <c r="H959" i="4"/>
  <c r="H960" i="4"/>
  <c r="H961" i="4"/>
  <c r="H962" i="4"/>
  <c r="H963" i="4"/>
  <c r="H964" i="4"/>
  <c r="H965" i="4"/>
  <c r="H966" i="4"/>
  <c r="H967" i="4"/>
  <c r="H968" i="4"/>
  <c r="H969" i="4"/>
  <c r="H970" i="4"/>
  <c r="H971" i="4"/>
  <c r="H972" i="4"/>
  <c r="H973" i="4"/>
  <c r="H974" i="4"/>
  <c r="H975" i="4"/>
  <c r="H976" i="4"/>
  <c r="H977" i="4"/>
  <c r="H978" i="4"/>
  <c r="H979" i="4"/>
  <c r="H980" i="4"/>
  <c r="H981" i="4"/>
  <c r="H982" i="4"/>
  <c r="H983" i="4"/>
  <c r="H984" i="4"/>
  <c r="H985" i="4"/>
  <c r="H986" i="4"/>
  <c r="H987" i="4"/>
  <c r="H988" i="4"/>
  <c r="H989" i="4"/>
  <c r="H990" i="4"/>
  <c r="H991" i="4"/>
  <c r="H992" i="4"/>
  <c r="H993" i="4"/>
  <c r="H994" i="4"/>
  <c r="H995" i="4"/>
  <c r="H996" i="4"/>
  <c r="H997" i="4"/>
  <c r="H998" i="4"/>
  <c r="H999" i="4"/>
  <c r="H1000" i="4"/>
  <c r="H1001" i="4"/>
  <c r="H1002" i="4"/>
  <c r="H1003" i="4"/>
  <c r="H1004" i="4"/>
  <c r="H1005" i="4"/>
  <c r="H1006" i="4"/>
  <c r="H1007" i="4"/>
  <c r="H1008" i="4"/>
  <c r="H1009" i="4"/>
  <c r="H1010" i="4"/>
  <c r="H1011" i="4"/>
  <c r="H1012" i="4"/>
  <c r="H1013" i="4"/>
  <c r="H1014" i="4"/>
  <c r="H1015" i="4"/>
  <c r="H1016" i="4"/>
  <c r="H1017" i="4"/>
  <c r="H1018" i="4"/>
  <c r="H1019" i="4"/>
  <c r="H1020" i="4"/>
  <c r="H1021" i="4"/>
  <c r="H1022" i="4"/>
  <c r="H1023" i="4"/>
  <c r="H1024" i="4"/>
  <c r="H1025" i="4"/>
  <c r="H1026" i="4"/>
  <c r="H1027" i="4"/>
  <c r="H1028" i="4"/>
  <c r="H1029" i="4"/>
  <c r="H1030" i="4"/>
  <c r="H1031" i="4"/>
  <c r="H1032" i="4"/>
  <c r="H1033" i="4"/>
  <c r="H1034" i="4"/>
  <c r="H1035" i="4"/>
  <c r="H1036" i="4"/>
  <c r="H1037" i="4"/>
  <c r="H1038" i="4"/>
  <c r="H1039" i="4"/>
  <c r="H1040" i="4"/>
  <c r="H1041" i="4"/>
  <c r="H1042" i="4"/>
  <c r="H1043" i="4"/>
  <c r="H1044" i="4"/>
  <c r="H1045" i="4"/>
  <c r="H1046" i="4"/>
  <c r="H1047" i="4"/>
  <c r="H1048" i="4"/>
  <c r="H1049" i="4"/>
  <c r="H1050" i="4"/>
  <c r="H1051" i="4"/>
  <c r="H1052" i="4"/>
  <c r="H1053" i="4"/>
  <c r="H1054" i="4"/>
  <c r="H1055" i="4"/>
  <c r="H1056" i="4"/>
  <c r="H1057" i="4"/>
  <c r="H1058" i="4"/>
  <c r="H1059" i="4"/>
  <c r="H1060" i="4"/>
  <c r="H1061" i="4"/>
  <c r="H1062" i="4"/>
  <c r="H1063" i="4"/>
  <c r="H1064" i="4"/>
  <c r="H1065" i="4"/>
  <c r="H1066" i="4"/>
  <c r="H1067" i="4"/>
  <c r="H1068" i="4"/>
  <c r="H1069" i="4"/>
  <c r="H1070" i="4"/>
  <c r="H1071" i="4"/>
  <c r="H1072" i="4"/>
  <c r="H1073" i="4"/>
  <c r="H1074" i="4"/>
  <c r="H1075" i="4"/>
  <c r="H1076" i="4"/>
  <c r="H1077" i="4"/>
  <c r="H1078" i="4"/>
  <c r="H1079" i="4"/>
  <c r="H1080" i="4"/>
  <c r="H1081" i="4"/>
  <c r="H1082" i="4"/>
  <c r="H1083" i="4"/>
  <c r="H1084" i="4"/>
  <c r="H1085" i="4"/>
  <c r="H1086" i="4"/>
  <c r="H1087" i="4"/>
  <c r="H1088" i="4"/>
  <c r="H1089" i="4"/>
  <c r="H1090" i="4"/>
  <c r="H1091" i="4"/>
  <c r="H1092" i="4"/>
  <c r="H1093" i="4"/>
  <c r="H1094" i="4"/>
  <c r="H1095" i="4"/>
  <c r="H1096" i="4"/>
  <c r="H1097" i="4"/>
  <c r="H1098" i="4"/>
  <c r="H1099" i="4"/>
  <c r="H1100" i="4"/>
  <c r="H1101" i="4"/>
  <c r="H1102" i="4"/>
  <c r="H1103" i="4"/>
  <c r="H1104" i="4"/>
  <c r="H1105" i="4"/>
  <c r="H1106" i="4"/>
  <c r="H1107" i="4"/>
  <c r="H1108" i="4"/>
  <c r="H1109" i="4"/>
  <c r="H1110" i="4"/>
  <c r="H1111" i="4"/>
  <c r="H1112" i="4"/>
  <c r="H1113" i="4"/>
  <c r="H1114" i="4"/>
  <c r="H1115" i="4"/>
  <c r="H1116" i="4"/>
  <c r="H1117" i="4"/>
  <c r="H1118" i="4"/>
  <c r="H1119" i="4"/>
  <c r="H1120" i="4"/>
  <c r="H1121" i="4"/>
  <c r="H1122" i="4"/>
  <c r="H1123" i="4"/>
  <c r="H1124" i="4"/>
  <c r="H1125" i="4"/>
  <c r="H1126" i="4"/>
  <c r="H1127" i="4"/>
  <c r="H1128" i="4"/>
  <c r="H1129" i="4"/>
  <c r="H1130" i="4"/>
  <c r="H1131" i="4"/>
  <c r="H1132" i="4"/>
  <c r="H1133" i="4"/>
  <c r="H1134" i="4"/>
  <c r="H1135" i="4"/>
  <c r="H1136" i="4"/>
  <c r="H1137" i="4"/>
  <c r="H1138" i="4"/>
  <c r="H1139" i="4"/>
  <c r="H1140" i="4"/>
  <c r="H1141" i="4"/>
  <c r="H1142" i="4"/>
  <c r="H1143" i="4"/>
  <c r="H1144" i="4"/>
  <c r="H1145" i="4"/>
  <c r="H1146" i="4"/>
  <c r="H1147" i="4"/>
  <c r="H1148" i="4"/>
  <c r="H1149" i="4"/>
  <c r="H1150" i="4"/>
  <c r="H1151" i="4"/>
  <c r="H1152" i="4"/>
  <c r="H1153" i="4"/>
  <c r="H1154" i="4"/>
  <c r="H1155" i="4"/>
  <c r="H1156" i="4"/>
  <c r="H1157" i="4"/>
  <c r="H1158" i="4"/>
  <c r="H1159" i="4"/>
  <c r="H1160" i="4"/>
  <c r="H1161" i="4"/>
  <c r="H1162" i="4"/>
  <c r="H1163" i="4"/>
  <c r="H1164" i="4"/>
  <c r="H1165" i="4"/>
  <c r="H1166" i="4"/>
  <c r="H1167" i="4"/>
  <c r="H1168" i="4"/>
  <c r="H1169" i="4"/>
  <c r="H1170" i="4"/>
  <c r="H1171" i="4"/>
  <c r="H1172" i="4"/>
  <c r="H1173" i="4"/>
  <c r="H1174" i="4"/>
  <c r="H1175" i="4"/>
  <c r="H1176" i="4"/>
  <c r="H1177" i="4"/>
  <c r="H1178" i="4"/>
  <c r="H1179" i="4"/>
  <c r="H1180" i="4"/>
  <c r="H1181" i="4"/>
  <c r="H1182" i="4"/>
  <c r="H1183" i="4"/>
  <c r="H1184" i="4"/>
  <c r="H1185" i="4"/>
  <c r="H1186" i="4"/>
  <c r="H1187" i="4"/>
  <c r="H1188" i="4"/>
  <c r="H1189" i="4"/>
  <c r="H1190" i="4"/>
  <c r="H1191" i="4"/>
  <c r="H1192" i="4"/>
  <c r="H1193" i="4"/>
  <c r="H1194" i="4"/>
  <c r="H1195" i="4"/>
  <c r="H1196" i="4"/>
  <c r="H1197" i="4"/>
  <c r="H1198" i="4"/>
  <c r="H1199" i="4"/>
  <c r="H1200" i="4"/>
  <c r="H1201" i="4"/>
  <c r="H1202" i="4"/>
  <c r="H1203" i="4"/>
  <c r="H1204" i="4"/>
  <c r="H1205" i="4"/>
  <c r="H1206" i="4"/>
  <c r="H1207" i="4"/>
  <c r="H1208" i="4"/>
  <c r="H1209" i="4"/>
  <c r="H1210" i="4"/>
  <c r="H1211" i="4"/>
  <c r="H1212" i="4"/>
  <c r="H1213" i="4"/>
  <c r="H1214" i="4"/>
  <c r="H1215" i="4"/>
  <c r="H1216" i="4"/>
  <c r="H1217" i="4"/>
  <c r="H1218" i="4"/>
  <c r="H1219" i="4"/>
  <c r="H1220" i="4"/>
  <c r="H1221" i="4"/>
  <c r="H1222" i="4"/>
  <c r="H1223" i="4"/>
  <c r="H1224" i="4"/>
  <c r="H1225" i="4"/>
  <c r="H1226" i="4"/>
  <c r="H1227" i="4"/>
  <c r="H1228" i="4"/>
  <c r="H1229" i="4"/>
  <c r="H1230" i="4"/>
  <c r="H1231" i="4"/>
  <c r="H1232" i="4"/>
  <c r="H1233" i="4"/>
  <c r="H1234" i="4"/>
  <c r="H1235" i="4"/>
  <c r="H1236" i="4"/>
  <c r="H1237" i="4"/>
  <c r="H1238" i="4"/>
  <c r="H1239" i="4"/>
  <c r="H1240" i="4"/>
  <c r="H1241" i="4"/>
  <c r="H1242" i="4"/>
  <c r="H1243" i="4"/>
  <c r="H1244" i="4"/>
  <c r="H1245" i="4"/>
  <c r="H1246" i="4"/>
  <c r="H1247" i="4"/>
  <c r="H1248" i="4"/>
  <c r="H1249" i="4"/>
  <c r="H1250" i="4"/>
  <c r="H1251" i="4"/>
  <c r="H1252" i="4"/>
  <c r="H1253" i="4"/>
  <c r="H1254" i="4"/>
  <c r="H1255" i="4"/>
  <c r="H1256" i="4"/>
  <c r="H1257" i="4"/>
  <c r="H1258" i="4"/>
  <c r="H1259" i="4"/>
  <c r="H1260" i="4"/>
  <c r="H1261" i="4"/>
  <c r="H1262" i="4"/>
  <c r="H1263" i="4"/>
  <c r="H1264" i="4"/>
  <c r="H1265" i="4"/>
  <c r="H1266" i="4"/>
  <c r="H1267" i="4"/>
  <c r="H1268" i="4"/>
  <c r="H1269" i="4"/>
  <c r="H1270" i="4"/>
  <c r="H1271" i="4"/>
  <c r="H1272" i="4"/>
  <c r="H1273" i="4"/>
  <c r="H1274" i="4"/>
  <c r="H1275" i="4"/>
  <c r="H1276" i="4"/>
  <c r="H1277" i="4"/>
  <c r="H1278" i="4"/>
  <c r="H1279" i="4"/>
  <c r="H1280" i="4"/>
  <c r="H1281" i="4"/>
  <c r="H1282" i="4"/>
  <c r="H1283" i="4"/>
  <c r="H1284" i="4"/>
  <c r="H1285" i="4"/>
  <c r="H1286" i="4"/>
  <c r="H1287" i="4"/>
  <c r="H1288" i="4"/>
  <c r="H1289" i="4"/>
  <c r="H1290" i="4"/>
  <c r="H1291" i="4"/>
  <c r="H1292" i="4"/>
  <c r="H1293" i="4"/>
  <c r="H1294" i="4"/>
  <c r="H1295" i="4"/>
  <c r="H1296" i="4"/>
  <c r="H1297" i="4"/>
  <c r="H1298" i="4"/>
  <c r="H1299" i="4"/>
  <c r="H1300" i="4"/>
  <c r="H1301" i="4"/>
  <c r="H1302" i="4"/>
  <c r="H1303" i="4"/>
  <c r="H1304" i="4"/>
  <c r="H1305" i="4"/>
  <c r="H1306" i="4"/>
  <c r="H1307" i="4"/>
  <c r="H1308" i="4"/>
  <c r="H1309" i="4"/>
  <c r="H1310" i="4"/>
  <c r="H1311" i="4"/>
  <c r="H1312" i="4"/>
  <c r="H1313" i="4"/>
  <c r="H1314" i="4"/>
  <c r="H1315" i="4"/>
  <c r="H1316" i="4"/>
  <c r="H1317" i="4"/>
  <c r="H1318" i="4"/>
  <c r="H1319" i="4"/>
  <c r="H1320" i="4"/>
  <c r="H1321" i="4"/>
  <c r="H1322" i="4"/>
  <c r="H1323" i="4"/>
  <c r="H1324" i="4"/>
  <c r="H1325" i="4"/>
  <c r="H1326" i="4"/>
  <c r="H1327" i="4"/>
  <c r="H1328" i="4"/>
  <c r="H1329" i="4"/>
  <c r="H1330" i="4"/>
  <c r="H1331" i="4"/>
  <c r="H1332" i="4"/>
  <c r="H1333" i="4"/>
  <c r="H1334" i="4"/>
  <c r="H1335" i="4"/>
  <c r="H1336" i="4"/>
  <c r="H1337" i="4"/>
  <c r="H1338" i="4"/>
  <c r="H1339" i="4"/>
  <c r="H1340" i="4"/>
  <c r="H1341" i="4"/>
  <c r="H1342" i="4"/>
  <c r="H1343" i="4"/>
  <c r="H1344" i="4"/>
  <c r="H1345" i="4"/>
  <c r="H1346" i="4"/>
  <c r="H1347" i="4"/>
  <c r="H1348" i="4"/>
  <c r="H1349" i="4"/>
  <c r="H1350" i="4"/>
  <c r="H1351" i="4"/>
  <c r="H1352" i="4"/>
  <c r="H1353" i="4"/>
  <c r="H1354" i="4"/>
  <c r="H1355" i="4"/>
  <c r="H1356" i="4"/>
  <c r="H1357" i="4"/>
  <c r="H1358" i="4"/>
  <c r="H1359" i="4"/>
  <c r="H1360" i="4"/>
  <c r="H1361" i="4"/>
  <c r="H1362" i="4"/>
  <c r="H1363" i="4"/>
  <c r="H1364" i="4"/>
  <c r="H1365" i="4"/>
  <c r="H1366" i="4"/>
  <c r="H1367" i="4"/>
  <c r="H1368" i="4"/>
  <c r="H1369" i="4"/>
  <c r="H1370" i="4"/>
  <c r="H1371" i="4"/>
  <c r="H1372" i="4"/>
  <c r="H1373" i="4"/>
  <c r="H1374" i="4"/>
  <c r="H1375" i="4"/>
  <c r="H1376" i="4"/>
  <c r="H1377" i="4"/>
  <c r="H1378" i="4"/>
  <c r="H1379" i="4"/>
  <c r="H1380" i="4"/>
  <c r="H1381" i="4"/>
  <c r="H1382" i="4"/>
  <c r="H1383" i="4"/>
  <c r="H1384" i="4"/>
  <c r="H1385" i="4"/>
  <c r="H1386" i="4"/>
  <c r="H1387" i="4"/>
  <c r="H1388" i="4"/>
  <c r="H1389" i="4"/>
  <c r="H1390" i="4"/>
  <c r="H1391" i="4"/>
  <c r="H1392" i="4"/>
  <c r="H1393" i="4"/>
  <c r="H1394" i="4"/>
  <c r="H1395" i="4"/>
  <c r="H1396" i="4"/>
  <c r="H1397" i="4"/>
  <c r="H1398" i="4"/>
  <c r="H1399" i="4"/>
  <c r="H1400" i="4"/>
  <c r="H1401" i="4"/>
  <c r="H1402" i="4"/>
  <c r="H1403" i="4"/>
  <c r="H1404" i="4"/>
  <c r="H1405" i="4"/>
  <c r="H1406" i="4"/>
  <c r="H1407" i="4"/>
  <c r="H1408" i="4"/>
  <c r="H1409" i="4"/>
  <c r="H1410" i="4"/>
  <c r="H1411" i="4"/>
  <c r="H1412" i="4"/>
  <c r="H1413" i="4"/>
  <c r="H1414" i="4"/>
  <c r="H1415" i="4"/>
  <c r="H1416" i="4"/>
  <c r="H1417" i="4"/>
  <c r="H1418" i="4"/>
  <c r="H1419" i="4"/>
  <c r="H1420" i="4"/>
  <c r="H1421" i="4"/>
  <c r="H1422" i="4"/>
  <c r="H1423" i="4"/>
  <c r="H1424" i="4"/>
  <c r="H1425" i="4"/>
  <c r="H1426" i="4"/>
  <c r="H1427" i="4"/>
  <c r="H1428" i="4"/>
  <c r="H1429" i="4"/>
  <c r="H1430" i="4"/>
  <c r="H1431" i="4"/>
  <c r="H1432" i="4"/>
  <c r="H1433" i="4"/>
  <c r="H1434" i="4"/>
  <c r="H1435" i="4"/>
  <c r="H1436" i="4"/>
  <c r="H1437" i="4"/>
  <c r="H1438" i="4"/>
  <c r="H1439" i="4"/>
  <c r="H1440" i="4"/>
  <c r="H1441" i="4"/>
  <c r="H1442" i="4"/>
  <c r="H1443" i="4"/>
  <c r="H1444" i="4"/>
  <c r="H1445" i="4"/>
  <c r="H1446" i="4"/>
  <c r="H1447" i="4"/>
  <c r="H1448" i="4"/>
  <c r="H1449" i="4"/>
  <c r="H1450" i="4"/>
  <c r="H1451" i="4"/>
  <c r="H1452" i="4"/>
  <c r="H1453" i="4"/>
  <c r="H1454" i="4"/>
  <c r="H1455" i="4"/>
  <c r="H1456" i="4"/>
  <c r="H1457" i="4"/>
  <c r="H1458" i="4"/>
  <c r="H1459" i="4"/>
  <c r="H1460" i="4"/>
  <c r="H1461" i="4"/>
  <c r="H1462" i="4"/>
  <c r="H1463" i="4"/>
  <c r="H1464" i="4"/>
  <c r="H1465" i="4"/>
  <c r="H1466" i="4"/>
  <c r="H1467" i="4"/>
  <c r="H1468" i="4"/>
  <c r="H1469" i="4"/>
  <c r="H1470" i="4"/>
  <c r="H1471" i="4"/>
  <c r="H1472" i="4"/>
  <c r="H1473" i="4"/>
  <c r="H1474" i="4"/>
  <c r="H1475" i="4"/>
  <c r="H1476" i="4"/>
  <c r="H1477" i="4"/>
  <c r="H1478" i="4"/>
  <c r="H1479" i="4"/>
  <c r="H1480" i="4"/>
  <c r="H1481" i="4"/>
  <c r="H1482" i="4"/>
  <c r="H1483" i="4"/>
  <c r="H1484" i="4"/>
  <c r="H1485" i="4"/>
  <c r="H1486" i="4"/>
  <c r="H1487" i="4"/>
  <c r="H1488" i="4"/>
  <c r="H1489" i="4"/>
  <c r="H1490" i="4"/>
  <c r="H1491" i="4"/>
  <c r="H1492" i="4"/>
  <c r="H1493" i="4"/>
  <c r="H1494" i="4"/>
  <c r="H1495" i="4"/>
  <c r="H1496" i="4"/>
  <c r="H1497" i="4"/>
  <c r="H1498" i="4"/>
  <c r="H1499" i="4"/>
  <c r="H1500" i="4"/>
  <c r="H1501" i="4"/>
  <c r="H1502" i="4"/>
  <c r="H1503" i="4"/>
  <c r="H1504" i="4"/>
  <c r="H1505" i="4"/>
  <c r="H1506" i="4"/>
  <c r="H1507" i="4"/>
  <c r="H1508" i="4"/>
  <c r="H1509" i="4"/>
  <c r="H1510" i="4"/>
  <c r="H1511" i="4"/>
  <c r="H1512" i="4"/>
  <c r="H1513" i="4"/>
  <c r="H1514" i="4"/>
  <c r="H1515" i="4"/>
  <c r="H1516" i="4"/>
  <c r="H1517" i="4"/>
  <c r="H1518" i="4"/>
  <c r="H1519" i="4"/>
  <c r="H1520" i="4"/>
  <c r="H1521" i="4"/>
  <c r="H1522" i="4"/>
  <c r="H1523" i="4"/>
  <c r="H1524" i="4"/>
  <c r="H1525" i="4"/>
  <c r="H1526" i="4"/>
  <c r="H1527" i="4"/>
  <c r="H1528" i="4"/>
  <c r="H1529" i="4"/>
  <c r="H1530" i="4"/>
  <c r="H1531" i="4"/>
  <c r="H1532" i="4"/>
  <c r="H1533" i="4"/>
  <c r="H1534" i="4"/>
  <c r="H1535" i="4"/>
  <c r="H1536" i="4"/>
  <c r="H1537" i="4"/>
  <c r="H1538" i="4"/>
  <c r="H1539" i="4"/>
  <c r="H1540" i="4"/>
  <c r="H1541" i="4"/>
  <c r="H1542" i="4"/>
  <c r="H1543" i="4"/>
  <c r="H1544" i="4"/>
  <c r="H1545" i="4"/>
  <c r="H1546" i="4"/>
  <c r="H1547" i="4"/>
  <c r="H1548" i="4"/>
  <c r="H1549" i="4"/>
  <c r="H1550" i="4"/>
  <c r="H1551" i="4"/>
  <c r="H1552" i="4"/>
  <c r="H1553" i="4"/>
  <c r="H1554" i="4"/>
  <c r="H1555" i="4"/>
  <c r="H1556" i="4"/>
  <c r="H1557" i="4"/>
  <c r="H1558" i="4"/>
  <c r="H1559" i="4"/>
  <c r="H1560" i="4"/>
  <c r="H1561" i="4"/>
  <c r="H1562" i="4"/>
  <c r="H1563" i="4"/>
  <c r="H1564" i="4"/>
  <c r="H1565" i="4"/>
  <c r="H1566" i="4"/>
  <c r="H1567" i="4"/>
  <c r="H1568" i="4"/>
  <c r="H1569" i="4"/>
  <c r="H1570" i="4"/>
  <c r="H1571" i="4"/>
  <c r="H1572" i="4"/>
  <c r="H1573" i="4"/>
  <c r="H1574" i="4"/>
  <c r="H1575" i="4"/>
  <c r="H1576" i="4"/>
  <c r="H1577" i="4"/>
  <c r="H1578" i="4"/>
  <c r="H1579" i="4"/>
  <c r="H1580" i="4"/>
  <c r="H1581" i="4"/>
  <c r="H1582" i="4"/>
  <c r="H1583" i="4"/>
  <c r="H1584" i="4"/>
  <c r="H1585" i="4"/>
  <c r="H1586" i="4"/>
  <c r="H1587" i="4"/>
  <c r="H1588" i="4"/>
  <c r="H3" i="4"/>
  <c r="F3" i="3"/>
  <c r="F136" i="3" l="1"/>
  <c r="F135" i="3"/>
  <c r="F134" i="3"/>
  <c r="F133" i="3"/>
  <c r="F132" i="3"/>
  <c r="F131" i="3"/>
  <c r="F130" i="3"/>
  <c r="F129" i="3"/>
  <c r="F128" i="3"/>
  <c r="F127" i="3"/>
  <c r="F126" i="3"/>
  <c r="F125" i="3"/>
  <c r="F124" i="3"/>
  <c r="F123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3" i="3"/>
  <c r="F62" i="3"/>
  <c r="F61" i="3"/>
  <c r="F60" i="3"/>
  <c r="F59" i="3"/>
  <c r="F58" i="3"/>
  <c r="F57" i="3"/>
  <c r="F56" i="3"/>
  <c r="F55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</calcChain>
</file>

<file path=xl/sharedStrings.xml><?xml version="1.0" encoding="utf-8"?>
<sst xmlns="http://schemas.openxmlformats.org/spreadsheetml/2006/main" count="5257" uniqueCount="1764">
  <si>
    <t>Is Detected</t>
    <phoneticPr fontId="1" type="noConversion"/>
  </si>
  <si>
    <t>P04637</t>
  </si>
  <si>
    <t>TP53</t>
    <phoneticPr fontId="1" type="noConversion"/>
  </si>
  <si>
    <t>Cell cycle regulators</t>
    <phoneticPr fontId="1" type="noConversion"/>
  </si>
  <si>
    <t>Yes</t>
    <phoneticPr fontId="1" type="noConversion"/>
  </si>
  <si>
    <t>P06400</t>
  </si>
  <si>
    <t>RB1</t>
    <phoneticPr fontId="1" type="noConversion"/>
  </si>
  <si>
    <t>P24385</t>
  </si>
  <si>
    <t>CCND1</t>
    <phoneticPr fontId="1" type="noConversion"/>
  </si>
  <si>
    <t>P42771</t>
  </si>
  <si>
    <t>CDKN2A</t>
    <phoneticPr fontId="1" type="noConversion"/>
  </si>
  <si>
    <t>Q969H0</t>
  </si>
  <si>
    <t>FBXW7</t>
    <phoneticPr fontId="1" type="noConversion"/>
  </si>
  <si>
    <t>P42336</t>
  </si>
  <si>
    <t>PIK3CA</t>
    <phoneticPr fontId="1" type="noConversion"/>
  </si>
  <si>
    <t>P60484</t>
  </si>
  <si>
    <t>PTEN</t>
    <phoneticPr fontId="1" type="noConversion"/>
  </si>
  <si>
    <t>P01116</t>
  </si>
  <si>
    <t>KRAS</t>
    <phoneticPr fontId="1" type="noConversion"/>
  </si>
  <si>
    <t>P00533</t>
  </si>
  <si>
    <t>EGFR</t>
    <phoneticPr fontId="1" type="noConversion"/>
  </si>
  <si>
    <t>P04626</t>
  </si>
  <si>
    <t>ERBB2</t>
    <phoneticPr fontId="1" type="noConversion"/>
  </si>
  <si>
    <t>P46531</t>
  </si>
  <si>
    <t>NOTCH1</t>
    <phoneticPr fontId="1" type="noConversion"/>
  </si>
  <si>
    <t>Wnt and Notch signaling</t>
    <phoneticPr fontId="1" type="noConversion"/>
  </si>
  <si>
    <t>Q9UM47</t>
  </si>
  <si>
    <t>NOTCH3</t>
    <phoneticPr fontId="1" type="noConversion"/>
  </si>
  <si>
    <t>Q14517</t>
  </si>
  <si>
    <t>FAT1</t>
    <phoneticPr fontId="1" type="noConversion"/>
  </si>
  <si>
    <t>Q9NYQ8</t>
  </si>
  <si>
    <t>FAT2</t>
    <phoneticPr fontId="1" type="noConversion"/>
  </si>
  <si>
    <t>Q96IF1</t>
  </si>
  <si>
    <t>AJUBA</t>
    <phoneticPr fontId="1" type="noConversion"/>
  </si>
  <si>
    <t>P46937</t>
  </si>
  <si>
    <t>YAP1</t>
    <phoneticPr fontId="1" type="noConversion"/>
  </si>
  <si>
    <t>Q9UMX1</t>
  </si>
  <si>
    <t>SUFU</t>
    <phoneticPr fontId="1" type="noConversion"/>
  </si>
  <si>
    <t>Hedgehog signaling</t>
    <phoneticPr fontId="1" type="noConversion"/>
  </si>
  <si>
    <t>Q13635</t>
  </si>
  <si>
    <t>PTCH1</t>
    <phoneticPr fontId="1" type="noConversion"/>
  </si>
  <si>
    <t>O14686</t>
  </si>
  <si>
    <t>Epigenetic regulators</t>
    <phoneticPr fontId="1" type="noConversion"/>
  </si>
  <si>
    <t>Q09472</t>
  </si>
  <si>
    <t>EP300</t>
    <phoneticPr fontId="1" type="noConversion"/>
  </si>
  <si>
    <t>O15550</t>
  </si>
  <si>
    <t>KDM6A</t>
    <phoneticPr fontId="1" type="noConversion"/>
  </si>
  <si>
    <t>Q92793</t>
  </si>
  <si>
    <t>CREBBP</t>
    <phoneticPr fontId="1" type="noConversion"/>
  </si>
  <si>
    <t>Q92560</t>
  </si>
  <si>
    <t>BAP1</t>
    <phoneticPr fontId="1" type="noConversion"/>
  </si>
  <si>
    <t>Q6N021</t>
  </si>
  <si>
    <t>TET2</t>
    <phoneticPr fontId="1" type="noConversion"/>
  </si>
  <si>
    <t>Q32MQ0</t>
  </si>
  <si>
    <t>ZNF750</t>
    <phoneticPr fontId="1" type="noConversion"/>
  </si>
  <si>
    <t>Transcription factors</t>
    <phoneticPr fontId="1" type="noConversion"/>
  </si>
  <si>
    <t>Q13887</t>
  </si>
  <si>
    <t>KLF5</t>
    <phoneticPr fontId="1" type="noConversion"/>
  </si>
  <si>
    <t>P48431</t>
  </si>
  <si>
    <t>SOX2</t>
    <phoneticPr fontId="1" type="noConversion"/>
  </si>
  <si>
    <t>P55317</t>
  </si>
  <si>
    <t>FOXA1</t>
    <phoneticPr fontId="1" type="noConversion"/>
  </si>
  <si>
    <t>NFE2L2</t>
    <phoneticPr fontId="1" type="noConversion"/>
  </si>
  <si>
    <t>No</t>
    <phoneticPr fontId="1" type="noConversion"/>
  </si>
  <si>
    <t>P37173</t>
  </si>
  <si>
    <t>TGFBR2</t>
    <phoneticPr fontId="1" type="noConversion"/>
  </si>
  <si>
    <t>Q9NZR2</t>
  </si>
  <si>
    <t>LRP1B</t>
    <phoneticPr fontId="1" type="noConversion"/>
  </si>
  <si>
    <t>ADAM29</t>
    <phoneticPr fontId="1" type="noConversion"/>
  </si>
  <si>
    <t>FAM135B</t>
    <phoneticPr fontId="1" type="noConversion"/>
  </si>
  <si>
    <t>TERT</t>
    <phoneticPr fontId="1" type="noConversion"/>
  </si>
  <si>
    <t>FAM190A</t>
    <phoneticPr fontId="1" type="noConversion"/>
  </si>
  <si>
    <t>UniProt ID</t>
    <phoneticPr fontId="1" type="noConversion"/>
  </si>
  <si>
    <t>Gene symbol</t>
    <phoneticPr fontId="1" type="noConversion"/>
  </si>
  <si>
    <t>-</t>
    <phoneticPr fontId="1" type="noConversion"/>
  </si>
  <si>
    <t>Q16236</t>
    <phoneticPr fontId="1" type="noConversion"/>
  </si>
  <si>
    <t>Q9UKF5</t>
    <phoneticPr fontId="1" type="noConversion"/>
  </si>
  <si>
    <t>Q49AJ0</t>
    <phoneticPr fontId="1" type="noConversion"/>
  </si>
  <si>
    <t>O14746</t>
    <phoneticPr fontId="1" type="noConversion"/>
  </si>
  <si>
    <t>Q9C0I3</t>
    <phoneticPr fontId="1" type="noConversion"/>
  </si>
  <si>
    <t>Category</t>
    <phoneticPr fontId="1" type="noConversion"/>
  </si>
  <si>
    <t>KMT2D (MLL2)</t>
    <phoneticPr fontId="1" type="noConversion"/>
  </si>
  <si>
    <t>P09038</t>
    <phoneticPr fontId="4" type="noConversion"/>
  </si>
  <si>
    <t>FGF2</t>
    <phoneticPr fontId="4" type="noConversion"/>
  </si>
  <si>
    <t>P14210</t>
    <phoneticPr fontId="4" type="noConversion"/>
  </si>
  <si>
    <t>HGF</t>
    <phoneticPr fontId="4" type="noConversion"/>
  </si>
  <si>
    <t>P11362</t>
    <phoneticPr fontId="4" type="noConversion"/>
  </si>
  <si>
    <t>FGFR1</t>
    <phoneticPr fontId="4" type="noConversion"/>
  </si>
  <si>
    <t>P00533</t>
    <phoneticPr fontId="4" type="noConversion"/>
  </si>
  <si>
    <t>EGFR</t>
  </si>
  <si>
    <t>P08581</t>
    <phoneticPr fontId="4" type="noConversion"/>
  </si>
  <si>
    <t>MET</t>
  </si>
  <si>
    <t>P04626</t>
    <phoneticPr fontId="4" type="noConversion"/>
  </si>
  <si>
    <t>ERBB2</t>
  </si>
  <si>
    <t>P21860</t>
    <phoneticPr fontId="4" type="noConversion"/>
  </si>
  <si>
    <t>ERBB3</t>
  </si>
  <si>
    <t>P42336</t>
    <phoneticPr fontId="4" type="noConversion"/>
  </si>
  <si>
    <t>PIK3CA</t>
    <phoneticPr fontId="4" type="noConversion"/>
  </si>
  <si>
    <t>P60484</t>
    <phoneticPr fontId="4" type="noConversion"/>
  </si>
  <si>
    <t>PTEN</t>
  </si>
  <si>
    <t>Q07889</t>
    <phoneticPr fontId="4" type="noConversion"/>
  </si>
  <si>
    <t>SOS1</t>
  </si>
  <si>
    <t>Q07890</t>
    <phoneticPr fontId="4" type="noConversion"/>
  </si>
  <si>
    <t>SOS2</t>
  </si>
  <si>
    <t>P01116</t>
    <phoneticPr fontId="4" type="noConversion"/>
  </si>
  <si>
    <t>KRAS</t>
  </si>
  <si>
    <t>O14807</t>
    <phoneticPr fontId="4" type="noConversion"/>
  </si>
  <si>
    <t>MRAS</t>
  </si>
  <si>
    <t>P31749</t>
    <phoneticPr fontId="4" type="noConversion"/>
  </si>
  <si>
    <t>AKT1</t>
  </si>
  <si>
    <t>Q16620</t>
    <phoneticPr fontId="4" type="noConversion"/>
  </si>
  <si>
    <t>NTRK2</t>
    <phoneticPr fontId="4" type="noConversion"/>
  </si>
  <si>
    <t>Q06124</t>
    <phoneticPr fontId="4" type="noConversion"/>
  </si>
  <si>
    <t>PTPN11</t>
    <phoneticPr fontId="4" type="noConversion"/>
  </si>
  <si>
    <t>Q92574</t>
    <phoneticPr fontId="4" type="noConversion"/>
  </si>
  <si>
    <t>TSC1</t>
  </si>
  <si>
    <t>P49815</t>
    <phoneticPr fontId="4" type="noConversion"/>
  </si>
  <si>
    <t>TSC2</t>
  </si>
  <si>
    <t>Q6R327</t>
    <phoneticPr fontId="4" type="noConversion"/>
  </si>
  <si>
    <t>RICTOR</t>
    <phoneticPr fontId="4" type="noConversion"/>
  </si>
  <si>
    <t>P42345</t>
    <phoneticPr fontId="4" type="noConversion"/>
  </si>
  <si>
    <t>MTOR</t>
  </si>
  <si>
    <t>P04049</t>
  </si>
  <si>
    <t>RAF1</t>
  </si>
  <si>
    <t>cell cycle</t>
    <phoneticPr fontId="4" type="noConversion"/>
  </si>
  <si>
    <t>P04637</t>
    <phoneticPr fontId="4" type="noConversion"/>
  </si>
  <si>
    <t>TP53</t>
  </si>
  <si>
    <t>P06400</t>
    <phoneticPr fontId="4" type="noConversion"/>
  </si>
  <si>
    <t>RB1</t>
  </si>
  <si>
    <t>P42771</t>
    <phoneticPr fontId="4" type="noConversion"/>
  </si>
  <si>
    <t>CDKN2A</t>
  </si>
  <si>
    <t>Q8TC05</t>
    <phoneticPr fontId="4" type="noConversion"/>
  </si>
  <si>
    <t>MDM1</t>
  </si>
  <si>
    <t>P24385</t>
    <phoneticPr fontId="4" type="noConversion"/>
  </si>
  <si>
    <t>CCND1</t>
  </si>
  <si>
    <t>P06493</t>
    <phoneticPr fontId="4" type="noConversion"/>
  </si>
  <si>
    <t>CDK1</t>
  </si>
  <si>
    <t>P24941</t>
    <phoneticPr fontId="4" type="noConversion"/>
  </si>
  <si>
    <t>CDK2</t>
  </si>
  <si>
    <t>P11802</t>
    <phoneticPr fontId="4" type="noConversion"/>
  </si>
  <si>
    <t>CDK4</t>
  </si>
  <si>
    <t>Q00534</t>
    <phoneticPr fontId="4" type="noConversion"/>
  </si>
  <si>
    <t>CDK6</t>
  </si>
  <si>
    <t>Q13315</t>
    <phoneticPr fontId="4" type="noConversion"/>
  </si>
  <si>
    <t>ATM</t>
  </si>
  <si>
    <t>O14757</t>
    <phoneticPr fontId="4" type="noConversion"/>
  </si>
  <si>
    <t>CHEK1</t>
  </si>
  <si>
    <t>O96017</t>
    <phoneticPr fontId="4" type="noConversion"/>
  </si>
  <si>
    <t>CHEK2</t>
  </si>
  <si>
    <t>Q16254</t>
    <phoneticPr fontId="4" type="noConversion"/>
  </si>
  <si>
    <t>E2F4</t>
  </si>
  <si>
    <t>P00519</t>
    <phoneticPr fontId="4" type="noConversion"/>
  </si>
  <si>
    <t>ABL1</t>
  </si>
  <si>
    <t>P42684</t>
    <phoneticPr fontId="4" type="noConversion"/>
  </si>
  <si>
    <t>ABL2</t>
  </si>
  <si>
    <t>Q9UKB1</t>
    <phoneticPr fontId="4" type="noConversion"/>
  </si>
  <si>
    <t>FBXW11</t>
    <phoneticPr fontId="4" type="noConversion"/>
  </si>
  <si>
    <t>Q9UKT8</t>
    <phoneticPr fontId="4" type="noConversion"/>
  </si>
  <si>
    <t>FBXW2</t>
    <phoneticPr fontId="4" type="noConversion"/>
  </si>
  <si>
    <t>Q969U6</t>
    <phoneticPr fontId="4" type="noConversion"/>
  </si>
  <si>
    <t>FBXW5</t>
  </si>
  <si>
    <t>Q8N3Y1</t>
    <phoneticPr fontId="4" type="noConversion"/>
  </si>
  <si>
    <t>FBXW8</t>
    <phoneticPr fontId="4" type="noConversion"/>
  </si>
  <si>
    <t>Q5XUX1</t>
    <phoneticPr fontId="4" type="noConversion"/>
  </si>
  <si>
    <t>FBXW9</t>
  </si>
  <si>
    <t>Q13535</t>
    <phoneticPr fontId="4" type="noConversion"/>
  </si>
  <si>
    <t>ATR</t>
  </si>
  <si>
    <t>Q01094</t>
  </si>
  <si>
    <t>E2F1</t>
  </si>
  <si>
    <t>Q00987</t>
  </si>
  <si>
    <t>MDM2</t>
  </si>
  <si>
    <t>P25054</t>
    <phoneticPr fontId="4" type="noConversion"/>
  </si>
  <si>
    <t>APC</t>
  </si>
  <si>
    <t>P35222</t>
    <phoneticPr fontId="4" type="noConversion"/>
  </si>
  <si>
    <t>CTNNB1</t>
    <phoneticPr fontId="4" type="noConversion"/>
  </si>
  <si>
    <t>P46937</t>
    <phoneticPr fontId="4" type="noConversion"/>
  </si>
  <si>
    <t>YAP1</t>
  </si>
  <si>
    <t>Q96IF1</t>
    <phoneticPr fontId="4" type="noConversion"/>
  </si>
  <si>
    <t>AJUBA</t>
    <phoneticPr fontId="4" type="noConversion"/>
  </si>
  <si>
    <t>Q14517</t>
    <phoneticPr fontId="4" type="noConversion"/>
  </si>
  <si>
    <t>FAT1</t>
  </si>
  <si>
    <t>Q9NYQ8</t>
    <phoneticPr fontId="4" type="noConversion"/>
  </si>
  <si>
    <t>FAT2</t>
  </si>
  <si>
    <t>Q6V0I7</t>
    <phoneticPr fontId="4" type="noConversion"/>
  </si>
  <si>
    <t>FAT4</t>
  </si>
  <si>
    <t>Q13490</t>
    <phoneticPr fontId="4" type="noConversion"/>
  </si>
  <si>
    <t>BIRC2</t>
  </si>
  <si>
    <t>Q9NR09</t>
    <phoneticPr fontId="4" type="noConversion"/>
  </si>
  <si>
    <t>BIRC6</t>
  </si>
  <si>
    <t>Q9Y2T1</t>
  </si>
  <si>
    <t>AXIN2</t>
  </si>
  <si>
    <t>P78504</t>
    <phoneticPr fontId="4" type="noConversion"/>
  </si>
  <si>
    <t>JAG1</t>
  </si>
  <si>
    <t>P46531</t>
    <phoneticPr fontId="4" type="noConversion"/>
  </si>
  <si>
    <t>NOTCH1</t>
  </si>
  <si>
    <t>Q04721</t>
    <phoneticPr fontId="4" type="noConversion"/>
  </si>
  <si>
    <t>NOTCH2</t>
  </si>
  <si>
    <t>Q9UM47</t>
    <phoneticPr fontId="4" type="noConversion"/>
  </si>
  <si>
    <t>NOTCH3</t>
  </si>
  <si>
    <t>Q92585</t>
    <phoneticPr fontId="4" type="noConversion"/>
  </si>
  <si>
    <t>MAML1</t>
  </si>
  <si>
    <t>Q96T58</t>
    <phoneticPr fontId="4" type="noConversion"/>
  </si>
  <si>
    <t>SPEN</t>
  </si>
  <si>
    <t>O75376</t>
    <phoneticPr fontId="4" type="noConversion"/>
  </si>
  <si>
    <t>NCOR1</t>
  </si>
  <si>
    <t>Q9Y618</t>
    <phoneticPr fontId="4" type="noConversion"/>
  </si>
  <si>
    <t>NCOR2</t>
  </si>
  <si>
    <t>Q07954</t>
    <phoneticPr fontId="4" type="noConversion"/>
  </si>
  <si>
    <t>LRP1</t>
  </si>
  <si>
    <t>Q9Y4D1</t>
    <phoneticPr fontId="4" type="noConversion"/>
  </si>
  <si>
    <t>DAAM1</t>
  </si>
  <si>
    <t>Q86T65</t>
    <phoneticPr fontId="4" type="noConversion"/>
  </si>
  <si>
    <t>DAAM2</t>
  </si>
  <si>
    <t>Q07817</t>
    <phoneticPr fontId="4" type="noConversion"/>
  </si>
  <si>
    <t>BCL2L1</t>
  </si>
  <si>
    <t>Q8N474</t>
    <phoneticPr fontId="4" type="noConversion"/>
  </si>
  <si>
    <t>SFRP1</t>
  </si>
  <si>
    <t>Q96HF1</t>
    <phoneticPr fontId="4" type="noConversion"/>
  </si>
  <si>
    <t>SFRP2</t>
  </si>
  <si>
    <t>Q6FHJ7</t>
    <phoneticPr fontId="4" type="noConversion"/>
  </si>
  <si>
    <t>SFRP4</t>
  </si>
  <si>
    <t>O14640</t>
    <phoneticPr fontId="4" type="noConversion"/>
  </si>
  <si>
    <t>DVL1</t>
  </si>
  <si>
    <t>O14641</t>
    <phoneticPr fontId="4" type="noConversion"/>
  </si>
  <si>
    <t>DVL2</t>
  </si>
  <si>
    <t>Q92997</t>
    <phoneticPr fontId="4" type="noConversion"/>
  </si>
  <si>
    <t>DVL3</t>
  </si>
  <si>
    <t>P80370</t>
    <phoneticPr fontId="4" type="noConversion"/>
  </si>
  <si>
    <t>DLK1</t>
    <phoneticPr fontId="4" type="noConversion"/>
  </si>
  <si>
    <t>O00548</t>
    <phoneticPr fontId="4" type="noConversion"/>
  </si>
  <si>
    <t>DLL1</t>
    <phoneticPr fontId="4" type="noConversion"/>
  </si>
  <si>
    <t>epigenetic regulators</t>
    <phoneticPr fontId="4" type="noConversion"/>
  </si>
  <si>
    <t>O60341</t>
    <phoneticPr fontId="4" type="noConversion"/>
  </si>
  <si>
    <t>KDM1A</t>
    <phoneticPr fontId="4" type="noConversion"/>
  </si>
  <si>
    <t>Q8NB78</t>
    <phoneticPr fontId="4" type="noConversion"/>
  </si>
  <si>
    <t>KDM1B</t>
  </si>
  <si>
    <t>Q9Y2K7</t>
    <phoneticPr fontId="4" type="noConversion"/>
  </si>
  <si>
    <t>KDM2A</t>
  </si>
  <si>
    <t>Q8NHM5</t>
    <phoneticPr fontId="4" type="noConversion"/>
  </si>
  <si>
    <t>KDM2B</t>
  </si>
  <si>
    <t>O14686</t>
    <phoneticPr fontId="4" type="noConversion"/>
  </si>
  <si>
    <t>KMT2D</t>
  </si>
  <si>
    <t>Q8NEZ4</t>
    <phoneticPr fontId="4" type="noConversion"/>
  </si>
  <si>
    <t>KMT2C</t>
  </si>
  <si>
    <t>Q9Y4C1</t>
    <phoneticPr fontId="4" type="noConversion"/>
  </si>
  <si>
    <t>KDM3A</t>
  </si>
  <si>
    <t>Q7LBC6</t>
    <phoneticPr fontId="4" type="noConversion"/>
  </si>
  <si>
    <t>KDM3B</t>
  </si>
  <si>
    <t>O75164</t>
    <phoneticPr fontId="4" type="noConversion"/>
  </si>
  <si>
    <t>KDM4A</t>
  </si>
  <si>
    <t>O94953</t>
    <phoneticPr fontId="4" type="noConversion"/>
  </si>
  <si>
    <t>KDM4B</t>
  </si>
  <si>
    <t>P29375</t>
    <phoneticPr fontId="4" type="noConversion"/>
  </si>
  <si>
    <t>KDM5A</t>
  </si>
  <si>
    <t>Q9UGL1</t>
    <phoneticPr fontId="4" type="noConversion"/>
  </si>
  <si>
    <t>KDM5B</t>
  </si>
  <si>
    <t>P41229</t>
    <phoneticPr fontId="4" type="noConversion"/>
  </si>
  <si>
    <t>KDM5C</t>
  </si>
  <si>
    <t>O15550</t>
    <phoneticPr fontId="4" type="noConversion"/>
  </si>
  <si>
    <t>KDM6A</t>
  </si>
  <si>
    <t>Q9NR48</t>
    <phoneticPr fontId="4" type="noConversion"/>
  </si>
  <si>
    <t>ASH1L</t>
  </si>
  <si>
    <t>Q9UBL3</t>
    <phoneticPr fontId="4" type="noConversion"/>
  </si>
  <si>
    <t>ASH2L</t>
  </si>
  <si>
    <t>O14497</t>
    <phoneticPr fontId="4" type="noConversion"/>
  </si>
  <si>
    <t>ARID1A</t>
  </si>
  <si>
    <t>Q8NFD5</t>
    <phoneticPr fontId="4" type="noConversion"/>
  </si>
  <si>
    <t>ARID1B</t>
  </si>
  <si>
    <t>Q68CP9</t>
    <phoneticPr fontId="4" type="noConversion"/>
  </si>
  <si>
    <t>ARID2</t>
  </si>
  <si>
    <t>Q99856</t>
    <phoneticPr fontId="4" type="noConversion"/>
  </si>
  <si>
    <t>ARID3A</t>
  </si>
  <si>
    <t>P29374</t>
    <phoneticPr fontId="4" type="noConversion"/>
  </si>
  <si>
    <t>ARID4A</t>
  </si>
  <si>
    <t>Q4LE39</t>
    <phoneticPr fontId="4" type="noConversion"/>
  </si>
  <si>
    <t>ARID4B</t>
  </si>
  <si>
    <t>Q14865</t>
    <phoneticPr fontId="4" type="noConversion"/>
  </si>
  <si>
    <t>ARID5B</t>
  </si>
  <si>
    <t>O14646</t>
    <phoneticPr fontId="4" type="noConversion"/>
  </si>
  <si>
    <t>CHD1</t>
  </si>
  <si>
    <t>O14647</t>
    <phoneticPr fontId="4" type="noConversion"/>
  </si>
  <si>
    <t>CHD2</t>
  </si>
  <si>
    <t>Q12873</t>
    <phoneticPr fontId="4" type="noConversion"/>
  </si>
  <si>
    <t>CHD3</t>
  </si>
  <si>
    <t>Q14839</t>
    <phoneticPr fontId="4" type="noConversion"/>
  </si>
  <si>
    <t>CHD4</t>
  </si>
  <si>
    <t>Q8TD26</t>
    <phoneticPr fontId="4" type="noConversion"/>
  </si>
  <si>
    <t>CHD6</t>
  </si>
  <si>
    <t>Q9P2D1</t>
    <phoneticPr fontId="4" type="noConversion"/>
  </si>
  <si>
    <t>CHD7</t>
  </si>
  <si>
    <t>Q9HCK8</t>
    <phoneticPr fontId="4" type="noConversion"/>
  </si>
  <si>
    <t>CHD8</t>
  </si>
  <si>
    <t>Q3L8U1</t>
    <phoneticPr fontId="4" type="noConversion"/>
  </si>
  <si>
    <t>CHD9</t>
  </si>
  <si>
    <t>Q92922</t>
    <phoneticPr fontId="4" type="noConversion"/>
  </si>
  <si>
    <t>SMARCC1</t>
  </si>
  <si>
    <t>Q8TAQ2</t>
    <phoneticPr fontId="4" type="noConversion"/>
  </si>
  <si>
    <t>SMARCC2</t>
  </si>
  <si>
    <t>Q86U86</t>
    <phoneticPr fontId="4" type="noConversion"/>
  </si>
  <si>
    <t>PBRM1</t>
  </si>
  <si>
    <t>O15111</t>
    <phoneticPr fontId="4" type="noConversion"/>
  </si>
  <si>
    <t>CHUK</t>
    <phoneticPr fontId="4" type="noConversion"/>
  </si>
  <si>
    <t>Q96L73</t>
    <phoneticPr fontId="4" type="noConversion"/>
  </si>
  <si>
    <t>NSD1</t>
  </si>
  <si>
    <t>O96028</t>
    <phoneticPr fontId="4" type="noConversion"/>
  </si>
  <si>
    <t>NSD2</t>
  </si>
  <si>
    <t>Q9BZ95</t>
    <phoneticPr fontId="4" type="noConversion"/>
  </si>
  <si>
    <t>NSD3</t>
  </si>
  <si>
    <t>Q92793</t>
    <phoneticPr fontId="4" type="noConversion"/>
  </si>
  <si>
    <t>CREBBP</t>
  </si>
  <si>
    <t>Q09472</t>
    <phoneticPr fontId="4" type="noConversion"/>
  </si>
  <si>
    <t>EP300</t>
  </si>
  <si>
    <t>O75626</t>
    <phoneticPr fontId="4" type="noConversion"/>
  </si>
  <si>
    <t>PRDM1</t>
  </si>
  <si>
    <t>Q9NQV6</t>
    <phoneticPr fontId="4" type="noConversion"/>
  </si>
  <si>
    <t>PRDM10</t>
  </si>
  <si>
    <t>Q13029</t>
    <phoneticPr fontId="4" type="noConversion"/>
  </si>
  <si>
    <t>PRDM2</t>
  </si>
  <si>
    <t>Q92833</t>
    <phoneticPr fontId="4" type="noConversion"/>
  </si>
  <si>
    <t>JARID2</t>
    <phoneticPr fontId="4" type="noConversion"/>
  </si>
  <si>
    <t>O15047</t>
    <phoneticPr fontId="4" type="noConversion"/>
  </si>
  <si>
    <t>SETD1A</t>
    <phoneticPr fontId="4" type="noConversion"/>
  </si>
  <si>
    <t>Q9UPS6</t>
    <phoneticPr fontId="4" type="noConversion"/>
  </si>
  <si>
    <t>SETD1B</t>
    <phoneticPr fontId="4" type="noConversion"/>
  </si>
  <si>
    <t>Q9BYW2</t>
    <phoneticPr fontId="4" type="noConversion"/>
  </si>
  <si>
    <t>SETD2</t>
    <phoneticPr fontId="4" type="noConversion"/>
  </si>
  <si>
    <t>Q86TU7</t>
    <phoneticPr fontId="4" type="noConversion"/>
  </si>
  <si>
    <t>SETD3</t>
    <phoneticPr fontId="4" type="noConversion"/>
  </si>
  <si>
    <t>Q8WTS6</t>
    <phoneticPr fontId="4" type="noConversion"/>
  </si>
  <si>
    <t>SETD7</t>
  </si>
  <si>
    <t>Gene symbol</t>
    <phoneticPr fontId="4" type="noConversion"/>
  </si>
  <si>
    <t>UniProt ID</t>
    <phoneticPr fontId="4" type="noConversion"/>
  </si>
  <si>
    <t>Threshold</t>
    <phoneticPr fontId="1" type="noConversion"/>
  </si>
  <si>
    <t>RTK/PI3K signaling</t>
    <phoneticPr fontId="1" type="noConversion"/>
  </si>
  <si>
    <t>RTK/PI3K signaling</t>
    <phoneticPr fontId="4" type="noConversion"/>
  </si>
  <si>
    <t>Num.high</t>
    <phoneticPr fontId="1" type="noConversion"/>
  </si>
  <si>
    <t>Num.low</t>
    <phoneticPr fontId="1" type="noConversion"/>
  </si>
  <si>
    <t>FC.Prot</t>
    <phoneticPr fontId="1" type="noConversion"/>
  </si>
  <si>
    <t>log2(FC.Prot)</t>
    <phoneticPr fontId="4" type="noConversion"/>
  </si>
  <si>
    <t>Wnt and Notch signaling</t>
    <phoneticPr fontId="4" type="noConversion"/>
  </si>
  <si>
    <t>Q00987</t>
    <phoneticPr fontId="1" type="noConversion"/>
  </si>
  <si>
    <t>P11362</t>
  </si>
  <si>
    <t>FGFR1</t>
  </si>
  <si>
    <t>S785</t>
  </si>
  <si>
    <t>S786</t>
  </si>
  <si>
    <t>T787</t>
  </si>
  <si>
    <t>S789</t>
  </si>
  <si>
    <t>S790</t>
  </si>
  <si>
    <t>S794</t>
  </si>
  <si>
    <t>S410</t>
  </si>
  <si>
    <t>S1166</t>
  </si>
  <si>
    <t>Y1172</t>
  </si>
  <si>
    <t>S1162</t>
  </si>
  <si>
    <t>T693</t>
  </si>
  <si>
    <t>S695</t>
  </si>
  <si>
    <t>Y1110</t>
  </si>
  <si>
    <t>S1104</t>
  </si>
  <si>
    <t>S1039</t>
  </si>
  <si>
    <t>S1042</t>
  </si>
  <si>
    <t>S1045</t>
  </si>
  <si>
    <t>S1037</t>
  </si>
  <si>
    <t>S1036</t>
  </si>
  <si>
    <t>T1041</t>
  </si>
  <si>
    <t>T1046</t>
  </si>
  <si>
    <t>T1032</t>
  </si>
  <si>
    <t>S1026</t>
  </si>
  <si>
    <t>S1025</t>
  </si>
  <si>
    <t>T1078</t>
  </si>
  <si>
    <t>T1074</t>
  </si>
  <si>
    <t>Y1069</t>
  </si>
  <si>
    <t>S1070</t>
  </si>
  <si>
    <t>S1071</t>
  </si>
  <si>
    <t>Y1092</t>
  </si>
  <si>
    <t>S1081</t>
  </si>
  <si>
    <t>T1085</t>
  </si>
  <si>
    <t>S1096</t>
  </si>
  <si>
    <t>T725</t>
  </si>
  <si>
    <t>S720</t>
  </si>
  <si>
    <t>Y727</t>
  </si>
  <si>
    <t>S1064</t>
  </si>
  <si>
    <t>S991</t>
  </si>
  <si>
    <t>S995</t>
  </si>
  <si>
    <t>T993</t>
  </si>
  <si>
    <t>Y1197</t>
  </si>
  <si>
    <t>S1190</t>
  </si>
  <si>
    <t>T1191</t>
  </si>
  <si>
    <t>P08581</t>
  </si>
  <si>
    <t>S990</t>
  </si>
  <si>
    <t>S988</t>
  </si>
  <si>
    <t>T992</t>
  </si>
  <si>
    <t>T977</t>
  </si>
  <si>
    <t>S966</t>
  </si>
  <si>
    <t>S1107</t>
  </si>
  <si>
    <t>T1103</t>
  </si>
  <si>
    <t>S1100</t>
  </si>
  <si>
    <t>S1083</t>
  </si>
  <si>
    <t>S1078</t>
  </si>
  <si>
    <t>S1073</t>
  </si>
  <si>
    <t>S998</t>
  </si>
  <si>
    <t>S1054</t>
  </si>
  <si>
    <t>S1066</t>
  </si>
  <si>
    <t>T1060</t>
  </si>
  <si>
    <t>Y877</t>
  </si>
  <si>
    <t>T875</t>
  </si>
  <si>
    <t>T701</t>
  </si>
  <si>
    <t>T694</t>
  </si>
  <si>
    <t>S1151</t>
  </si>
  <si>
    <t>T733</t>
  </si>
  <si>
    <t>S728</t>
  </si>
  <si>
    <t>Y735</t>
  </si>
  <si>
    <t>T1240</t>
  </si>
  <si>
    <t>T1242</t>
  </si>
  <si>
    <t>Y1248</t>
  </si>
  <si>
    <t>T1236</t>
  </si>
  <si>
    <t>P21860</t>
  </si>
  <si>
    <t>S1097</t>
  </si>
  <si>
    <t>S1094</t>
  </si>
  <si>
    <t>S1315</t>
  </si>
  <si>
    <t>S844</t>
  </si>
  <si>
    <t>S846</t>
  </si>
  <si>
    <t>S982</t>
  </si>
  <si>
    <t>T722</t>
  </si>
  <si>
    <t>S717</t>
  </si>
  <si>
    <t>S686</t>
  </si>
  <si>
    <t>Y680</t>
  </si>
  <si>
    <t>S1049</t>
  </si>
  <si>
    <t>S1046</t>
  </si>
  <si>
    <t>Y1054</t>
  </si>
  <si>
    <t>S1052</t>
  </si>
  <si>
    <t>S1051</t>
  </si>
  <si>
    <t>S370</t>
  </si>
  <si>
    <t>S364</t>
  </si>
  <si>
    <t>T366</t>
  </si>
  <si>
    <t>S362</t>
  </si>
  <si>
    <t>T363</t>
  </si>
  <si>
    <t>S361</t>
  </si>
  <si>
    <t>S360</t>
  </si>
  <si>
    <t>T383</t>
  </si>
  <si>
    <t>S385</t>
  </si>
  <si>
    <t>T382</t>
  </si>
  <si>
    <t>Y379</t>
  </si>
  <si>
    <t>S380</t>
  </si>
  <si>
    <t>Y377</t>
  </si>
  <si>
    <t>Q07889</t>
  </si>
  <si>
    <t>S1275</t>
  </si>
  <si>
    <t>S1082</t>
  </si>
  <si>
    <t>S1161</t>
  </si>
  <si>
    <t>S1167</t>
  </si>
  <si>
    <t>S1227</t>
  </si>
  <si>
    <t>S1228</t>
  </si>
  <si>
    <t>S1229</t>
  </si>
  <si>
    <t>S1210</t>
  </si>
  <si>
    <t>S1205</t>
  </si>
  <si>
    <t>S1203</t>
  </si>
  <si>
    <t>T1202</t>
  </si>
  <si>
    <t>S1178</t>
  </si>
  <si>
    <t>S1134</t>
  </si>
  <si>
    <t>S401</t>
  </si>
  <si>
    <t>S1136</t>
  </si>
  <si>
    <t>Q07890</t>
  </si>
  <si>
    <t>S1267</t>
  </si>
  <si>
    <t>S1264</t>
  </si>
  <si>
    <t>T1265</t>
  </si>
  <si>
    <t>T1261</t>
  </si>
  <si>
    <t>S1260</t>
  </si>
  <si>
    <t>S1132</t>
  </si>
  <si>
    <t>S1131</t>
  </si>
  <si>
    <t>P31749</t>
  </si>
  <si>
    <t>T308</t>
  </si>
  <si>
    <t>T312</t>
  </si>
  <si>
    <t>Y315</t>
  </si>
  <si>
    <t>Q06124</t>
  </si>
  <si>
    <t>PTPN11</t>
  </si>
  <si>
    <t>Y62</t>
  </si>
  <si>
    <t>Y63</t>
  </si>
  <si>
    <t>T59</t>
  </si>
  <si>
    <t>S562</t>
  </si>
  <si>
    <t>S558</t>
  </si>
  <si>
    <t>T557</t>
  </si>
  <si>
    <t>Y551</t>
  </si>
  <si>
    <t>S552</t>
  </si>
  <si>
    <t>T568</t>
  </si>
  <si>
    <t>Y584</t>
  </si>
  <si>
    <t>S36</t>
  </si>
  <si>
    <t>Y546</t>
  </si>
  <si>
    <t>T547</t>
  </si>
  <si>
    <t>Q92574</t>
  </si>
  <si>
    <t>T1047</t>
  </si>
  <si>
    <t>S1040</t>
  </si>
  <si>
    <t>S1041</t>
  </si>
  <si>
    <t>S1038</t>
  </si>
  <si>
    <t>S1043</t>
  </si>
  <si>
    <t>S1102</t>
  </si>
  <si>
    <t>S521</t>
  </si>
  <si>
    <t>T519</t>
  </si>
  <si>
    <t>S524</t>
  </si>
  <si>
    <t>S539</t>
  </si>
  <si>
    <t>S538</t>
  </si>
  <si>
    <t>S525</t>
  </si>
  <si>
    <t>S526</t>
  </si>
  <si>
    <t>S530</t>
  </si>
  <si>
    <t>S644</t>
  </si>
  <si>
    <t>T643</t>
  </si>
  <si>
    <t>S642</t>
  </si>
  <si>
    <t>T635</t>
  </si>
  <si>
    <t>S505</t>
  </si>
  <si>
    <t>Y297</t>
  </si>
  <si>
    <t>T293</t>
  </si>
  <si>
    <t>S295</t>
  </si>
  <si>
    <t>S303</t>
  </si>
  <si>
    <t>T300</t>
  </si>
  <si>
    <t>T294</t>
  </si>
  <si>
    <t>P49815</t>
  </si>
  <si>
    <t>S1254</t>
  </si>
  <si>
    <t>S1252</t>
  </si>
  <si>
    <t>S1420</t>
  </si>
  <si>
    <t>S1418</t>
  </si>
  <si>
    <t>T1422</t>
  </si>
  <si>
    <t>S1427</t>
  </si>
  <si>
    <t>S1387</t>
  </si>
  <si>
    <t>S1388</t>
  </si>
  <si>
    <t>S1385</t>
  </si>
  <si>
    <t>S1386</t>
  </si>
  <si>
    <t>T1393</t>
  </si>
  <si>
    <t>T996</t>
  </si>
  <si>
    <t>S997</t>
  </si>
  <si>
    <t>S999</t>
  </si>
  <si>
    <t>S994</t>
  </si>
  <si>
    <t>S1002</t>
  </si>
  <si>
    <t>S1365</t>
  </si>
  <si>
    <t>S1364</t>
  </si>
  <si>
    <t>S1371</t>
  </si>
  <si>
    <t>S1375</t>
  </si>
  <si>
    <t>S1155</t>
  </si>
  <si>
    <t>T1154</t>
  </si>
  <si>
    <t>S1152</t>
  </si>
  <si>
    <t>S660</t>
  </si>
  <si>
    <t>T659</t>
  </si>
  <si>
    <t>S664</t>
  </si>
  <si>
    <t>S1411</t>
  </si>
  <si>
    <t>S923</t>
  </si>
  <si>
    <t>T927</t>
  </si>
  <si>
    <t>S1449</t>
  </si>
  <si>
    <t>S1448</t>
  </si>
  <si>
    <t>S1447</t>
  </si>
  <si>
    <t>T1780</t>
  </si>
  <si>
    <t>S1095</t>
  </si>
  <si>
    <t>S1452</t>
  </si>
  <si>
    <t>S981</t>
  </si>
  <si>
    <t>S1346</t>
  </si>
  <si>
    <t>S939</t>
  </si>
  <si>
    <t>S1130</t>
  </si>
  <si>
    <t>T1462</t>
  </si>
  <si>
    <t>Q6R327</t>
  </si>
  <si>
    <t>RICTOR</t>
  </si>
  <si>
    <t>S1284</t>
  </si>
  <si>
    <t>S1282</t>
  </si>
  <si>
    <t>S1286</t>
  </si>
  <si>
    <t>S1293</t>
  </si>
  <si>
    <t>S1292</t>
  </si>
  <si>
    <t>T1295</t>
  </si>
  <si>
    <t>S1035</t>
  </si>
  <si>
    <t>S21</t>
  </si>
  <si>
    <t>S1219</t>
  </si>
  <si>
    <t>S1217</t>
  </si>
  <si>
    <t>S1234</t>
  </si>
  <si>
    <t>S1237</t>
  </si>
  <si>
    <t>S1235</t>
  </si>
  <si>
    <t>S1233</t>
  </si>
  <si>
    <t>S1230</t>
  </si>
  <si>
    <t>S1231</t>
  </si>
  <si>
    <t>T1224</t>
  </si>
  <si>
    <t>T1222</t>
  </si>
  <si>
    <t>T1225</t>
  </si>
  <si>
    <t>T1226</t>
  </si>
  <si>
    <t>S1577</t>
  </si>
  <si>
    <t>T1589</t>
  </si>
  <si>
    <t>S1588</t>
  </si>
  <si>
    <t>S1587</t>
  </si>
  <si>
    <t>S1585</t>
  </si>
  <si>
    <t>S1574</t>
  </si>
  <si>
    <t>S1581</t>
  </si>
  <si>
    <t>S1571</t>
  </si>
  <si>
    <t>S265</t>
  </si>
  <si>
    <t>S1313</t>
  </si>
  <si>
    <t>S1396</t>
  </si>
  <si>
    <t>S1353</t>
  </si>
  <si>
    <t>S1344</t>
  </si>
  <si>
    <t>S1348</t>
  </si>
  <si>
    <t>S1591</t>
  </si>
  <si>
    <t>T1592</t>
  </si>
  <si>
    <t>Y1386</t>
  </si>
  <si>
    <t>T1332</t>
  </si>
  <si>
    <t>S1101</t>
  </si>
  <si>
    <t>P42345</t>
  </si>
  <si>
    <t>T2446</t>
  </si>
  <si>
    <t>Y2449</t>
  </si>
  <si>
    <t>S2448</t>
  </si>
  <si>
    <t>S2450</t>
  </si>
  <si>
    <t>S1261</t>
  </si>
  <si>
    <t>T1262</t>
  </si>
  <si>
    <t>S2481</t>
  </si>
  <si>
    <t>S2478</t>
  </si>
  <si>
    <t>S2069</t>
  </si>
  <si>
    <t>T2068</t>
  </si>
  <si>
    <t>S1239</t>
  </si>
  <si>
    <t>S296</t>
  </si>
  <si>
    <t>S301</t>
  </si>
  <si>
    <t>S291</t>
  </si>
  <si>
    <t>S294</t>
  </si>
  <si>
    <t>S289</t>
  </si>
  <si>
    <t>S287</t>
  </si>
  <si>
    <t>T303</t>
  </si>
  <si>
    <t>S285</t>
  </si>
  <si>
    <t>S283</t>
  </si>
  <si>
    <t>S306</t>
  </si>
  <si>
    <t>T260</t>
  </si>
  <si>
    <t>S259</t>
  </si>
  <si>
    <t>S257</t>
  </si>
  <si>
    <t>T258</t>
  </si>
  <si>
    <t>T234</t>
  </si>
  <si>
    <t>S233</t>
  </si>
  <si>
    <t>Y232</t>
  </si>
  <si>
    <t>T239</t>
  </si>
  <si>
    <t>S244</t>
  </si>
  <si>
    <t>S243</t>
  </si>
  <si>
    <t>T242</t>
  </si>
  <si>
    <t>T640</t>
  </si>
  <si>
    <t>T641</t>
  </si>
  <si>
    <t>T638</t>
  </si>
  <si>
    <t>S357</t>
  </si>
  <si>
    <t>S621</t>
  </si>
  <si>
    <t>S619</t>
  </si>
  <si>
    <t>T150</t>
  </si>
  <si>
    <t>S149</t>
  </si>
  <si>
    <t>S314</t>
  </si>
  <si>
    <t>S315</t>
  </si>
  <si>
    <t>S313</t>
  </si>
  <si>
    <t>T373</t>
  </si>
  <si>
    <t>S37</t>
  </si>
  <si>
    <t>S807</t>
  </si>
  <si>
    <t>Y805</t>
  </si>
  <si>
    <t>T356</t>
  </si>
  <si>
    <t>T353</t>
  </si>
  <si>
    <t>S350</t>
  </si>
  <si>
    <t>S811</t>
  </si>
  <si>
    <t>Y813</t>
  </si>
  <si>
    <t>T821</t>
  </si>
  <si>
    <t>T823</t>
  </si>
  <si>
    <t>T826</t>
  </si>
  <si>
    <t>S249</t>
  </si>
  <si>
    <t>S795</t>
  </si>
  <si>
    <t>Q8TC05</t>
  </si>
  <si>
    <t>S584</t>
  </si>
  <si>
    <t>T583</t>
  </si>
  <si>
    <t>S560</t>
  </si>
  <si>
    <t>S263</t>
  </si>
  <si>
    <t>T261</t>
  </si>
  <si>
    <t>T288</t>
  </si>
  <si>
    <t>T286</t>
  </si>
  <si>
    <t>P06493</t>
  </si>
  <si>
    <t>S39</t>
  </si>
  <si>
    <t>T14</t>
  </si>
  <si>
    <t>Y15</t>
  </si>
  <si>
    <t>Y19</t>
  </si>
  <si>
    <t>T47</t>
  </si>
  <si>
    <t>S46</t>
  </si>
  <si>
    <t>Q13315</t>
  </si>
  <si>
    <t>T1885</t>
  </si>
  <si>
    <t>S1883</t>
  </si>
  <si>
    <t>T1884</t>
  </si>
  <si>
    <t>S1891</t>
  </si>
  <si>
    <t>S1893</t>
  </si>
  <si>
    <t>S2242</t>
  </si>
  <si>
    <t>O14757</t>
  </si>
  <si>
    <t>S331</t>
  </si>
  <si>
    <t>T330</t>
  </si>
  <si>
    <t>S333</t>
  </si>
  <si>
    <t>Y334</t>
  </si>
  <si>
    <t>S286</t>
  </si>
  <si>
    <t>S280</t>
  </si>
  <si>
    <t>T279</t>
  </si>
  <si>
    <t>S317</t>
  </si>
  <si>
    <t>S316</t>
  </si>
  <si>
    <t>O96017</t>
  </si>
  <si>
    <t>S120</t>
  </si>
  <si>
    <t>T225</t>
  </si>
  <si>
    <t>S379</t>
  </si>
  <si>
    <t>T378</t>
  </si>
  <si>
    <t>S260</t>
  </si>
  <si>
    <t>Q16254</t>
  </si>
  <si>
    <t>S353</t>
  </si>
  <si>
    <t>P00519</t>
  </si>
  <si>
    <t>S569</t>
  </si>
  <si>
    <t>S917</t>
  </si>
  <si>
    <t>S915</t>
  </si>
  <si>
    <t>S919</t>
  </si>
  <si>
    <t>S718</t>
  </si>
  <si>
    <t>S716</t>
  </si>
  <si>
    <t>Y393</t>
  </si>
  <si>
    <t>T394</t>
  </si>
  <si>
    <t>T392</t>
  </si>
  <si>
    <t>T852</t>
  </si>
  <si>
    <t>T854</t>
  </si>
  <si>
    <t>S855</t>
  </si>
  <si>
    <t>Y185</t>
  </si>
  <si>
    <t>S620</t>
  </si>
  <si>
    <t>S618</t>
  </si>
  <si>
    <t>T781</t>
  </si>
  <si>
    <t>P42684</t>
  </si>
  <si>
    <t>S602</t>
  </si>
  <si>
    <t>T599</t>
  </si>
  <si>
    <t>S783</t>
  </si>
  <si>
    <t>S781</t>
  </si>
  <si>
    <t>T784</t>
  </si>
  <si>
    <t>Y439</t>
  </si>
  <si>
    <t>T440</t>
  </si>
  <si>
    <t>T438</t>
  </si>
  <si>
    <t>S817</t>
  </si>
  <si>
    <t>S820</t>
  </si>
  <si>
    <t>T818</t>
  </si>
  <si>
    <t>T815</t>
  </si>
  <si>
    <t>S819</t>
  </si>
  <si>
    <t>S631</t>
  </si>
  <si>
    <t>S617</t>
  </si>
  <si>
    <t>S936</t>
  </si>
  <si>
    <t>T938</t>
  </si>
  <si>
    <t>S633</t>
  </si>
  <si>
    <t>S71</t>
  </si>
  <si>
    <t>S72</t>
  </si>
  <si>
    <t>S655</t>
  </si>
  <si>
    <t>Q969U6</t>
  </si>
  <si>
    <t>T274</t>
  </si>
  <si>
    <t>S275</t>
  </si>
  <si>
    <t>Q5XUX1</t>
  </si>
  <si>
    <t>S18</t>
  </si>
  <si>
    <t>T13</t>
  </si>
  <si>
    <t>S22</t>
  </si>
  <si>
    <t>Q13535</t>
  </si>
  <si>
    <t>T1989</t>
  </si>
  <si>
    <t>S435</t>
  </si>
  <si>
    <t>S436</t>
  </si>
  <si>
    <t>S437</t>
  </si>
  <si>
    <t>S307</t>
  </si>
  <si>
    <t>S166</t>
  </si>
  <si>
    <t>S172</t>
  </si>
  <si>
    <t>P25054</t>
  </si>
  <si>
    <t>S1436</t>
  </si>
  <si>
    <t>T1438</t>
  </si>
  <si>
    <t>S2671</t>
  </si>
  <si>
    <t>S2674</t>
  </si>
  <si>
    <t>T2676</t>
  </si>
  <si>
    <t>T2679</t>
  </si>
  <si>
    <t>S1861</t>
  </si>
  <si>
    <t>S1864</t>
  </si>
  <si>
    <t>S1863</t>
  </si>
  <si>
    <t>T1773</t>
  </si>
  <si>
    <t>S1774</t>
  </si>
  <si>
    <t>S744</t>
  </si>
  <si>
    <t>S748</t>
  </si>
  <si>
    <t>S747</t>
  </si>
  <si>
    <t>S2093</t>
  </si>
  <si>
    <t>S2569</t>
  </si>
  <si>
    <t>T2567</t>
  </si>
  <si>
    <t>S2570</t>
  </si>
  <si>
    <t>S2571</t>
  </si>
  <si>
    <t>S2270</t>
  </si>
  <si>
    <t>S2260</t>
  </si>
  <si>
    <t>T2269</t>
  </si>
  <si>
    <t>T2268</t>
  </si>
  <si>
    <t>S2262</t>
  </si>
  <si>
    <t>T2266</t>
  </si>
  <si>
    <t>S1044</t>
  </si>
  <si>
    <t>S1032</t>
  </si>
  <si>
    <t>Y1031</t>
  </si>
  <si>
    <t>S2088</t>
  </si>
  <si>
    <t>S908</t>
  </si>
  <si>
    <t>S905</t>
  </si>
  <si>
    <t>S906</t>
  </si>
  <si>
    <t>T909</t>
  </si>
  <si>
    <t>T910</t>
  </si>
  <si>
    <t>S2129</t>
  </si>
  <si>
    <t>S2130</t>
  </si>
  <si>
    <t>S111</t>
  </si>
  <si>
    <t>S107</t>
  </si>
  <si>
    <t>S2772</t>
  </si>
  <si>
    <t>S2533</t>
  </si>
  <si>
    <t>S2535</t>
  </si>
  <si>
    <t>S2374</t>
  </si>
  <si>
    <t>S2449</t>
  </si>
  <si>
    <t>S2765</t>
  </si>
  <si>
    <t>S2766</t>
  </si>
  <si>
    <t>S2764</t>
  </si>
  <si>
    <t>S2767</t>
  </si>
  <si>
    <t>S2768</t>
  </si>
  <si>
    <t>S2368</t>
  </si>
  <si>
    <t>T2367</t>
  </si>
  <si>
    <t>S2283</t>
  </si>
  <si>
    <t>S2652</t>
  </si>
  <si>
    <t>P35222</t>
  </si>
  <si>
    <t>CTNNB1</t>
  </si>
  <si>
    <t>S191</t>
  </si>
  <si>
    <t>T551</t>
  </si>
  <si>
    <t>T556</t>
  </si>
  <si>
    <t>S45</t>
  </si>
  <si>
    <t>S47</t>
  </si>
  <si>
    <t>Y30</t>
  </si>
  <si>
    <t>S29</t>
  </si>
  <si>
    <t>S33</t>
  </si>
  <si>
    <t>T41</t>
  </si>
  <si>
    <t>T42</t>
  </si>
  <si>
    <t>T40</t>
  </si>
  <si>
    <t>S23</t>
  </si>
  <si>
    <t>S179</t>
  </si>
  <si>
    <t>S61</t>
  </si>
  <si>
    <t>T63</t>
  </si>
  <si>
    <t>S366</t>
  </si>
  <si>
    <t>S367</t>
  </si>
  <si>
    <t>S371</t>
  </si>
  <si>
    <t>S109</t>
  </si>
  <si>
    <t>T110</t>
  </si>
  <si>
    <t>T119</t>
  </si>
  <si>
    <t>T114</t>
  </si>
  <si>
    <t>S397</t>
  </si>
  <si>
    <t>S405</t>
  </si>
  <si>
    <t>S400</t>
  </si>
  <si>
    <t>S403</t>
  </si>
  <si>
    <t>S408</t>
  </si>
  <si>
    <t>T398</t>
  </si>
  <si>
    <t>S406</t>
  </si>
  <si>
    <t>Y407</t>
  </si>
  <si>
    <t>T412</t>
  </si>
  <si>
    <t>S419</t>
  </si>
  <si>
    <t>T428</t>
  </si>
  <si>
    <t>T425</t>
  </si>
  <si>
    <t>S131</t>
  </si>
  <si>
    <t>S138</t>
  </si>
  <si>
    <t>S128</t>
  </si>
  <si>
    <t>T141</t>
  </si>
  <si>
    <t>T143</t>
  </si>
  <si>
    <t>T145</t>
  </si>
  <si>
    <t>S127</t>
  </si>
  <si>
    <t>S381</t>
  </si>
  <si>
    <t>S382</t>
  </si>
  <si>
    <t>T379</t>
  </si>
  <si>
    <t>T376</t>
  </si>
  <si>
    <t>S388</t>
  </si>
  <si>
    <t>S340</t>
  </si>
  <si>
    <t>T337</t>
  </si>
  <si>
    <t>S336</t>
  </si>
  <si>
    <t>T83</t>
  </si>
  <si>
    <t>S276</t>
  </si>
  <si>
    <t>AJUBA</t>
  </si>
  <si>
    <t>S137</t>
  </si>
  <si>
    <t>S136</t>
  </si>
  <si>
    <t>S133</t>
  </si>
  <si>
    <t>S130</t>
  </si>
  <si>
    <t>S230</t>
  </si>
  <si>
    <t>Y231</t>
  </si>
  <si>
    <t>S237</t>
  </si>
  <si>
    <t>S119</t>
  </si>
  <si>
    <t>S79</t>
  </si>
  <si>
    <t>S69</t>
  </si>
  <si>
    <t>S4473</t>
  </si>
  <si>
    <t>S4476</t>
  </si>
  <si>
    <t>S4477</t>
  </si>
  <si>
    <t>S4478</t>
  </si>
  <si>
    <t>S4258</t>
  </si>
  <si>
    <t>S4254</t>
  </si>
  <si>
    <t>T4166</t>
  </si>
  <si>
    <t>S4169</t>
  </si>
  <si>
    <t>S4168</t>
  </si>
  <si>
    <t>Y4243</t>
  </si>
  <si>
    <t>S4244</t>
  </si>
  <si>
    <t>S4123</t>
  </si>
  <si>
    <t>S4135</t>
  </si>
  <si>
    <t>S4343</t>
  </si>
  <si>
    <t>Y4341</t>
  </si>
  <si>
    <t>S4339</t>
  </si>
  <si>
    <t>S861</t>
  </si>
  <si>
    <t>T863</t>
  </si>
  <si>
    <t>Q6V0I7</t>
  </si>
  <si>
    <t>S4876</t>
  </si>
  <si>
    <t>S4871</t>
  </si>
  <si>
    <t>S4702</t>
  </si>
  <si>
    <t>Q13490</t>
  </si>
  <si>
    <t>S262</t>
  </si>
  <si>
    <t>S170</t>
  </si>
  <si>
    <t>S171</t>
  </si>
  <si>
    <t>S98</t>
  </si>
  <si>
    <t>Q9NR09</t>
  </si>
  <si>
    <t>S3742</t>
  </si>
  <si>
    <t>S3740</t>
  </si>
  <si>
    <t>S3745</t>
  </si>
  <si>
    <t>S3744</t>
  </si>
  <si>
    <t>S473</t>
  </si>
  <si>
    <t>S480</t>
  </si>
  <si>
    <t>S482</t>
  </si>
  <si>
    <t>S486</t>
  </si>
  <si>
    <t>T4297</t>
  </si>
  <si>
    <t>S4299</t>
  </si>
  <si>
    <t>T4300</t>
  </si>
  <si>
    <t>T4293</t>
  </si>
  <si>
    <t>S2955</t>
  </si>
  <si>
    <t>S2953</t>
  </si>
  <si>
    <t>T2951</t>
  </si>
  <si>
    <t>S3590</t>
  </si>
  <si>
    <t>S3591</t>
  </si>
  <si>
    <t>T3593</t>
  </si>
  <si>
    <t>S3589</t>
  </si>
  <si>
    <t>S581</t>
  </si>
  <si>
    <t>T580</t>
  </si>
  <si>
    <t>S577</t>
  </si>
  <si>
    <t>S585</t>
  </si>
  <si>
    <t>S587</t>
  </si>
  <si>
    <t>S488</t>
  </si>
  <si>
    <t>S490</t>
  </si>
  <si>
    <t>S462</t>
  </si>
  <si>
    <t>S461</t>
  </si>
  <si>
    <t>S3578</t>
  </si>
  <si>
    <t>S590</t>
  </si>
  <si>
    <t>S3937</t>
  </si>
  <si>
    <t>T3931</t>
  </si>
  <si>
    <t>S70</t>
  </si>
  <si>
    <t>P78504</t>
  </si>
  <si>
    <t>S1154</t>
  </si>
  <si>
    <t>S1105</t>
  </si>
  <si>
    <t>T1111</t>
  </si>
  <si>
    <t>T1861</t>
  </si>
  <si>
    <t>S1801</t>
  </si>
  <si>
    <t>Q04721</t>
  </si>
  <si>
    <t>S2081</t>
  </si>
  <si>
    <t>T2074</t>
  </si>
  <si>
    <t>S2078</t>
  </si>
  <si>
    <t>S1778</t>
  </si>
  <si>
    <t>S2115</t>
  </si>
  <si>
    <t>T2111</t>
  </si>
  <si>
    <t>S2110</t>
  </si>
  <si>
    <t>S1712</t>
  </si>
  <si>
    <t>T1719</t>
  </si>
  <si>
    <t>Q92585</t>
  </si>
  <si>
    <t>Q96T58</t>
  </si>
  <si>
    <t>S1222</t>
  </si>
  <si>
    <t>T1219</t>
  </si>
  <si>
    <t>S1225</t>
  </si>
  <si>
    <t>S1268</t>
  </si>
  <si>
    <t>S1278</t>
  </si>
  <si>
    <t>S1918</t>
  </si>
  <si>
    <t>T1910</t>
  </si>
  <si>
    <t>S2120</t>
  </si>
  <si>
    <t>S2124</t>
  </si>
  <si>
    <t>S2126</t>
  </si>
  <si>
    <t>T1619</t>
  </si>
  <si>
    <t>T1613</t>
  </si>
  <si>
    <t>T2421</t>
  </si>
  <si>
    <t>T2423</t>
  </si>
  <si>
    <t>S2416</t>
  </si>
  <si>
    <t>S2493</t>
  </si>
  <si>
    <t>T2496</t>
  </si>
  <si>
    <t>S2486</t>
  </si>
  <si>
    <t>S2159</t>
  </si>
  <si>
    <t>S736</t>
  </si>
  <si>
    <t>S740</t>
  </si>
  <si>
    <t>S742</t>
  </si>
  <si>
    <t>S2366</t>
  </si>
  <si>
    <t>S2359</t>
  </si>
  <si>
    <t>S847</t>
  </si>
  <si>
    <t>S836</t>
  </si>
  <si>
    <t>T838</t>
  </si>
  <si>
    <t>S2156</t>
  </si>
  <si>
    <t>T2163</t>
  </si>
  <si>
    <t>T1633</t>
  </si>
  <si>
    <t>S1629</t>
  </si>
  <si>
    <t>S1797</t>
  </si>
  <si>
    <t>S1802</t>
  </si>
  <si>
    <t>S1380</t>
  </si>
  <si>
    <t>S1382</t>
  </si>
  <si>
    <t>S1636</t>
  </si>
  <si>
    <t>S1641</t>
  </si>
  <si>
    <t>T1643</t>
  </si>
  <si>
    <t>S1006</t>
  </si>
  <si>
    <t>S770</t>
  </si>
  <si>
    <t>S768</t>
  </si>
  <si>
    <t>S623</t>
  </si>
  <si>
    <t>S635</t>
  </si>
  <si>
    <t>S2101</t>
  </si>
  <si>
    <t>S1062</t>
  </si>
  <si>
    <t>T1059</t>
  </si>
  <si>
    <t>S727</t>
  </si>
  <si>
    <t>S1425</t>
  </si>
  <si>
    <t>S1424</t>
  </si>
  <si>
    <t>S749</t>
  </si>
  <si>
    <t>O75376</t>
  </si>
  <si>
    <t>S161</t>
  </si>
  <si>
    <t>S157</t>
  </si>
  <si>
    <t>S158</t>
  </si>
  <si>
    <t>S174</t>
  </si>
  <si>
    <t>S2151</t>
  </si>
  <si>
    <t>S224</t>
  </si>
  <si>
    <t>T2396</t>
  </si>
  <si>
    <t>S2395</t>
  </si>
  <si>
    <t>S2394</t>
  </si>
  <si>
    <t>T2399</t>
  </si>
  <si>
    <t>S1977</t>
  </si>
  <si>
    <t>S1980</t>
  </si>
  <si>
    <t>S1981</t>
  </si>
  <si>
    <t>T1968</t>
  </si>
  <si>
    <t>S1970</t>
  </si>
  <si>
    <t>S97</t>
  </si>
  <si>
    <t>S1955</t>
  </si>
  <si>
    <t>S1954</t>
  </si>
  <si>
    <t>S1952</t>
  </si>
  <si>
    <t>S1960</t>
  </si>
  <si>
    <t>S1959</t>
  </si>
  <si>
    <t>S509</t>
  </si>
  <si>
    <t>S2184</t>
  </si>
  <si>
    <t>S1450</t>
  </si>
  <si>
    <t>S1472</t>
  </si>
  <si>
    <t>S2438</t>
  </si>
  <si>
    <t>S2436</t>
  </si>
  <si>
    <t>S1196</t>
  </si>
  <si>
    <t>S1195</t>
  </si>
  <si>
    <t>S1263</t>
  </si>
  <si>
    <t>S821</t>
  </si>
  <si>
    <t>T1522</t>
  </si>
  <si>
    <t>S1111</t>
  </si>
  <si>
    <t>S2202</t>
  </si>
  <si>
    <t>T2201</t>
  </si>
  <si>
    <t>S1322</t>
  </si>
  <si>
    <t>Q9Y618</t>
  </si>
  <si>
    <t>S2065</t>
  </si>
  <si>
    <t>S2068</t>
  </si>
  <si>
    <t>S2057</t>
  </si>
  <si>
    <t>S2054</t>
  </si>
  <si>
    <t>S2055</t>
  </si>
  <si>
    <t>Y2056</t>
  </si>
  <si>
    <t>Y2051</t>
  </si>
  <si>
    <t>S2048</t>
  </si>
  <si>
    <t>S2424</t>
  </si>
  <si>
    <t>S2439</t>
  </si>
  <si>
    <t>S2440</t>
  </si>
  <si>
    <t>S2443</t>
  </si>
  <si>
    <t>S2437</t>
  </si>
  <si>
    <t>S2431</t>
  </si>
  <si>
    <t>S753</t>
  </si>
  <si>
    <t>S745</t>
  </si>
  <si>
    <t>S746</t>
  </si>
  <si>
    <t>T741</t>
  </si>
  <si>
    <t>T748</t>
  </si>
  <si>
    <t>S750</t>
  </si>
  <si>
    <t>S737</t>
  </si>
  <si>
    <t>S215</t>
  </si>
  <si>
    <t>S221</t>
  </si>
  <si>
    <t>S152</t>
  </si>
  <si>
    <t>T156</t>
  </si>
  <si>
    <t>S2234</t>
  </si>
  <si>
    <t>S2221</t>
  </si>
  <si>
    <t>T2220</t>
  </si>
  <si>
    <t>S2269</t>
  </si>
  <si>
    <t>S1306</t>
  </si>
  <si>
    <t>S1305</t>
  </si>
  <si>
    <t>S1304</t>
  </si>
  <si>
    <t>S2404</t>
  </si>
  <si>
    <t>T2403</t>
  </si>
  <si>
    <t>S1331</t>
  </si>
  <si>
    <t>S1334</t>
  </si>
  <si>
    <t>S956</t>
  </si>
  <si>
    <t>T1902</t>
  </si>
  <si>
    <t>S1901</t>
  </si>
  <si>
    <t>T1904</t>
  </si>
  <si>
    <t>S54</t>
  </si>
  <si>
    <t>T1391</t>
  </si>
  <si>
    <t>S1982</t>
  </si>
  <si>
    <t>S1984</t>
  </si>
  <si>
    <t>S943</t>
  </si>
  <si>
    <t>S1023</t>
  </si>
  <si>
    <t>S1259</t>
  </si>
  <si>
    <t>S1236</t>
  </si>
  <si>
    <t>T1238</t>
  </si>
  <si>
    <t>S1181</t>
  </si>
  <si>
    <t>S1487</t>
  </si>
  <si>
    <t>Q07954</t>
  </si>
  <si>
    <t>S4520</t>
  </si>
  <si>
    <t>S4523</t>
  </si>
  <si>
    <t>T4524</t>
  </si>
  <si>
    <t>T4460</t>
  </si>
  <si>
    <t>S2950</t>
  </si>
  <si>
    <t>Q9Y4D1</t>
  </si>
  <si>
    <t>S1027</t>
  </si>
  <si>
    <t>S1030</t>
  </si>
  <si>
    <t>T675</t>
  </si>
  <si>
    <t>S677</t>
  </si>
  <si>
    <t>S678</t>
  </si>
  <si>
    <t>S1067</t>
  </si>
  <si>
    <t>S1068</t>
  </si>
  <si>
    <t>T1065</t>
  </si>
  <si>
    <t>Q86T65</t>
  </si>
  <si>
    <t>S1016</t>
  </si>
  <si>
    <t>S1015</t>
  </si>
  <si>
    <t>S656</t>
  </si>
  <si>
    <t>T657</t>
  </si>
  <si>
    <t>S1050</t>
  </si>
  <si>
    <t>O14640</t>
  </si>
  <si>
    <t>S600</t>
  </si>
  <si>
    <t>S604</t>
  </si>
  <si>
    <t>S51</t>
  </si>
  <si>
    <t>S676</t>
  </si>
  <si>
    <t>T674</t>
  </si>
  <si>
    <t>O14641</t>
  </si>
  <si>
    <t>S228</t>
  </si>
  <si>
    <t>S222</t>
  </si>
  <si>
    <t>S227</t>
  </si>
  <si>
    <t>S223</t>
  </si>
  <si>
    <t>S59</t>
  </si>
  <si>
    <t>S651</t>
  </si>
  <si>
    <t>T652</t>
  </si>
  <si>
    <t>Q92997</t>
  </si>
  <si>
    <t>S192</t>
  </si>
  <si>
    <t>S125</t>
  </si>
  <si>
    <t>S209</t>
  </si>
  <si>
    <t>S203</t>
  </si>
  <si>
    <t>S208</t>
  </si>
  <si>
    <t>S204</t>
  </si>
  <si>
    <t>S211</t>
  </si>
  <si>
    <t>S202</t>
  </si>
  <si>
    <t>S48</t>
  </si>
  <si>
    <t>T695</t>
  </si>
  <si>
    <t>S697</t>
  </si>
  <si>
    <t>S643</t>
  </si>
  <si>
    <t>O60341</t>
  </si>
  <si>
    <t>KDM1A</t>
  </si>
  <si>
    <t>S80</t>
  </si>
  <si>
    <t>T88</t>
  </si>
  <si>
    <t>Y135</t>
  </si>
  <si>
    <t>Y136</t>
  </si>
  <si>
    <t>S849</t>
  </si>
  <si>
    <t>S851</t>
  </si>
  <si>
    <t>T841</t>
  </si>
  <si>
    <t>Q8NB78</t>
  </si>
  <si>
    <t>S247</t>
  </si>
  <si>
    <t>T243</t>
  </si>
  <si>
    <t>S17</t>
  </si>
  <si>
    <t>S13</t>
  </si>
  <si>
    <t>Q9Y2K7</t>
  </si>
  <si>
    <t>S869</t>
  </si>
  <si>
    <t>T550</t>
  </si>
  <si>
    <t>S692</t>
  </si>
  <si>
    <t>S28</t>
  </si>
  <si>
    <t>T713</t>
  </si>
  <si>
    <t>T720</t>
  </si>
  <si>
    <t>S739</t>
  </si>
  <si>
    <t>S752</t>
  </si>
  <si>
    <t>S883</t>
  </si>
  <si>
    <t>Q8NHM5</t>
  </si>
  <si>
    <t>S975</t>
  </si>
  <si>
    <t>S979</t>
  </si>
  <si>
    <t>S913</t>
  </si>
  <si>
    <t>S912</t>
  </si>
  <si>
    <t>S914</t>
  </si>
  <si>
    <t>T916</t>
  </si>
  <si>
    <t>S443</t>
  </si>
  <si>
    <t>S445</t>
  </si>
  <si>
    <t>T444</t>
  </si>
  <si>
    <t>T447</t>
  </si>
  <si>
    <t>S448</t>
  </si>
  <si>
    <t>T449</t>
  </si>
  <si>
    <t>S1031</t>
  </si>
  <si>
    <t>S1029</t>
  </si>
  <si>
    <t>S497</t>
  </si>
  <si>
    <t>T495</t>
  </si>
  <si>
    <t>T493</t>
  </si>
  <si>
    <t>T500</t>
  </si>
  <si>
    <t>S483</t>
  </si>
  <si>
    <t>S474</t>
  </si>
  <si>
    <t>S477</t>
  </si>
  <si>
    <t>S4849</t>
  </si>
  <si>
    <t>T4852</t>
  </si>
  <si>
    <t>S1834</t>
  </si>
  <si>
    <t>S373</t>
  </si>
  <si>
    <t>T380</t>
  </si>
  <si>
    <t>Y389</t>
  </si>
  <si>
    <t>S4822</t>
  </si>
  <si>
    <t>S1180</t>
  </si>
  <si>
    <t>T1175</t>
  </si>
  <si>
    <t>S1671</t>
  </si>
  <si>
    <t>S1270</t>
  </si>
  <si>
    <t>T1267</t>
  </si>
  <si>
    <t>S42</t>
  </si>
  <si>
    <t>S4359</t>
  </si>
  <si>
    <t>S3130</t>
  </si>
  <si>
    <t>T1865</t>
  </si>
  <si>
    <t>S1858</t>
  </si>
  <si>
    <t>S1854</t>
  </si>
  <si>
    <t>S1873</t>
  </si>
  <si>
    <t>T1164</t>
  </si>
  <si>
    <t>S2274</t>
  </si>
  <si>
    <t>T1195</t>
  </si>
  <si>
    <t>S1872</t>
  </si>
  <si>
    <t>T1843</t>
  </si>
  <si>
    <t>S4738</t>
  </si>
  <si>
    <t>S2640</t>
  </si>
  <si>
    <t>S4974</t>
  </si>
  <si>
    <t>S654</t>
  </si>
  <si>
    <t>S1606</t>
  </si>
  <si>
    <t>T2332</t>
  </si>
  <si>
    <t>Q8NEZ4</t>
  </si>
  <si>
    <t>S4034</t>
  </si>
  <si>
    <t>S89</t>
  </si>
  <si>
    <t>S4300</t>
  </si>
  <si>
    <t>S4304</t>
  </si>
  <si>
    <t>S3758</t>
  </si>
  <si>
    <t>S3755</t>
  </si>
  <si>
    <t>S3762</t>
  </si>
  <si>
    <t>S3754</t>
  </si>
  <si>
    <t>T3977</t>
  </si>
  <si>
    <t>S1308</t>
  </si>
  <si>
    <t>S1310</t>
  </si>
  <si>
    <t>S1307</t>
  </si>
  <si>
    <t>S4267</t>
  </si>
  <si>
    <t>T742</t>
  </si>
  <si>
    <t>S2811</t>
  </si>
  <si>
    <t>S2807</t>
  </si>
  <si>
    <t>S1987</t>
  </si>
  <si>
    <t>S2828</t>
  </si>
  <si>
    <t>S2831</t>
  </si>
  <si>
    <t>Q9Y4C1</t>
  </si>
  <si>
    <t>S447</t>
  </si>
  <si>
    <t>S325</t>
  </si>
  <si>
    <t>S264</t>
  </si>
  <si>
    <t>Q7LBC6</t>
  </si>
  <si>
    <t>T729</t>
  </si>
  <si>
    <t>S731</t>
  </si>
  <si>
    <t>S725</t>
  </si>
  <si>
    <t>S726</t>
  </si>
  <si>
    <t>S730</t>
  </si>
  <si>
    <t>S743</t>
  </si>
  <si>
    <t>T746</t>
  </si>
  <si>
    <t>S1253</t>
  </si>
  <si>
    <t>S1251</t>
  </si>
  <si>
    <t>S779</t>
  </si>
  <si>
    <t>S778</t>
  </si>
  <si>
    <t>S773</t>
  </si>
  <si>
    <t>T614</t>
  </si>
  <si>
    <t>T1270</t>
  </si>
  <si>
    <t>O75164</t>
  </si>
  <si>
    <t>S520</t>
  </si>
  <si>
    <t>S522</t>
  </si>
  <si>
    <t>S523</t>
  </si>
  <si>
    <t>S517</t>
  </si>
  <si>
    <t>S516</t>
  </si>
  <si>
    <t>S514</t>
  </si>
  <si>
    <t>O94953</t>
  </si>
  <si>
    <t>S566</t>
  </si>
  <si>
    <t>T571</t>
  </si>
  <si>
    <t>P29375</t>
  </si>
  <si>
    <t>S1598</t>
  </si>
  <si>
    <t>S1603</t>
  </si>
  <si>
    <t>Y1595</t>
  </si>
  <si>
    <t>T203</t>
  </si>
  <si>
    <t>T201</t>
  </si>
  <si>
    <t>T199</t>
  </si>
  <si>
    <t>S198</t>
  </si>
  <si>
    <t>S1366</t>
  </si>
  <si>
    <t>S1367</t>
  </si>
  <si>
    <t>S1368</t>
  </si>
  <si>
    <t>S1330</t>
  </si>
  <si>
    <t>S1329</t>
  </si>
  <si>
    <t>S1423</t>
  </si>
  <si>
    <t>Q9UGL1</t>
  </si>
  <si>
    <t>S986</t>
  </si>
  <si>
    <t>S1328</t>
  </si>
  <si>
    <t>S1456</t>
  </si>
  <si>
    <t>Y1457</t>
  </si>
  <si>
    <t>T264</t>
  </si>
  <si>
    <t>P41229</t>
  </si>
  <si>
    <t>S299</t>
  </si>
  <si>
    <t>S818</t>
  </si>
  <si>
    <t>S829</t>
  </si>
  <si>
    <t>S814</t>
  </si>
  <si>
    <t>T811</t>
  </si>
  <si>
    <t>S824</t>
  </si>
  <si>
    <t>Q9NR48</t>
  </si>
  <si>
    <t>T2339</t>
  </si>
  <si>
    <t>S2334</t>
  </si>
  <si>
    <t>S1748</t>
  </si>
  <si>
    <t>S1747</t>
  </si>
  <si>
    <t>S1746</t>
  </si>
  <si>
    <t>S1630</t>
  </si>
  <si>
    <t>T1628</t>
  </si>
  <si>
    <t>T1184</t>
  </si>
  <si>
    <t>S1189</t>
  </si>
  <si>
    <t>S1186</t>
  </si>
  <si>
    <t>S1199</t>
  </si>
  <si>
    <t>S1201</t>
  </si>
  <si>
    <t>T1196</t>
  </si>
  <si>
    <t>S1193</t>
  </si>
  <si>
    <t>S1191</t>
  </si>
  <si>
    <t>S1791</t>
  </si>
  <si>
    <t>S1789</t>
  </si>
  <si>
    <t>S1788</t>
  </si>
  <si>
    <t>S24</t>
  </si>
  <si>
    <t>S1681</t>
  </si>
  <si>
    <t>S1677</t>
  </si>
  <si>
    <t>T1678</t>
  </si>
  <si>
    <t>S1675</t>
  </si>
  <si>
    <t>T1683</t>
  </si>
  <si>
    <t>T1666</t>
  </si>
  <si>
    <t>S1667</t>
  </si>
  <si>
    <t>S1649</t>
  </si>
  <si>
    <t>S1733</t>
  </si>
  <si>
    <t>S1742</t>
  </si>
  <si>
    <t>T2900</t>
  </si>
  <si>
    <t>S2903</t>
  </si>
  <si>
    <t>S2904</t>
  </si>
  <si>
    <t>S2909</t>
  </si>
  <si>
    <t>Q9UBL3</t>
  </si>
  <si>
    <t>S101</t>
  </si>
  <si>
    <t>O14497</t>
  </si>
  <si>
    <t>S1182</t>
  </si>
  <si>
    <t>S1184</t>
  </si>
  <si>
    <t>S696</t>
  </si>
  <si>
    <t>S698</t>
  </si>
  <si>
    <t>S702</t>
  </si>
  <si>
    <t>S363</t>
  </si>
  <si>
    <t>S607</t>
  </si>
  <si>
    <t>S610</t>
  </si>
  <si>
    <t>S772</t>
  </si>
  <si>
    <t>S769</t>
  </si>
  <si>
    <t>T1888</t>
  </si>
  <si>
    <t>T1891</t>
  </si>
  <si>
    <t>T1883</t>
  </si>
  <si>
    <t>T1892</t>
  </si>
  <si>
    <t>T1206</t>
  </si>
  <si>
    <t>S1204</t>
  </si>
  <si>
    <t>S1754</t>
  </si>
  <si>
    <t>S1755</t>
  </si>
  <si>
    <t>S232</t>
  </si>
  <si>
    <t>Y229</t>
  </si>
  <si>
    <t>S1944</t>
  </si>
  <si>
    <t>S1604</t>
  </si>
  <si>
    <t>S1600</t>
  </si>
  <si>
    <t>S1602</t>
  </si>
  <si>
    <t>T1921</t>
  </si>
  <si>
    <t>Q8NFD5</t>
  </si>
  <si>
    <t>S1710</t>
  </si>
  <si>
    <t>S1715</t>
  </si>
  <si>
    <t>S1708</t>
  </si>
  <si>
    <t>S1749</t>
  </si>
  <si>
    <t>S502</t>
  </si>
  <si>
    <t>T505</t>
  </si>
  <si>
    <t>S1542</t>
  </si>
  <si>
    <t>S1559</t>
  </si>
  <si>
    <t>Q68CP9</t>
  </si>
  <si>
    <t>S1300</t>
  </si>
  <si>
    <t>Y1299</t>
  </si>
  <si>
    <t>S1302</t>
  </si>
  <si>
    <t>S1303</t>
  </si>
  <si>
    <t>S626</t>
  </si>
  <si>
    <t>S1496</t>
  </si>
  <si>
    <t>S1494</t>
  </si>
  <si>
    <t>S1391</t>
  </si>
  <si>
    <t>Q99856</t>
  </si>
  <si>
    <t>S77</t>
  </si>
  <si>
    <t>S81</t>
  </si>
  <si>
    <t>S88</t>
  </si>
  <si>
    <t>P29374</t>
  </si>
  <si>
    <t>S557</t>
  </si>
  <si>
    <t>S561</t>
  </si>
  <si>
    <t>T555</t>
  </si>
  <si>
    <t>S147</t>
  </si>
  <si>
    <t>S159</t>
  </si>
  <si>
    <t>S160</t>
  </si>
  <si>
    <t>S1109</t>
  </si>
  <si>
    <t>S1108</t>
  </si>
  <si>
    <t>T1105</t>
  </si>
  <si>
    <t>S932</t>
  </si>
  <si>
    <t>T151</t>
  </si>
  <si>
    <t>S673</t>
  </si>
  <si>
    <t>S864</t>
  </si>
  <si>
    <t>S863</t>
  </si>
  <si>
    <t>S146</t>
  </si>
  <si>
    <t>S427</t>
  </si>
  <si>
    <t>S1145</t>
  </si>
  <si>
    <t>S1140</t>
  </si>
  <si>
    <t>Q4LE39</t>
  </si>
  <si>
    <t>S1153</t>
  </si>
  <si>
    <t>T1150</t>
  </si>
  <si>
    <t>S675</t>
  </si>
  <si>
    <t>S680</t>
  </si>
  <si>
    <t>T672</t>
  </si>
  <si>
    <t>T1025</t>
  </si>
  <si>
    <t>T1026</t>
  </si>
  <si>
    <t>T793</t>
  </si>
  <si>
    <t>S666</t>
  </si>
  <si>
    <t>Y795</t>
  </si>
  <si>
    <t>Q14865</t>
  </si>
  <si>
    <t>T539</t>
  </si>
  <si>
    <t>S958</t>
  </si>
  <si>
    <t>S688</t>
  </si>
  <si>
    <t>O14646</t>
  </si>
  <si>
    <t>S1384</t>
  </si>
  <si>
    <t>Y1095</t>
  </si>
  <si>
    <t>T1394</t>
  </si>
  <si>
    <t>S1689</t>
  </si>
  <si>
    <t>S173</t>
  </si>
  <si>
    <t>S180</t>
  </si>
  <si>
    <t>S1098</t>
  </si>
  <si>
    <t>S1672</t>
  </si>
  <si>
    <t>S1673</t>
  </si>
  <si>
    <t>S90</t>
  </si>
  <si>
    <t>T1700</t>
  </si>
  <si>
    <t>S1699</t>
  </si>
  <si>
    <t>O14647</t>
  </si>
  <si>
    <t>S207</t>
  </si>
  <si>
    <t>S1373</t>
  </si>
  <si>
    <t>S1369</t>
  </si>
  <si>
    <t>S156</t>
  </si>
  <si>
    <t>S165</t>
  </si>
  <si>
    <t>T164</t>
  </si>
  <si>
    <t>S1792</t>
  </si>
  <si>
    <t>S1785</t>
  </si>
  <si>
    <t>S1807</t>
  </si>
  <si>
    <t>S1010</t>
  </si>
  <si>
    <t>T1011</t>
  </si>
  <si>
    <t>S1012</t>
  </si>
  <si>
    <t>Q12873</t>
  </si>
  <si>
    <t>S330</t>
  </si>
  <si>
    <t>S324</t>
  </si>
  <si>
    <t>S328</t>
  </si>
  <si>
    <t>S713</t>
  </si>
  <si>
    <t>S712</t>
  </si>
  <si>
    <t>T715</t>
  </si>
  <si>
    <t>Y1363</t>
  </si>
  <si>
    <t>S1601</t>
  </si>
  <si>
    <t>S1605</t>
  </si>
  <si>
    <t>S597</t>
  </si>
  <si>
    <t>Y595</t>
  </si>
  <si>
    <t>S93</t>
  </si>
  <si>
    <t>Y95</t>
  </si>
  <si>
    <t>S1549</t>
  </si>
  <si>
    <t>S1553</t>
  </si>
  <si>
    <t>T1552</t>
  </si>
  <si>
    <t>T1557</t>
  </si>
  <si>
    <t>T1569</t>
  </si>
  <si>
    <t>S73</t>
  </si>
  <si>
    <t>Q14839</t>
  </si>
  <si>
    <t>T703</t>
  </si>
  <si>
    <t>T705</t>
  </si>
  <si>
    <t>S1570</t>
  </si>
  <si>
    <t>S1576</t>
  </si>
  <si>
    <t>T1549</t>
  </si>
  <si>
    <t>T1553</t>
  </si>
  <si>
    <t>T1540</t>
  </si>
  <si>
    <t>S1544</t>
  </si>
  <si>
    <t>T1542</t>
  </si>
  <si>
    <t>T1545</t>
  </si>
  <si>
    <t>T1653</t>
  </si>
  <si>
    <t>S1648</t>
  </si>
  <si>
    <t>S1531</t>
  </si>
  <si>
    <t>S1535</t>
  </si>
  <si>
    <t>S515</t>
  </si>
  <si>
    <t>S531</t>
  </si>
  <si>
    <t>T517</t>
  </si>
  <si>
    <t>S105</t>
  </si>
  <si>
    <t>S108</t>
  </si>
  <si>
    <t>S103</t>
  </si>
  <si>
    <t>Y110</t>
  </si>
  <si>
    <t>S1537</t>
  </si>
  <si>
    <t>S1245</t>
  </si>
  <si>
    <t>S1244</t>
  </si>
  <si>
    <t>Q8TD26</t>
  </si>
  <si>
    <t>S1839</t>
  </si>
  <si>
    <t>S2056</t>
  </si>
  <si>
    <t>T2057</t>
  </si>
  <si>
    <t>S2058</t>
  </si>
  <si>
    <t>S34</t>
  </si>
  <si>
    <t>S2680</t>
  </si>
  <si>
    <t>S1652</t>
  </si>
  <si>
    <t>T1651</t>
  </si>
  <si>
    <t>S1654</t>
  </si>
  <si>
    <t>Q9P2D1</t>
  </si>
  <si>
    <t>S2251</t>
  </si>
  <si>
    <t>S2254</t>
  </si>
  <si>
    <t>T2532</t>
  </si>
  <si>
    <t>S1874</t>
  </si>
  <si>
    <t>S2956</t>
  </si>
  <si>
    <t>T2952</t>
  </si>
  <si>
    <t>S2272</t>
  </si>
  <si>
    <t>S2275</t>
  </si>
  <si>
    <t>S734</t>
  </si>
  <si>
    <t>T719</t>
  </si>
  <si>
    <t>T2551</t>
  </si>
  <si>
    <t>S722</t>
  </si>
  <si>
    <t>T730</t>
  </si>
  <si>
    <t>S2559</t>
  </si>
  <si>
    <t>S2983</t>
  </si>
  <si>
    <t>T1555</t>
  </si>
  <si>
    <t>Q9HCK8</t>
  </si>
  <si>
    <t>S2008</t>
  </si>
  <si>
    <t>T2012</t>
  </si>
  <si>
    <t>T1993</t>
  </si>
  <si>
    <t>S1995</t>
  </si>
  <si>
    <t>S2220</t>
  </si>
  <si>
    <t>S2219</t>
  </si>
  <si>
    <t>S2218</t>
  </si>
  <si>
    <t>S2223</t>
  </si>
  <si>
    <t>S550</t>
  </si>
  <si>
    <t>S553</t>
  </si>
  <si>
    <t>S2071</t>
  </si>
  <si>
    <t>S2519</t>
  </si>
  <si>
    <t>S2518</t>
  </si>
  <si>
    <t>T2522</t>
  </si>
  <si>
    <t>T2523</t>
  </si>
  <si>
    <t>Y2516</t>
  </si>
  <si>
    <t>S432</t>
  </si>
  <si>
    <t>S431</t>
  </si>
  <si>
    <t>S2211</t>
  </si>
  <si>
    <t>S2551</t>
  </si>
  <si>
    <t>S549</t>
  </si>
  <si>
    <t>S1679</t>
  </si>
  <si>
    <t>S1978</t>
  </si>
  <si>
    <t>S1976</t>
  </si>
  <si>
    <t>T548</t>
  </si>
  <si>
    <t>S2046</t>
  </si>
  <si>
    <t>T1398</t>
  </si>
  <si>
    <t>Q3L8U1</t>
  </si>
  <si>
    <t>S2303</t>
  </si>
  <si>
    <t>T2308</t>
  </si>
  <si>
    <t>Y2310</t>
  </si>
  <si>
    <t>S2311</t>
  </si>
  <si>
    <t>S2314</t>
  </si>
  <si>
    <t>S1468</t>
  </si>
  <si>
    <t>S1753</t>
  </si>
  <si>
    <t>S611</t>
  </si>
  <si>
    <t>S612</t>
  </si>
  <si>
    <t>S616</t>
  </si>
  <si>
    <t>Y2287</t>
  </si>
  <si>
    <t>S2286</t>
  </si>
  <si>
    <t>S2059</t>
  </si>
  <si>
    <t>S2075</t>
  </si>
  <si>
    <t>S2079</t>
  </si>
  <si>
    <t>T2113</t>
  </si>
  <si>
    <t>Q92922</t>
  </si>
  <si>
    <t>T417</t>
  </si>
  <si>
    <t>T415</t>
  </si>
  <si>
    <t>T404</t>
  </si>
  <si>
    <t>S830</t>
  </si>
  <si>
    <t>T828</t>
  </si>
  <si>
    <t>S825</t>
  </si>
  <si>
    <t>S816</t>
  </si>
  <si>
    <t>S573</t>
  </si>
  <si>
    <t>T375</t>
  </si>
  <si>
    <t>S822</t>
  </si>
  <si>
    <t>S310</t>
  </si>
  <si>
    <t>S339</t>
  </si>
  <si>
    <t>Q8TAQ2</t>
  </si>
  <si>
    <t>S806</t>
  </si>
  <si>
    <t>S810</t>
  </si>
  <si>
    <t>S813</t>
  </si>
  <si>
    <t>S399</t>
  </si>
  <si>
    <t>T400</t>
  </si>
  <si>
    <t>T391</t>
  </si>
  <si>
    <t>T390</t>
  </si>
  <si>
    <t>S387</t>
  </si>
  <si>
    <t>S302</t>
  </si>
  <si>
    <t>S304</t>
  </si>
  <si>
    <t>T552</t>
  </si>
  <si>
    <t>T743</t>
  </si>
  <si>
    <t>T744</t>
  </si>
  <si>
    <t>S738</t>
  </si>
  <si>
    <t>S754</t>
  </si>
  <si>
    <t>S347</t>
  </si>
  <si>
    <t>T278</t>
  </si>
  <si>
    <t>S841</t>
  </si>
  <si>
    <t>Q86U86</t>
  </si>
  <si>
    <t>S178</t>
  </si>
  <si>
    <t>S177</t>
  </si>
  <si>
    <t>T174</t>
  </si>
  <si>
    <t>S10</t>
  </si>
  <si>
    <t>S12</t>
  </si>
  <si>
    <t>T504</t>
  </si>
  <si>
    <t>S498</t>
  </si>
  <si>
    <t>T507</t>
  </si>
  <si>
    <t>S501</t>
  </si>
  <si>
    <t>T9</t>
  </si>
  <si>
    <t>S14</t>
  </si>
  <si>
    <t>S16</t>
  </si>
  <si>
    <t>T28</t>
  </si>
  <si>
    <t>S27</t>
  </si>
  <si>
    <t>S25</t>
  </si>
  <si>
    <t>S1119</t>
  </si>
  <si>
    <t>S1116</t>
  </si>
  <si>
    <t>T1113</t>
  </si>
  <si>
    <t>S636</t>
  </si>
  <si>
    <t>S934</t>
  </si>
  <si>
    <t>S935</t>
  </si>
  <si>
    <t>S1099</t>
  </si>
  <si>
    <t>T301</t>
  </si>
  <si>
    <t>S948</t>
  </si>
  <si>
    <t>S987</t>
  </si>
  <si>
    <t>S1405</t>
  </si>
  <si>
    <t>Y1404</t>
  </si>
  <si>
    <t>S319</t>
  </si>
  <si>
    <t>Q96L73</t>
  </si>
  <si>
    <t>T1514</t>
  </si>
  <si>
    <t>T1507</t>
  </si>
  <si>
    <t>S1510</t>
  </si>
  <si>
    <t>T1509</t>
  </si>
  <si>
    <t>S2471</t>
  </si>
  <si>
    <t>S2369</t>
  </si>
  <si>
    <t>T2476</t>
  </si>
  <si>
    <t>O96028</t>
  </si>
  <si>
    <t>T544</t>
  </si>
  <si>
    <t>T115</t>
  </si>
  <si>
    <t>Q9BZ95</t>
  </si>
  <si>
    <t>S424</t>
  </si>
  <si>
    <t>S457</t>
  </si>
  <si>
    <t>T456</t>
  </si>
  <si>
    <t>S1415</t>
  </si>
  <si>
    <t>Y1418</t>
  </si>
  <si>
    <t>S637</t>
  </si>
  <si>
    <t>S634</t>
  </si>
  <si>
    <t>T591</t>
  </si>
  <si>
    <t>S1019</t>
  </si>
  <si>
    <t>T1036</t>
  </si>
  <si>
    <t>S2425</t>
  </si>
  <si>
    <t>T974</t>
  </si>
  <si>
    <t>S976</t>
  </si>
  <si>
    <t>S977</t>
  </si>
  <si>
    <t>S980</t>
  </si>
  <si>
    <t>T983</t>
  </si>
  <si>
    <t>S985</t>
  </si>
  <si>
    <t>S121</t>
  </si>
  <si>
    <t>S2351</t>
  </si>
  <si>
    <t>S2356</t>
  </si>
  <si>
    <t>S2063</t>
  </si>
  <si>
    <t>S2061</t>
  </si>
  <si>
    <t>S2361</t>
  </si>
  <si>
    <t>S2362</t>
  </si>
  <si>
    <t>S2364</t>
  </si>
  <si>
    <t>S2345</t>
  </si>
  <si>
    <t>T1035</t>
  </si>
  <si>
    <t>S1033</t>
  </si>
  <si>
    <t>T887</t>
  </si>
  <si>
    <t>T885</t>
  </si>
  <si>
    <t>T890</t>
  </si>
  <si>
    <t>T891</t>
  </si>
  <si>
    <t>S900</t>
  </si>
  <si>
    <t>T1724</t>
  </si>
  <si>
    <t>S1726</t>
  </si>
  <si>
    <t>S1716</t>
  </si>
  <si>
    <t>S2328</t>
  </si>
  <si>
    <t>S2326</t>
  </si>
  <si>
    <t>S2325</t>
  </si>
  <si>
    <t>S2320</t>
  </si>
  <si>
    <t>S2315</t>
  </si>
  <si>
    <t>O75626</t>
  </si>
  <si>
    <t>S349</t>
  </si>
  <si>
    <t>S351</t>
  </si>
  <si>
    <t>S354</t>
  </si>
  <si>
    <t>S355</t>
  </si>
  <si>
    <t>T359</t>
  </si>
  <si>
    <t>T513</t>
  </si>
  <si>
    <t>S511</t>
  </si>
  <si>
    <t>T518</t>
  </si>
  <si>
    <t>T521</t>
  </si>
  <si>
    <t>S288</t>
  </si>
  <si>
    <t>S327</t>
  </si>
  <si>
    <t>T333</t>
  </si>
  <si>
    <t>S332</t>
  </si>
  <si>
    <t>T334</t>
  </si>
  <si>
    <t>Q9NQV6</t>
  </si>
  <si>
    <t>Q13029</t>
  </si>
  <si>
    <t>S421</t>
  </si>
  <si>
    <t>T423</t>
  </si>
  <si>
    <t>T737</t>
  </si>
  <si>
    <t>S446</t>
  </si>
  <si>
    <t>S450</t>
  </si>
  <si>
    <t>S796</t>
  </si>
  <si>
    <t>T794</t>
  </si>
  <si>
    <t>S1484</t>
  </si>
  <si>
    <t>O15047</t>
  </si>
  <si>
    <t>SETD1A</t>
  </si>
  <si>
    <t>S468</t>
  </si>
  <si>
    <t>S470</t>
  </si>
  <si>
    <t>T475</t>
  </si>
  <si>
    <t>S508</t>
  </si>
  <si>
    <t>T526</t>
  </si>
  <si>
    <t>S565</t>
  </si>
  <si>
    <t>S534</t>
  </si>
  <si>
    <t>S556</t>
  </si>
  <si>
    <t>T540</t>
  </si>
  <si>
    <t>T554</t>
  </si>
  <si>
    <t>S532</t>
  </si>
  <si>
    <t>S528</t>
  </si>
  <si>
    <t>T562</t>
  </si>
  <si>
    <t>T1001</t>
  </si>
  <si>
    <t>S464</t>
  </si>
  <si>
    <t>Q9UPS6</t>
  </si>
  <si>
    <t>SETD1B</t>
  </si>
  <si>
    <t>T985</t>
  </si>
  <si>
    <t>S984</t>
  </si>
  <si>
    <t>T1771</t>
  </si>
  <si>
    <t>S1770</t>
  </si>
  <si>
    <t>T381</t>
  </si>
  <si>
    <t>T377</t>
  </si>
  <si>
    <t>S375</t>
  </si>
  <si>
    <t>T1005</t>
  </si>
  <si>
    <t>Q9BYW2</t>
  </si>
  <si>
    <t>SETD2</t>
  </si>
  <si>
    <t>T749</t>
  </si>
  <si>
    <t>S708</t>
  </si>
  <si>
    <t>S323</t>
  </si>
  <si>
    <t>S321</t>
  </si>
  <si>
    <t>T1951</t>
  </si>
  <si>
    <t>S1888</t>
  </si>
  <si>
    <t>S1885</t>
  </si>
  <si>
    <t>T126</t>
  </si>
  <si>
    <t>T1853</t>
  </si>
  <si>
    <t>S2080</t>
  </si>
  <si>
    <t>S2082</t>
  </si>
  <si>
    <t>S1084</t>
  </si>
  <si>
    <t>T1083</t>
  </si>
  <si>
    <t>S1087</t>
  </si>
  <si>
    <t>T1872</t>
  </si>
  <si>
    <t>T1870</t>
  </si>
  <si>
    <t>S1844</t>
  </si>
  <si>
    <t>Y1843</t>
  </si>
  <si>
    <t>S1845</t>
  </si>
  <si>
    <t>S1849</t>
  </si>
  <si>
    <t>S1838</t>
  </si>
  <si>
    <t>S624</t>
  </si>
  <si>
    <t>T626</t>
  </si>
  <si>
    <t>T1220</t>
  </si>
  <si>
    <t>S1216</t>
  </si>
  <si>
    <t>Q86TU7</t>
  </si>
  <si>
    <t>SETD3</t>
  </si>
  <si>
    <t>S513</t>
  </si>
  <si>
    <t>S512</t>
  </si>
  <si>
    <t>Site</t>
    <phoneticPr fontId="1" type="noConversion"/>
  </si>
  <si>
    <t>FC.Phos</t>
    <phoneticPr fontId="1" type="noConversion"/>
  </si>
  <si>
    <t>log2(FC.Phos)</t>
    <phoneticPr fontId="1" type="noConversion"/>
  </si>
  <si>
    <t>Phosphosite</t>
    <phoneticPr fontId="1" type="noConversion"/>
  </si>
  <si>
    <t>*</t>
    <phoneticPr fontId="1" type="noConversion"/>
  </si>
  <si>
    <t>Significance</t>
    <phoneticPr fontId="1" type="noConversion"/>
  </si>
  <si>
    <t>HR (DFS)</t>
    <phoneticPr fontId="1" type="noConversion"/>
  </si>
  <si>
    <t>Lower .95 (DFS)</t>
    <phoneticPr fontId="1" type="noConversion"/>
  </si>
  <si>
    <t>Upper .95 (DFS)</t>
    <phoneticPr fontId="1" type="noConversion"/>
  </si>
  <si>
    <t>HR (OS)</t>
    <phoneticPr fontId="1" type="noConversion"/>
  </si>
  <si>
    <t>Lower .95 (OS)</t>
    <phoneticPr fontId="1" type="noConversion"/>
  </si>
  <si>
    <t>Upper .95 (OS)</t>
    <phoneticPr fontId="1" type="noConversion"/>
  </si>
  <si>
    <t>Epigenetic regulators</t>
    <phoneticPr fontId="4" type="noConversion"/>
  </si>
  <si>
    <t>Cell cycle</t>
    <phoneticPr fontId="4" type="noConversion"/>
  </si>
  <si>
    <t>BAP1</t>
  </si>
  <si>
    <t>Q92560</t>
    <phoneticPr fontId="4" type="noConversion"/>
  </si>
  <si>
    <r>
      <t xml:space="preserve">Cox </t>
    </r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 (OS)</t>
    </r>
    <phoneticPr fontId="1" type="noConversion"/>
  </si>
  <si>
    <r>
      <t xml:space="preserve">Cox </t>
    </r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 (DFS)</t>
    </r>
    <phoneticPr fontId="1" type="noConversion"/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</si>
  <si>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</t>
    </r>
    <phoneticPr fontId="1" type="noConversion"/>
  </si>
  <si>
    <r>
      <t xml:space="preserve">BH adjusted </t>
    </r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</t>
    </r>
    <phoneticPr fontId="1" type="noConversion"/>
  </si>
  <si>
    <r>
      <t xml:space="preserve">Log-rank </t>
    </r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</t>
    </r>
    <phoneticPr fontId="1" type="noConversion"/>
  </si>
  <si>
    <r>
      <t xml:space="preserve">a. Survival analysis for significantly mutated genes (SMGs). Cox PH models were used to estimate the association between protein expression values of SMG and overall survival (OS) and Disease-free survival (DFS), respectively. "HR" represents hazard ratio, "Low .95" and "Upper .95" are lower and upper bounds of 95% confidence interval of the hazard ratio. The two-sided Cox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values were calculated using the Cox PH model.</t>
    </r>
    <phoneticPr fontId="1" type="noConversion"/>
  </si>
  <si>
    <r>
      <t xml:space="preserve">b. Proteomic analysis. Proteomic analysis of mutated genes in the genomic altered pathways.The EC patients were divided into two groups according to the expression values of the protein by the X-tile method. "Log-rank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value" is the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from log-rank test on overall survival difference of the two groups. "Threshod" is the best cut-point. "Num.high" is the number of patients in the group with higher expression ratios. "Num.low" is the number of patients in the group with lower expression values.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values were calculated by two-sided Wilcoxon signed-rank test. Log-rank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values were by two-sided log-rank test.</t>
    </r>
    <phoneticPr fontId="1" type="noConversion"/>
  </si>
  <si>
    <r>
      <t xml:space="preserve">c. Phosphorylation analysis. This sheet lists the phosphorylation sites of mutated genes in the genomic altered pathways.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values were calculated by two-sided Wilcoxon signed-rank test.</t>
    </r>
    <phoneticPr fontId="1" type="noConversion"/>
  </si>
  <si>
    <t>Supplementary Data 3: Proteomic analysis of the mutated genes.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</si>
</sst>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_);[Red]\(0.000\)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  <font>
      <sz val="11"/>
      <name val="Arial"/>
      <family val="2"/>
    </font>
    <font>
      <b/>
      <sz val="1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176" fontId="2" fillId="0" borderId="1" xfId="0" quotePrefix="1" applyNumberFormat="1" applyFont="1" applyBorder="1" applyAlignment="1">
      <alignment horizontal="center"/>
    </xf>
    <xf numFmtId="49" fontId="2" fillId="0" borderId="1" xfId="0" quotePrefix="1" applyNumberFormat="1" applyFont="1" applyBorder="1" applyAlignment="1">
      <alignment horizontal="center"/>
    </xf>
    <xf numFmtId="0" fontId="2" fillId="0" borderId="0" xfId="0" applyFont="1" applyFill="1" applyAlignment="1">
      <alignment vertical="center"/>
    </xf>
    <xf numFmtId="11" fontId="2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11" fontId="2" fillId="0" borderId="1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vertical="center"/>
    </xf>
    <xf numFmtId="11" fontId="3" fillId="0" borderId="1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11" fontId="2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2" fillId="0" borderId="0" xfId="0" applyFont="1" applyFill="1"/>
    <xf numFmtId="0" fontId="3" fillId="0" borderId="1" xfId="0" applyFont="1" applyFill="1" applyBorder="1"/>
    <xf numFmtId="0" fontId="2" fillId="0" borderId="1" xfId="0" applyFont="1" applyFill="1" applyBorder="1"/>
    <xf numFmtId="0" fontId="3" fillId="0" borderId="2" xfId="0" applyFont="1" applyFill="1" applyBorder="1"/>
    <xf numFmtId="11" fontId="3" fillId="0" borderId="1" xfId="0" applyNumberFormat="1" applyFont="1" applyFill="1" applyBorder="1" applyAlignment="1">
      <alignment vertical="center"/>
    </xf>
    <xf numFmtId="11" fontId="5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vertical="center"/>
    </xf>
    <xf numFmtId="11" fontId="6" fillId="0" borderId="1" xfId="0" applyNumberFormat="1" applyFont="1" applyFill="1" applyBorder="1" applyAlignment="1">
      <alignment vertical="center"/>
    </xf>
    <xf numFmtId="0" fontId="5" fillId="0" borderId="1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vertical="center"/>
    </xf>
    <xf numFmtId="177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2" fillId="0" borderId="3" xfId="0" applyNumberFormat="1" applyFont="1" applyBorder="1" applyAlignment="1">
      <alignment horizontal="center"/>
    </xf>
    <xf numFmtId="176" fontId="2" fillId="0" borderId="3" xfId="0" quotePrefix="1" applyNumberFormat="1" applyFont="1" applyBorder="1" applyAlignment="1">
      <alignment horizontal="center"/>
    </xf>
    <xf numFmtId="49" fontId="2" fillId="0" borderId="3" xfId="0" quotePrefix="1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49" fontId="2" fillId="0" borderId="4" xfId="0" quotePrefix="1" applyNumberFormat="1" applyFont="1" applyBorder="1" applyAlignment="1">
      <alignment horizontal="center"/>
    </xf>
    <xf numFmtId="177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7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8071C-2634-44B5-BE01-89966B06CA0A}">
  <dimension ref="A1:A5"/>
  <sheetViews>
    <sheetView tabSelected="1" workbookViewId="0"/>
  </sheetViews>
  <sheetFormatPr defaultRowHeight="13.8" x14ac:dyDescent="0.25"/>
  <cols>
    <col min="1" max="1" width="69.44140625" style="51" customWidth="1"/>
    <col min="2" max="16384" width="8.88671875" style="49"/>
  </cols>
  <sheetData>
    <row r="1" spans="1:1" x14ac:dyDescent="0.25">
      <c r="A1" s="48" t="s">
        <v>1763</v>
      </c>
    </row>
    <row r="2" spans="1:1" x14ac:dyDescent="0.25">
      <c r="A2" s="50"/>
    </row>
    <row r="3" spans="1:1" ht="83.4" x14ac:dyDescent="0.25">
      <c r="A3" s="50" t="s">
        <v>1760</v>
      </c>
    </row>
    <row r="4" spans="1:1" ht="126.6" x14ac:dyDescent="0.25">
      <c r="A4" s="50" t="s">
        <v>1761</v>
      </c>
    </row>
    <row r="5" spans="1:1" ht="42" x14ac:dyDescent="0.25">
      <c r="A5" s="50" t="s">
        <v>1762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D936B-3D39-40FE-8958-6CFD220081E8}">
  <dimension ref="A1:L36"/>
  <sheetViews>
    <sheetView workbookViewId="0">
      <selection activeCell="E12" sqref="E12"/>
    </sheetView>
  </sheetViews>
  <sheetFormatPr defaultRowHeight="13.8" x14ac:dyDescent="0.25"/>
  <cols>
    <col min="1" max="1" width="11.77734375" customWidth="1"/>
    <col min="2" max="2" width="15.33203125" customWidth="1"/>
    <col min="3" max="3" width="12.109375" customWidth="1"/>
    <col min="4" max="4" width="13" customWidth="1"/>
    <col min="6" max="6" width="10.5546875" customWidth="1"/>
    <col min="7" max="7" width="10.44140625" customWidth="1"/>
    <col min="8" max="8" width="13.44140625" style="42" customWidth="1"/>
    <col min="9" max="9" width="9.109375" style="43" customWidth="1"/>
    <col min="10" max="10" width="13.109375" style="43" customWidth="1"/>
    <col min="11" max="11" width="11" style="43" customWidth="1"/>
    <col min="12" max="12" width="23.88671875" customWidth="1"/>
  </cols>
  <sheetData>
    <row r="1" spans="1:12" s="34" customFormat="1" ht="27.6" x14ac:dyDescent="0.25">
      <c r="A1" s="33" t="s">
        <v>72</v>
      </c>
      <c r="B1" s="33" t="s">
        <v>73</v>
      </c>
      <c r="C1" s="33" t="s">
        <v>0</v>
      </c>
      <c r="D1" s="44" t="s">
        <v>1755</v>
      </c>
      <c r="E1" s="44" t="s">
        <v>1748</v>
      </c>
      <c r="F1" s="44" t="s">
        <v>1749</v>
      </c>
      <c r="G1" s="45" t="s">
        <v>1750</v>
      </c>
      <c r="H1" s="46" t="s">
        <v>1756</v>
      </c>
      <c r="I1" s="47" t="s">
        <v>1745</v>
      </c>
      <c r="J1" s="47" t="s">
        <v>1746</v>
      </c>
      <c r="K1" s="47" t="s">
        <v>1747</v>
      </c>
      <c r="L1" s="38" t="s">
        <v>80</v>
      </c>
    </row>
    <row r="2" spans="1:12" x14ac:dyDescent="0.25">
      <c r="A2" s="1" t="s">
        <v>1</v>
      </c>
      <c r="B2" s="1" t="s">
        <v>2</v>
      </c>
      <c r="C2" s="2" t="s">
        <v>4</v>
      </c>
      <c r="D2" s="3">
        <v>9.2747609999999994E-2</v>
      </c>
      <c r="E2" s="3">
        <v>1.1904060999999999</v>
      </c>
      <c r="F2" s="3">
        <v>0.97149918000000002</v>
      </c>
      <c r="G2" s="35">
        <v>1.458639</v>
      </c>
      <c r="H2" s="32">
        <v>8.5428687000000003E-2</v>
      </c>
      <c r="I2" s="32">
        <v>1.1898648000000001</v>
      </c>
      <c r="J2" s="32">
        <v>0.97604100199999999</v>
      </c>
      <c r="K2" s="32">
        <v>1.4505315999999999</v>
      </c>
      <c r="L2" s="39" t="s">
        <v>3</v>
      </c>
    </row>
    <row r="3" spans="1:12" x14ac:dyDescent="0.25">
      <c r="A3" s="1" t="s">
        <v>5</v>
      </c>
      <c r="B3" s="1" t="s">
        <v>6</v>
      </c>
      <c r="C3" s="2" t="s">
        <v>4</v>
      </c>
      <c r="D3" s="3">
        <v>0.46400633000000002</v>
      </c>
      <c r="E3" s="3">
        <v>0.87987879999999996</v>
      </c>
      <c r="F3" s="3">
        <v>0.62469266000000001</v>
      </c>
      <c r="G3" s="35">
        <v>1.2393080000000001</v>
      </c>
      <c r="H3" s="32">
        <v>0.64329703500000002</v>
      </c>
      <c r="I3" s="32">
        <v>0.92420000000000002</v>
      </c>
      <c r="J3" s="32">
        <v>0.662028175</v>
      </c>
      <c r="K3" s="32">
        <v>1.2901954</v>
      </c>
      <c r="L3" s="39" t="s">
        <v>3</v>
      </c>
    </row>
    <row r="4" spans="1:12" x14ac:dyDescent="0.25">
      <c r="A4" s="1" t="s">
        <v>7</v>
      </c>
      <c r="B4" s="1" t="s">
        <v>8</v>
      </c>
      <c r="C4" s="2" t="s">
        <v>4</v>
      </c>
      <c r="D4" s="3">
        <v>0.31820862999999999</v>
      </c>
      <c r="E4" s="3">
        <v>1.1659390000000001</v>
      </c>
      <c r="F4" s="3">
        <v>0.86248358000000003</v>
      </c>
      <c r="G4" s="35">
        <v>1.5761620000000001</v>
      </c>
      <c r="H4" s="32">
        <v>0.31065309099999999</v>
      </c>
      <c r="I4" s="32">
        <v>1.158952</v>
      </c>
      <c r="J4" s="32">
        <v>0.87139514799999995</v>
      </c>
      <c r="K4" s="32">
        <v>1.5414014</v>
      </c>
      <c r="L4" s="39" t="s">
        <v>3</v>
      </c>
    </row>
    <row r="5" spans="1:12" x14ac:dyDescent="0.25">
      <c r="A5" s="1" t="s">
        <v>9</v>
      </c>
      <c r="B5" s="1" t="s">
        <v>10</v>
      </c>
      <c r="C5" s="2" t="s">
        <v>4</v>
      </c>
      <c r="D5" s="3">
        <v>8.5474049999999996E-2</v>
      </c>
      <c r="E5" s="3">
        <v>1.4352001000000001</v>
      </c>
      <c r="F5" s="3">
        <v>0.95079027999999999</v>
      </c>
      <c r="G5" s="35">
        <v>2.1664075999999999</v>
      </c>
      <c r="H5" s="32">
        <v>0.28136697799999999</v>
      </c>
      <c r="I5" s="32">
        <v>1.2587866000000001</v>
      </c>
      <c r="J5" s="32">
        <v>0.82812982400000001</v>
      </c>
      <c r="K5" s="32">
        <v>1.9134001</v>
      </c>
      <c r="L5" s="39" t="s">
        <v>3</v>
      </c>
    </row>
    <row r="6" spans="1:12" x14ac:dyDescent="0.25">
      <c r="A6" s="1" t="s">
        <v>11</v>
      </c>
      <c r="B6" s="1" t="s">
        <v>12</v>
      </c>
      <c r="C6" s="2" t="s">
        <v>4</v>
      </c>
      <c r="D6" s="3">
        <v>0.41968541999999998</v>
      </c>
      <c r="E6" s="3">
        <v>0.44436399999999998</v>
      </c>
      <c r="F6" s="3">
        <v>6.196778E-2</v>
      </c>
      <c r="G6" s="35">
        <v>3.1864838999999998</v>
      </c>
      <c r="H6" s="32">
        <v>0.17397200700000001</v>
      </c>
      <c r="I6" s="32">
        <v>0.30667080000000002</v>
      </c>
      <c r="J6" s="32">
        <v>5.5801529000000002E-2</v>
      </c>
      <c r="K6" s="32">
        <v>1.6853834000000001</v>
      </c>
      <c r="L6" s="39" t="s">
        <v>3</v>
      </c>
    </row>
    <row r="7" spans="1:12" x14ac:dyDescent="0.25">
      <c r="A7" s="1" t="s">
        <v>13</v>
      </c>
      <c r="B7" s="1" t="s">
        <v>14</v>
      </c>
      <c r="C7" s="2" t="s">
        <v>4</v>
      </c>
      <c r="D7" s="3">
        <v>0.61064101000000004</v>
      </c>
      <c r="E7" s="3">
        <v>1.2048402</v>
      </c>
      <c r="F7" s="3">
        <v>0.58802831</v>
      </c>
      <c r="G7" s="35">
        <v>2.4686566000000001</v>
      </c>
      <c r="H7" s="32">
        <v>0.38500071699999999</v>
      </c>
      <c r="I7" s="32">
        <v>1.3555147000000001</v>
      </c>
      <c r="J7" s="32">
        <v>0.68242792500000005</v>
      </c>
      <c r="K7" s="32">
        <v>2.6924750999999998</v>
      </c>
      <c r="L7" s="40" t="s">
        <v>333</v>
      </c>
    </row>
    <row r="8" spans="1:12" x14ac:dyDescent="0.25">
      <c r="A8" s="1" t="s">
        <v>15</v>
      </c>
      <c r="B8" s="1" t="s">
        <v>16</v>
      </c>
      <c r="C8" s="2" t="s">
        <v>4</v>
      </c>
      <c r="D8" s="3">
        <v>2.1612820000000001E-2</v>
      </c>
      <c r="E8" s="3">
        <v>0.4402123</v>
      </c>
      <c r="F8" s="3">
        <v>0.21858646000000001</v>
      </c>
      <c r="G8" s="35">
        <v>0.88654580000000005</v>
      </c>
      <c r="H8" s="32">
        <v>7.4412109999999997E-3</v>
      </c>
      <c r="I8" s="32">
        <v>0.39912540000000002</v>
      </c>
      <c r="J8" s="32">
        <v>0.20370382300000001</v>
      </c>
      <c r="K8" s="32">
        <v>0.78202309999999997</v>
      </c>
      <c r="L8" s="40" t="s">
        <v>333</v>
      </c>
    </row>
    <row r="9" spans="1:12" x14ac:dyDescent="0.25">
      <c r="A9" s="1" t="s">
        <v>17</v>
      </c>
      <c r="B9" s="1" t="s">
        <v>18</v>
      </c>
      <c r="C9" s="2" t="s">
        <v>4</v>
      </c>
      <c r="D9" s="3">
        <v>0.82101811000000002</v>
      </c>
      <c r="E9" s="3">
        <v>0.93286170000000002</v>
      </c>
      <c r="F9" s="3">
        <v>0.51089673999999996</v>
      </c>
      <c r="G9" s="35">
        <v>1.7033403</v>
      </c>
      <c r="H9" s="32">
        <v>0.92909204400000001</v>
      </c>
      <c r="I9" s="32">
        <v>0.97318020000000005</v>
      </c>
      <c r="J9" s="32">
        <v>0.53474580199999999</v>
      </c>
      <c r="K9" s="32">
        <v>1.7710840000000001</v>
      </c>
      <c r="L9" s="40" t="s">
        <v>333</v>
      </c>
    </row>
    <row r="10" spans="1:12" x14ac:dyDescent="0.25">
      <c r="A10" s="1" t="s">
        <v>19</v>
      </c>
      <c r="B10" s="1" t="s">
        <v>20</v>
      </c>
      <c r="C10" s="2" t="s">
        <v>4</v>
      </c>
      <c r="D10" s="3">
        <v>0.62057909</v>
      </c>
      <c r="E10" s="3">
        <v>1.0667312</v>
      </c>
      <c r="F10" s="3">
        <v>0.82599471999999996</v>
      </c>
      <c r="G10" s="35">
        <v>1.3776303999999999</v>
      </c>
      <c r="H10" s="32">
        <v>0.84254337700000004</v>
      </c>
      <c r="I10" s="32">
        <v>1.025898</v>
      </c>
      <c r="J10" s="32">
        <v>0.79715173399999995</v>
      </c>
      <c r="K10" s="32">
        <v>1.3202839</v>
      </c>
      <c r="L10" s="40" t="s">
        <v>333</v>
      </c>
    </row>
    <row r="11" spans="1:12" x14ac:dyDescent="0.25">
      <c r="A11" s="1" t="s">
        <v>21</v>
      </c>
      <c r="B11" s="1" t="s">
        <v>22</v>
      </c>
      <c r="C11" s="2" t="s">
        <v>4</v>
      </c>
      <c r="D11" s="3">
        <v>0.95734304000000003</v>
      </c>
      <c r="E11" s="3">
        <v>1.0163424999999999</v>
      </c>
      <c r="F11" s="3">
        <v>0.56113796999999999</v>
      </c>
      <c r="G11" s="35">
        <v>1.8408167</v>
      </c>
      <c r="H11" s="32">
        <v>0.90498148199999995</v>
      </c>
      <c r="I11" s="32">
        <v>1.0349504</v>
      </c>
      <c r="J11" s="32">
        <v>0.58878103000000004</v>
      </c>
      <c r="K11" s="32">
        <v>1.8192203</v>
      </c>
      <c r="L11" s="40" t="s">
        <v>333</v>
      </c>
    </row>
    <row r="12" spans="1:12" x14ac:dyDescent="0.25">
      <c r="A12" s="1" t="s">
        <v>23</v>
      </c>
      <c r="B12" s="1" t="s">
        <v>24</v>
      </c>
      <c r="C12" s="2" t="s">
        <v>4</v>
      </c>
      <c r="D12" s="3">
        <v>0.17488579000000001</v>
      </c>
      <c r="E12" s="3">
        <v>0.79921759999999997</v>
      </c>
      <c r="F12" s="3">
        <v>0.57815797000000002</v>
      </c>
      <c r="G12" s="35">
        <v>1.1047997000000001</v>
      </c>
      <c r="H12" s="32">
        <v>7.0365856000000004E-2</v>
      </c>
      <c r="I12" s="32">
        <v>0.74275999999999998</v>
      </c>
      <c r="J12" s="32">
        <v>0.53822214199999996</v>
      </c>
      <c r="K12" s="32">
        <v>1.0250275</v>
      </c>
      <c r="L12" s="39" t="s">
        <v>25</v>
      </c>
    </row>
    <row r="13" spans="1:12" x14ac:dyDescent="0.25">
      <c r="A13" s="1" t="s">
        <v>26</v>
      </c>
      <c r="B13" s="1" t="s">
        <v>27</v>
      </c>
      <c r="C13" s="2" t="s">
        <v>4</v>
      </c>
      <c r="D13" s="3">
        <v>0.92384047000000002</v>
      </c>
      <c r="E13" s="3">
        <v>0.97400659999999994</v>
      </c>
      <c r="F13" s="3">
        <v>0.56761536000000001</v>
      </c>
      <c r="G13" s="35">
        <v>1.6713586</v>
      </c>
      <c r="H13" s="32">
        <v>0.70821793499999997</v>
      </c>
      <c r="I13" s="32">
        <v>0.90610729999999995</v>
      </c>
      <c r="J13" s="32">
        <v>0.54066449400000005</v>
      </c>
      <c r="K13" s="32">
        <v>1.5185582</v>
      </c>
      <c r="L13" s="39" t="s">
        <v>25</v>
      </c>
    </row>
    <row r="14" spans="1:12" x14ac:dyDescent="0.25">
      <c r="A14" s="1" t="s">
        <v>28</v>
      </c>
      <c r="B14" s="1" t="s">
        <v>29</v>
      </c>
      <c r="C14" s="2" t="s">
        <v>4</v>
      </c>
      <c r="D14" s="3">
        <v>0.84067937000000004</v>
      </c>
      <c r="E14" s="3">
        <v>0.94973209999999997</v>
      </c>
      <c r="F14" s="3">
        <v>0.57440077</v>
      </c>
      <c r="G14" s="35">
        <v>1.5703167</v>
      </c>
      <c r="H14" s="32">
        <v>0.90368547499999996</v>
      </c>
      <c r="I14" s="32">
        <v>0.96974099999999996</v>
      </c>
      <c r="J14" s="32">
        <v>0.58954615799999999</v>
      </c>
      <c r="K14" s="32">
        <v>1.5951213</v>
      </c>
      <c r="L14" s="39" t="s">
        <v>25</v>
      </c>
    </row>
    <row r="15" spans="1:12" x14ac:dyDescent="0.25">
      <c r="A15" s="1" t="s">
        <v>30</v>
      </c>
      <c r="B15" s="1" t="s">
        <v>31</v>
      </c>
      <c r="C15" s="2" t="s">
        <v>4</v>
      </c>
      <c r="D15" s="3">
        <v>0.66181482999999997</v>
      </c>
      <c r="E15" s="3">
        <v>0.92288539999999997</v>
      </c>
      <c r="F15" s="3">
        <v>0.64414000999999999</v>
      </c>
      <c r="G15" s="35">
        <v>1.3222552999999999</v>
      </c>
      <c r="H15" s="32">
        <v>0.71202203100000006</v>
      </c>
      <c r="I15" s="32">
        <v>0.93838460000000001</v>
      </c>
      <c r="J15" s="32">
        <v>0.66947850600000003</v>
      </c>
      <c r="K15" s="32">
        <v>1.3153007999999999</v>
      </c>
      <c r="L15" s="39" t="s">
        <v>25</v>
      </c>
    </row>
    <row r="16" spans="1:12" x14ac:dyDescent="0.25">
      <c r="A16" s="1" t="s">
        <v>32</v>
      </c>
      <c r="B16" s="1" t="s">
        <v>33</v>
      </c>
      <c r="C16" s="2" t="s">
        <v>4</v>
      </c>
      <c r="D16" s="3">
        <v>0.61504223000000002</v>
      </c>
      <c r="E16" s="3">
        <v>0.92146079999999997</v>
      </c>
      <c r="F16" s="3">
        <v>0.66992887000000001</v>
      </c>
      <c r="G16" s="35">
        <v>1.267433</v>
      </c>
      <c r="H16" s="32">
        <v>0.95352952700000004</v>
      </c>
      <c r="I16" s="32">
        <v>1.0092342999999999</v>
      </c>
      <c r="J16" s="32">
        <v>0.74084781700000002</v>
      </c>
      <c r="K16" s="32">
        <v>1.374849</v>
      </c>
      <c r="L16" s="39" t="s">
        <v>25</v>
      </c>
    </row>
    <row r="17" spans="1:12" x14ac:dyDescent="0.25">
      <c r="A17" s="1" t="s">
        <v>34</v>
      </c>
      <c r="B17" s="1" t="s">
        <v>35</v>
      </c>
      <c r="C17" s="2" t="s">
        <v>4</v>
      </c>
      <c r="D17" s="3">
        <v>7.9372059999999994E-2</v>
      </c>
      <c r="E17" s="3">
        <v>0.67756119999999997</v>
      </c>
      <c r="F17" s="3">
        <v>0.43861433999999999</v>
      </c>
      <c r="G17" s="35">
        <v>1.0466806</v>
      </c>
      <c r="H17" s="32">
        <v>9.5946806999999995E-2</v>
      </c>
      <c r="I17" s="32">
        <v>0.7012081</v>
      </c>
      <c r="J17" s="32">
        <v>0.46170663299999998</v>
      </c>
      <c r="K17" s="32">
        <v>1.0649462000000001</v>
      </c>
      <c r="L17" s="39" t="s">
        <v>25</v>
      </c>
    </row>
    <row r="18" spans="1:12" x14ac:dyDescent="0.25">
      <c r="A18" s="1" t="s">
        <v>36</v>
      </c>
      <c r="B18" s="1" t="s">
        <v>37</v>
      </c>
      <c r="C18" s="2" t="s">
        <v>4</v>
      </c>
      <c r="D18" s="3">
        <v>0.32285911</v>
      </c>
      <c r="E18" s="3">
        <v>0.65943969999999996</v>
      </c>
      <c r="F18" s="3">
        <v>0.28885357</v>
      </c>
      <c r="G18" s="35">
        <v>1.5054711999999999</v>
      </c>
      <c r="H18" s="32">
        <v>0.26051286200000001</v>
      </c>
      <c r="I18" s="32">
        <v>0.63527809999999996</v>
      </c>
      <c r="J18" s="32">
        <v>0.28823343800000001</v>
      </c>
      <c r="K18" s="32">
        <v>1.4001786000000001</v>
      </c>
      <c r="L18" s="39" t="s">
        <v>38</v>
      </c>
    </row>
    <row r="19" spans="1:12" x14ac:dyDescent="0.25">
      <c r="A19" s="1" t="s">
        <v>39</v>
      </c>
      <c r="B19" s="1" t="s">
        <v>40</v>
      </c>
      <c r="C19" s="2" t="s">
        <v>4</v>
      </c>
      <c r="D19" s="3">
        <v>0.51304422000000005</v>
      </c>
      <c r="E19" s="4" t="s">
        <v>74</v>
      </c>
      <c r="F19" s="4" t="s">
        <v>74</v>
      </c>
      <c r="G19" s="36" t="s">
        <v>74</v>
      </c>
      <c r="H19" s="32">
        <v>0.51304422199999999</v>
      </c>
      <c r="I19" s="32" t="s">
        <v>74</v>
      </c>
      <c r="J19" s="32" t="s">
        <v>74</v>
      </c>
      <c r="K19" s="32" t="s">
        <v>74</v>
      </c>
      <c r="L19" s="39" t="s">
        <v>38</v>
      </c>
    </row>
    <row r="20" spans="1:12" x14ac:dyDescent="0.25">
      <c r="A20" s="1" t="s">
        <v>41</v>
      </c>
      <c r="B20" s="1" t="s">
        <v>81</v>
      </c>
      <c r="C20" s="2" t="s">
        <v>4</v>
      </c>
      <c r="D20" s="3">
        <v>8.4051929999999997E-2</v>
      </c>
      <c r="E20" s="3">
        <v>1.5907982000000001</v>
      </c>
      <c r="F20" s="3">
        <v>0.93948204999999996</v>
      </c>
      <c r="G20" s="35">
        <v>2.6936532</v>
      </c>
      <c r="H20" s="32">
        <v>0.133685425</v>
      </c>
      <c r="I20" s="32">
        <v>1.4793533999999999</v>
      </c>
      <c r="J20" s="32">
        <v>0.88676403100000001</v>
      </c>
      <c r="K20" s="32">
        <v>2.4679468999999998</v>
      </c>
      <c r="L20" s="39" t="s">
        <v>42</v>
      </c>
    </row>
    <row r="21" spans="1:12" x14ac:dyDescent="0.25">
      <c r="A21" s="1" t="s">
        <v>43</v>
      </c>
      <c r="B21" s="1" t="s">
        <v>44</v>
      </c>
      <c r="C21" s="2" t="s">
        <v>4</v>
      </c>
      <c r="D21" s="3">
        <v>2.6440209999999999E-2</v>
      </c>
      <c r="E21" s="3">
        <v>1.6434232</v>
      </c>
      <c r="F21" s="3">
        <v>1.05984988</v>
      </c>
      <c r="G21" s="35">
        <v>2.5483229999999999</v>
      </c>
      <c r="H21" s="32">
        <v>0.152664887</v>
      </c>
      <c r="I21" s="32">
        <v>1.3353448999999999</v>
      </c>
      <c r="J21" s="32">
        <v>0.89841378599999999</v>
      </c>
      <c r="K21" s="32">
        <v>1.9847714000000001</v>
      </c>
      <c r="L21" s="39" t="s">
        <v>42</v>
      </c>
    </row>
    <row r="22" spans="1:12" x14ac:dyDescent="0.25">
      <c r="A22" s="1" t="s">
        <v>45</v>
      </c>
      <c r="B22" s="1" t="s">
        <v>46</v>
      </c>
      <c r="C22" s="2" t="s">
        <v>4</v>
      </c>
      <c r="D22" s="3">
        <v>0.39192966000000001</v>
      </c>
      <c r="E22" s="3">
        <v>0.75906940000000001</v>
      </c>
      <c r="F22" s="3">
        <v>0.40383521</v>
      </c>
      <c r="G22" s="35">
        <v>1.4267860000000001</v>
      </c>
      <c r="H22" s="32">
        <v>0.77721096899999997</v>
      </c>
      <c r="I22" s="32">
        <v>0.91528039999999999</v>
      </c>
      <c r="J22" s="32">
        <v>0.49573440000000002</v>
      </c>
      <c r="K22" s="32">
        <v>1.6898930999999999</v>
      </c>
      <c r="L22" s="39" t="s">
        <v>42</v>
      </c>
    </row>
    <row r="23" spans="1:12" x14ac:dyDescent="0.25">
      <c r="A23" s="1" t="s">
        <v>47</v>
      </c>
      <c r="B23" s="1" t="s">
        <v>48</v>
      </c>
      <c r="C23" s="2" t="s">
        <v>4</v>
      </c>
      <c r="D23" s="3">
        <v>0.19131244</v>
      </c>
      <c r="E23" s="3">
        <v>1.5476730999999999</v>
      </c>
      <c r="F23" s="3">
        <v>0.80384860999999996</v>
      </c>
      <c r="G23" s="35">
        <v>2.9797799999999999</v>
      </c>
      <c r="H23" s="32">
        <v>0.26065079699999999</v>
      </c>
      <c r="I23" s="32">
        <v>1.4243477</v>
      </c>
      <c r="J23" s="32">
        <v>0.76904723200000003</v>
      </c>
      <c r="K23" s="32">
        <v>2.6380257999999999</v>
      </c>
      <c r="L23" s="39" t="s">
        <v>42</v>
      </c>
    </row>
    <row r="24" spans="1:12" x14ac:dyDescent="0.25">
      <c r="A24" s="1" t="s">
        <v>49</v>
      </c>
      <c r="B24" s="1" t="s">
        <v>50</v>
      </c>
      <c r="C24" s="2" t="s">
        <v>4</v>
      </c>
      <c r="D24" s="3">
        <v>2.8947919999999999E-2</v>
      </c>
      <c r="E24" s="3">
        <v>1.8546397999999999</v>
      </c>
      <c r="F24" s="3">
        <v>1.0654663</v>
      </c>
      <c r="G24" s="35">
        <v>3.2283412999999999</v>
      </c>
      <c r="H24" s="32">
        <v>1.5657523E-2</v>
      </c>
      <c r="I24" s="32">
        <v>1.9563463000000001</v>
      </c>
      <c r="J24" s="32">
        <v>1.1352481219999999</v>
      </c>
      <c r="K24" s="32">
        <v>3.3713253000000001</v>
      </c>
      <c r="L24" s="39" t="s">
        <v>42</v>
      </c>
    </row>
    <row r="25" spans="1:12" x14ac:dyDescent="0.25">
      <c r="A25" s="1" t="s">
        <v>51</v>
      </c>
      <c r="B25" s="1" t="s">
        <v>52</v>
      </c>
      <c r="C25" s="2" t="s">
        <v>4</v>
      </c>
      <c r="D25" s="3">
        <v>0.87688672000000001</v>
      </c>
      <c r="E25" s="3">
        <v>0.96798949999999995</v>
      </c>
      <c r="F25" s="3">
        <v>0.64137224000000004</v>
      </c>
      <c r="G25" s="35">
        <v>1.4609357000000001</v>
      </c>
      <c r="H25" s="32">
        <v>0.88071879500000005</v>
      </c>
      <c r="I25" s="32">
        <v>0.97010560000000001</v>
      </c>
      <c r="J25" s="32">
        <v>0.652615524</v>
      </c>
      <c r="K25" s="32">
        <v>1.4420511</v>
      </c>
      <c r="L25" s="39" t="s">
        <v>42</v>
      </c>
    </row>
    <row r="26" spans="1:12" x14ac:dyDescent="0.25">
      <c r="A26" s="1" t="s">
        <v>53</v>
      </c>
      <c r="B26" s="1" t="s">
        <v>54</v>
      </c>
      <c r="C26" s="2" t="s">
        <v>4</v>
      </c>
      <c r="D26" s="3">
        <v>5.9449109999999999E-2</v>
      </c>
      <c r="E26" s="3">
        <v>1.2806489000000001</v>
      </c>
      <c r="F26" s="3">
        <v>0.99019148999999995</v>
      </c>
      <c r="G26" s="35">
        <v>1.6563074</v>
      </c>
      <c r="H26" s="32">
        <v>0.109312463</v>
      </c>
      <c r="I26" s="32">
        <v>1.2207283</v>
      </c>
      <c r="J26" s="32">
        <v>0.95630896099999996</v>
      </c>
      <c r="K26" s="32">
        <v>1.5582594999999999</v>
      </c>
      <c r="L26" s="39" t="s">
        <v>55</v>
      </c>
    </row>
    <row r="27" spans="1:12" x14ac:dyDescent="0.25">
      <c r="A27" s="1" t="s">
        <v>56</v>
      </c>
      <c r="B27" s="1" t="s">
        <v>57</v>
      </c>
      <c r="C27" s="2" t="s">
        <v>4</v>
      </c>
      <c r="D27" s="3">
        <v>0.99558042000000002</v>
      </c>
      <c r="E27" s="3">
        <v>1.0010060000000001</v>
      </c>
      <c r="F27" s="3">
        <v>0.70131779999999999</v>
      </c>
      <c r="G27" s="35">
        <v>1.4287576</v>
      </c>
      <c r="H27" s="32">
        <v>0.67469015799999998</v>
      </c>
      <c r="I27" s="32">
        <v>1.0774634999999999</v>
      </c>
      <c r="J27" s="32">
        <v>0.76048810099999997</v>
      </c>
      <c r="K27" s="32">
        <v>1.5265559</v>
      </c>
      <c r="L27" s="39" t="s">
        <v>55</v>
      </c>
    </row>
    <row r="28" spans="1:12" x14ac:dyDescent="0.25">
      <c r="A28" s="1" t="s">
        <v>58</v>
      </c>
      <c r="B28" s="1" t="s">
        <v>59</v>
      </c>
      <c r="C28" s="2" t="s">
        <v>4</v>
      </c>
      <c r="D28" s="3">
        <v>2.9288709999999999E-2</v>
      </c>
      <c r="E28" s="3">
        <v>1.2014905</v>
      </c>
      <c r="F28" s="3">
        <v>1.0186679300000001</v>
      </c>
      <c r="G28" s="35">
        <v>1.4171246</v>
      </c>
      <c r="H28" s="32">
        <v>9.3746086000000006E-2</v>
      </c>
      <c r="I28" s="32">
        <v>1.1482521000000001</v>
      </c>
      <c r="J28" s="32">
        <v>0.97684627899999998</v>
      </c>
      <c r="K28" s="32">
        <v>1.3497342000000001</v>
      </c>
      <c r="L28" s="39" t="s">
        <v>55</v>
      </c>
    </row>
    <row r="29" spans="1:12" x14ac:dyDescent="0.25">
      <c r="A29" s="1" t="s">
        <v>60</v>
      </c>
      <c r="B29" s="1" t="s">
        <v>61</v>
      </c>
      <c r="C29" s="2" t="s">
        <v>4</v>
      </c>
      <c r="D29" s="3">
        <v>0.99571467000000002</v>
      </c>
      <c r="E29" s="3">
        <v>0.99808830000000004</v>
      </c>
      <c r="F29" s="3">
        <v>0.49647540000000001</v>
      </c>
      <c r="G29" s="35">
        <v>2.0065046</v>
      </c>
      <c r="H29" s="32">
        <v>0.98693686000000003</v>
      </c>
      <c r="I29" s="32">
        <v>0.99477839999999995</v>
      </c>
      <c r="J29" s="32">
        <v>0.53156241999999998</v>
      </c>
      <c r="K29" s="32">
        <v>1.8616516999999999</v>
      </c>
      <c r="L29" s="39" t="s">
        <v>55</v>
      </c>
    </row>
    <row r="30" spans="1:12" x14ac:dyDescent="0.25">
      <c r="A30" s="1" t="s">
        <v>75</v>
      </c>
      <c r="B30" s="1" t="s">
        <v>62</v>
      </c>
      <c r="C30" s="2" t="s">
        <v>63</v>
      </c>
      <c r="D30" s="4" t="s">
        <v>74</v>
      </c>
      <c r="E30" s="4" t="s">
        <v>74</v>
      </c>
      <c r="F30" s="4" t="s">
        <v>74</v>
      </c>
      <c r="G30" s="36" t="s">
        <v>74</v>
      </c>
      <c r="H30" s="4" t="s">
        <v>74</v>
      </c>
      <c r="I30" s="4" t="s">
        <v>74</v>
      </c>
      <c r="J30" s="4" t="s">
        <v>74</v>
      </c>
      <c r="K30" s="4" t="s">
        <v>74</v>
      </c>
      <c r="L30" s="39" t="s">
        <v>55</v>
      </c>
    </row>
    <row r="31" spans="1:12" x14ac:dyDescent="0.25">
      <c r="A31" s="1" t="s">
        <v>64</v>
      </c>
      <c r="B31" s="1" t="s">
        <v>65</v>
      </c>
      <c r="C31" s="2" t="s">
        <v>4</v>
      </c>
      <c r="D31" s="3">
        <v>0.47291874</v>
      </c>
      <c r="E31" s="3">
        <v>0.84576600000000002</v>
      </c>
      <c r="F31" s="3">
        <v>0.53528942999999996</v>
      </c>
      <c r="G31" s="35">
        <v>1.3363239</v>
      </c>
      <c r="H31" s="32">
        <v>0.62471210499999996</v>
      </c>
      <c r="I31" s="32">
        <v>0.89864860000000002</v>
      </c>
      <c r="J31" s="32">
        <v>0.58565651299999999</v>
      </c>
      <c r="K31" s="32">
        <v>1.3789130000000001</v>
      </c>
      <c r="L31" s="41" t="s">
        <v>74</v>
      </c>
    </row>
    <row r="32" spans="1:12" x14ac:dyDescent="0.25">
      <c r="A32" s="1" t="s">
        <v>66</v>
      </c>
      <c r="B32" s="1" t="s">
        <v>67</v>
      </c>
      <c r="C32" s="2" t="s">
        <v>4</v>
      </c>
      <c r="D32" s="3">
        <v>0.69290421000000002</v>
      </c>
      <c r="E32" s="3">
        <v>0.47786380000000001</v>
      </c>
      <c r="F32" s="3">
        <v>1.2237639999999999E-2</v>
      </c>
      <c r="G32" s="35">
        <v>18.659953999999999</v>
      </c>
      <c r="H32" s="32">
        <v>0.48094822999999998</v>
      </c>
      <c r="I32" s="32">
        <v>0.22432150000000001</v>
      </c>
      <c r="J32" s="32">
        <v>3.5128939999999999E-3</v>
      </c>
      <c r="K32" s="32">
        <v>14.324404700000001</v>
      </c>
      <c r="L32" s="41" t="s">
        <v>74</v>
      </c>
    </row>
    <row r="33" spans="1:12" x14ac:dyDescent="0.25">
      <c r="A33" s="1" t="s">
        <v>76</v>
      </c>
      <c r="B33" s="1" t="s">
        <v>68</v>
      </c>
      <c r="C33" s="2" t="s">
        <v>63</v>
      </c>
      <c r="D33" s="5" t="s">
        <v>74</v>
      </c>
      <c r="E33" s="5" t="s">
        <v>74</v>
      </c>
      <c r="F33" s="5" t="s">
        <v>74</v>
      </c>
      <c r="G33" s="37" t="s">
        <v>74</v>
      </c>
      <c r="H33" s="5" t="s">
        <v>74</v>
      </c>
      <c r="I33" s="5" t="s">
        <v>74</v>
      </c>
      <c r="J33" s="5" t="s">
        <v>74</v>
      </c>
      <c r="K33" s="37" t="s">
        <v>74</v>
      </c>
      <c r="L33" s="41" t="s">
        <v>74</v>
      </c>
    </row>
    <row r="34" spans="1:12" x14ac:dyDescent="0.25">
      <c r="A34" s="1" t="s">
        <v>77</v>
      </c>
      <c r="B34" s="1" t="s">
        <v>69</v>
      </c>
      <c r="C34" s="2" t="s">
        <v>63</v>
      </c>
      <c r="D34" s="5" t="s">
        <v>74</v>
      </c>
      <c r="E34" s="5" t="s">
        <v>74</v>
      </c>
      <c r="F34" s="5" t="s">
        <v>74</v>
      </c>
      <c r="G34" s="37" t="s">
        <v>74</v>
      </c>
      <c r="H34" s="5" t="s">
        <v>74</v>
      </c>
      <c r="I34" s="5" t="s">
        <v>74</v>
      </c>
      <c r="J34" s="5" t="s">
        <v>74</v>
      </c>
      <c r="K34" s="37" t="s">
        <v>74</v>
      </c>
      <c r="L34" s="41" t="s">
        <v>74</v>
      </c>
    </row>
    <row r="35" spans="1:12" x14ac:dyDescent="0.25">
      <c r="A35" s="1" t="s">
        <v>78</v>
      </c>
      <c r="B35" s="1" t="s">
        <v>70</v>
      </c>
      <c r="C35" s="2" t="s">
        <v>63</v>
      </c>
      <c r="D35" s="5" t="s">
        <v>74</v>
      </c>
      <c r="E35" s="5" t="s">
        <v>74</v>
      </c>
      <c r="F35" s="5" t="s">
        <v>74</v>
      </c>
      <c r="G35" s="37" t="s">
        <v>74</v>
      </c>
      <c r="H35" s="5" t="s">
        <v>74</v>
      </c>
      <c r="I35" s="5" t="s">
        <v>74</v>
      </c>
      <c r="J35" s="5" t="s">
        <v>74</v>
      </c>
      <c r="K35" s="37" t="s">
        <v>74</v>
      </c>
      <c r="L35" s="41" t="s">
        <v>74</v>
      </c>
    </row>
    <row r="36" spans="1:12" x14ac:dyDescent="0.25">
      <c r="A36" s="1" t="s">
        <v>79</v>
      </c>
      <c r="B36" s="1" t="s">
        <v>71</v>
      </c>
      <c r="C36" s="2" t="s">
        <v>63</v>
      </c>
      <c r="D36" s="5" t="s">
        <v>74</v>
      </c>
      <c r="E36" s="5" t="s">
        <v>74</v>
      </c>
      <c r="F36" s="5" t="s">
        <v>74</v>
      </c>
      <c r="G36" s="37" t="s">
        <v>74</v>
      </c>
      <c r="H36" s="5" t="s">
        <v>74</v>
      </c>
      <c r="I36" s="5" t="s">
        <v>74</v>
      </c>
      <c r="J36" s="5" t="s">
        <v>74</v>
      </c>
      <c r="K36" s="37" t="s">
        <v>74</v>
      </c>
      <c r="L36" s="41" t="s">
        <v>74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3290D-C2A1-4AC3-9499-C04DC759CECA}">
  <dimension ref="A1:J137"/>
  <sheetViews>
    <sheetView workbookViewId="0">
      <selection activeCell="E6" sqref="E6"/>
    </sheetView>
  </sheetViews>
  <sheetFormatPr defaultRowHeight="13.8" x14ac:dyDescent="0.25"/>
  <cols>
    <col min="1" max="1" width="24.109375" style="6" customWidth="1"/>
    <col min="2" max="2" width="13.5546875" style="6" customWidth="1"/>
    <col min="3" max="3" width="9.6640625" style="7" bestFit="1" customWidth="1"/>
    <col min="4" max="4" width="13.33203125" style="7" customWidth="1"/>
    <col min="5" max="5" width="12.33203125" style="6" bestFit="1" customWidth="1"/>
    <col min="6" max="6" width="16.33203125" style="6" customWidth="1"/>
    <col min="7" max="7" width="11.33203125" style="7" customWidth="1"/>
    <col min="8" max="8" width="11.44140625" style="6" customWidth="1"/>
    <col min="9" max="9" width="12.33203125" style="6" customWidth="1"/>
    <col min="10" max="10" width="11.5546875" style="6" customWidth="1"/>
    <col min="11" max="16384" width="8.88671875" style="6"/>
  </cols>
  <sheetData>
    <row r="1" spans="1:10" x14ac:dyDescent="0.25">
      <c r="A1" s="11" t="s">
        <v>1752</v>
      </c>
    </row>
    <row r="2" spans="1:10" ht="27.6" x14ac:dyDescent="0.25">
      <c r="A2" s="12" t="s">
        <v>331</v>
      </c>
      <c r="B2" s="12" t="s">
        <v>330</v>
      </c>
      <c r="C2" s="14" t="s">
        <v>1757</v>
      </c>
      <c r="D2" s="14" t="s">
        <v>1758</v>
      </c>
      <c r="E2" s="12" t="s">
        <v>337</v>
      </c>
      <c r="F2" s="12" t="s">
        <v>338</v>
      </c>
      <c r="G2" s="14" t="s">
        <v>1759</v>
      </c>
      <c r="H2" s="12" t="s">
        <v>332</v>
      </c>
      <c r="I2" s="12" t="s">
        <v>335</v>
      </c>
      <c r="J2" s="12" t="s">
        <v>336</v>
      </c>
    </row>
    <row r="3" spans="1:10" x14ac:dyDescent="0.25">
      <c r="A3" s="8" t="s">
        <v>125</v>
      </c>
      <c r="B3" s="17" t="s">
        <v>126</v>
      </c>
      <c r="C3" s="9">
        <v>8.1460828717120108E-12</v>
      </c>
      <c r="D3" s="9">
        <v>2.07103801823187E-11</v>
      </c>
      <c r="E3" s="8">
        <v>2.31036016948363</v>
      </c>
      <c r="F3" s="8">
        <f t="shared" ref="F3:F23" si="0">LOG(E3,2)</f>
        <v>1.208117775547654</v>
      </c>
      <c r="G3" s="9">
        <v>3.4856166016373299E-2</v>
      </c>
      <c r="H3" s="8">
        <v>1.52183471892536</v>
      </c>
      <c r="I3" s="8">
        <v>14</v>
      </c>
      <c r="J3" s="8">
        <v>101</v>
      </c>
    </row>
    <row r="4" spans="1:10" x14ac:dyDescent="0.25">
      <c r="A4" s="8" t="s">
        <v>127</v>
      </c>
      <c r="B4" s="17" t="s">
        <v>128</v>
      </c>
      <c r="C4" s="9">
        <v>1.32941919796126E-5</v>
      </c>
      <c r="D4" s="9">
        <v>2.0758224548421198E-5</v>
      </c>
      <c r="E4" s="8">
        <v>1.31888798203986</v>
      </c>
      <c r="F4" s="8">
        <f t="shared" si="0"/>
        <v>0.39932203644817049</v>
      </c>
      <c r="G4" s="9">
        <v>2.64373625703898E-2</v>
      </c>
      <c r="H4" s="8">
        <v>0.55601036581169105</v>
      </c>
      <c r="I4" s="8">
        <v>19</v>
      </c>
      <c r="J4" s="8">
        <v>105</v>
      </c>
    </row>
    <row r="5" spans="1:10" x14ac:dyDescent="0.25">
      <c r="A5" s="8" t="s">
        <v>129</v>
      </c>
      <c r="B5" s="17" t="s">
        <v>130</v>
      </c>
      <c r="C5" s="9">
        <v>1.43450593610038E-2</v>
      </c>
      <c r="D5" s="9">
        <v>1.7940969883988099E-2</v>
      </c>
      <c r="E5" s="8">
        <v>1.30762625343033</v>
      </c>
      <c r="F5" s="8">
        <f t="shared" si="0"/>
        <v>0.38695024773748821</v>
      </c>
      <c r="G5" s="9">
        <v>7.2730320631109102E-3</v>
      </c>
      <c r="H5" s="8">
        <v>0.79995954270644298</v>
      </c>
      <c r="I5" s="8">
        <v>12</v>
      </c>
      <c r="J5" s="8">
        <v>68</v>
      </c>
    </row>
    <row r="6" spans="1:10" x14ac:dyDescent="0.25">
      <c r="A6" s="8" t="s">
        <v>131</v>
      </c>
      <c r="B6" s="17" t="s">
        <v>132</v>
      </c>
      <c r="C6" s="9">
        <v>8.5656879213739893E-6</v>
      </c>
      <c r="D6" s="9">
        <v>1.3580105296416299E-5</v>
      </c>
      <c r="E6" s="8">
        <v>1.21951274358855</v>
      </c>
      <c r="F6" s="8">
        <f t="shared" si="0"/>
        <v>0.28630483399792966</v>
      </c>
      <c r="G6" s="9">
        <v>9.9687689569506896E-2</v>
      </c>
      <c r="H6" s="8">
        <v>0.37633179035852898</v>
      </c>
      <c r="I6" s="8">
        <v>27</v>
      </c>
      <c r="J6" s="8">
        <v>37</v>
      </c>
    </row>
    <row r="7" spans="1:10" x14ac:dyDescent="0.25">
      <c r="A7" s="8" t="s">
        <v>133</v>
      </c>
      <c r="B7" s="17" t="s">
        <v>134</v>
      </c>
      <c r="C7" s="9">
        <v>0.18190553792049999</v>
      </c>
      <c r="D7" s="9">
        <v>0.203136587735429</v>
      </c>
      <c r="E7" s="8">
        <v>1.3044894983812001</v>
      </c>
      <c r="F7" s="8">
        <f t="shared" si="0"/>
        <v>0.3834853299780191</v>
      </c>
      <c r="G7" s="9">
        <v>4.6802317360901999E-2</v>
      </c>
      <c r="H7" s="8">
        <v>-0.57153963312535705</v>
      </c>
      <c r="I7" s="8">
        <v>73</v>
      </c>
      <c r="J7" s="8">
        <v>21</v>
      </c>
    </row>
    <row r="8" spans="1:10" x14ac:dyDescent="0.25">
      <c r="A8" s="8" t="s">
        <v>135</v>
      </c>
      <c r="B8" s="17" t="s">
        <v>136</v>
      </c>
      <c r="C8" s="9">
        <v>1.3069526581687401E-20</v>
      </c>
      <c r="D8" s="9">
        <v>2.4260797846246098E-19</v>
      </c>
      <c r="E8" s="8">
        <v>2.0226710749012198</v>
      </c>
      <c r="F8" s="8">
        <f t="shared" si="0"/>
        <v>1.0162617290947717</v>
      </c>
      <c r="G8" s="9">
        <v>1.1901310326725501E-2</v>
      </c>
      <c r="H8" s="8">
        <v>0.21080794466413799</v>
      </c>
      <c r="I8" s="8">
        <v>39</v>
      </c>
      <c r="J8" s="8">
        <v>85</v>
      </c>
    </row>
    <row r="9" spans="1:10" x14ac:dyDescent="0.25">
      <c r="A9" s="8" t="s">
        <v>137</v>
      </c>
      <c r="B9" s="17" t="s">
        <v>138</v>
      </c>
      <c r="C9" s="9">
        <v>3.9164849057362803E-21</v>
      </c>
      <c r="D9" s="9">
        <v>1.2646982508106701E-19</v>
      </c>
      <c r="E9" s="8">
        <v>1.50510506089872</v>
      </c>
      <c r="F9" s="8">
        <f t="shared" si="0"/>
        <v>0.58986419498989395</v>
      </c>
      <c r="G9" s="9">
        <v>8.7659095175878096E-2</v>
      </c>
      <c r="H9" s="8">
        <v>-0.31394110408424197</v>
      </c>
      <c r="I9" s="8">
        <v>91</v>
      </c>
      <c r="J9" s="8">
        <v>33</v>
      </c>
    </row>
    <row r="10" spans="1:10" x14ac:dyDescent="0.25">
      <c r="A10" s="8" t="s">
        <v>139</v>
      </c>
      <c r="B10" s="17" t="s">
        <v>140</v>
      </c>
      <c r="C10" s="9">
        <v>9.1302369750364005E-3</v>
      </c>
      <c r="D10" s="9">
        <v>1.16284858761762E-2</v>
      </c>
      <c r="E10" s="8">
        <v>1.1285706672669999</v>
      </c>
      <c r="F10" s="8">
        <f t="shared" si="0"/>
        <v>0.17449675802790107</v>
      </c>
      <c r="G10" s="9">
        <v>2.8385413582121301E-3</v>
      </c>
      <c r="H10" s="8">
        <v>0.21121155055920601</v>
      </c>
      <c r="I10" s="8">
        <v>41</v>
      </c>
      <c r="J10" s="8">
        <v>83</v>
      </c>
    </row>
    <row r="11" spans="1:10" x14ac:dyDescent="0.25">
      <c r="A11" s="8" t="s">
        <v>141</v>
      </c>
      <c r="B11" s="17" t="s">
        <v>142</v>
      </c>
      <c r="C11" s="9">
        <v>4.9667098053154499E-17</v>
      </c>
      <c r="D11" s="9">
        <v>2.5021885801426701E-16</v>
      </c>
      <c r="E11" s="8">
        <v>1.54767967906646</v>
      </c>
      <c r="F11" s="8">
        <f t="shared" si="0"/>
        <v>0.6301069099566684</v>
      </c>
      <c r="G11" s="9">
        <v>7.3805417007532001E-2</v>
      </c>
      <c r="H11" s="8">
        <v>0.12720672357953799</v>
      </c>
      <c r="I11" s="8">
        <v>59</v>
      </c>
      <c r="J11" s="8">
        <v>65</v>
      </c>
    </row>
    <row r="12" spans="1:10" x14ac:dyDescent="0.25">
      <c r="A12" s="8" t="s">
        <v>143</v>
      </c>
      <c r="B12" s="17" t="s">
        <v>144</v>
      </c>
      <c r="C12" s="9">
        <v>6.3782547770000804E-9</v>
      </c>
      <c r="D12" s="9">
        <v>1.28504699796579E-8</v>
      </c>
      <c r="E12" s="8">
        <v>1.1363350343989</v>
      </c>
      <c r="F12" s="8">
        <f t="shared" si="0"/>
        <v>0.18438825843727255</v>
      </c>
      <c r="G12" s="9">
        <v>2.75924874193226E-2</v>
      </c>
      <c r="H12" s="8">
        <v>-0.319233621387564</v>
      </c>
      <c r="I12" s="8">
        <v>113</v>
      </c>
      <c r="J12" s="8">
        <v>11</v>
      </c>
    </row>
    <row r="13" spans="1:10" x14ac:dyDescent="0.25">
      <c r="A13" s="8" t="s">
        <v>145</v>
      </c>
      <c r="B13" s="17" t="s">
        <v>146</v>
      </c>
      <c r="C13" s="9">
        <v>4.17359767142831E-13</v>
      </c>
      <c r="D13" s="9">
        <v>1.2140900326644699E-12</v>
      </c>
      <c r="E13" s="8">
        <v>1.62932162022956</v>
      </c>
      <c r="F13" s="8">
        <f t="shared" si="0"/>
        <v>0.70427141301723672</v>
      </c>
      <c r="G13" s="9">
        <v>9.0802724507549198E-2</v>
      </c>
      <c r="H13" s="8">
        <v>-0.51486594325666302</v>
      </c>
      <c r="I13" s="8">
        <v>79</v>
      </c>
      <c r="J13" s="8">
        <v>10</v>
      </c>
    </row>
    <row r="14" spans="1:10" x14ac:dyDescent="0.25">
      <c r="A14" s="8" t="s">
        <v>147</v>
      </c>
      <c r="B14" s="17" t="s">
        <v>148</v>
      </c>
      <c r="C14" s="9">
        <v>6.8123083527149305E-20</v>
      </c>
      <c r="D14" s="9">
        <v>8.2924695916556103E-19</v>
      </c>
      <c r="E14" s="8">
        <v>1.64914436441626</v>
      </c>
      <c r="F14" s="8">
        <f t="shared" si="0"/>
        <v>0.72171769635640726</v>
      </c>
      <c r="G14" s="9">
        <v>1.6282070261217502E-2</v>
      </c>
      <c r="H14" s="8">
        <v>-0.20557165005919201</v>
      </c>
      <c r="I14" s="8">
        <v>97</v>
      </c>
      <c r="J14" s="8">
        <v>27</v>
      </c>
    </row>
    <row r="15" spans="1:10" x14ac:dyDescent="0.25">
      <c r="A15" s="8" t="s">
        <v>149</v>
      </c>
      <c r="B15" s="17" t="s">
        <v>150</v>
      </c>
      <c r="C15" s="9">
        <v>7.7361924051330799E-9</v>
      </c>
      <c r="D15" s="9">
        <v>1.5469058131098201E-8</v>
      </c>
      <c r="E15" s="8">
        <v>1.1032748053466599</v>
      </c>
      <c r="F15" s="8">
        <f t="shared" si="0"/>
        <v>0.14179218433933266</v>
      </c>
      <c r="G15" s="9">
        <v>0.131362093965849</v>
      </c>
      <c r="H15" s="8">
        <v>-2.93509193782324E-3</v>
      </c>
      <c r="I15" s="8">
        <v>64</v>
      </c>
      <c r="J15" s="8">
        <v>60</v>
      </c>
    </row>
    <row r="16" spans="1:10" x14ac:dyDescent="0.25">
      <c r="A16" s="8" t="s">
        <v>151</v>
      </c>
      <c r="B16" s="17" t="s">
        <v>152</v>
      </c>
      <c r="C16" s="9">
        <v>0.88008029877031102</v>
      </c>
      <c r="D16" s="9">
        <v>0.89013015536312001</v>
      </c>
      <c r="E16" s="8">
        <v>1.00873446226783</v>
      </c>
      <c r="F16" s="8">
        <f t="shared" si="0"/>
        <v>1.254645156324102E-2</v>
      </c>
      <c r="G16" s="9">
        <v>0.22642096626105199</v>
      </c>
      <c r="H16" s="8">
        <v>0.143768912428651</v>
      </c>
      <c r="I16" s="8">
        <v>83</v>
      </c>
      <c r="J16" s="8">
        <v>41</v>
      </c>
    </row>
    <row r="17" spans="1:10" x14ac:dyDescent="0.25">
      <c r="A17" s="8" t="s">
        <v>153</v>
      </c>
      <c r="B17" s="17" t="s">
        <v>154</v>
      </c>
      <c r="C17" s="9">
        <v>1.6803393666600101E-8</v>
      </c>
      <c r="D17" s="9">
        <v>3.2727028502488202E-8</v>
      </c>
      <c r="E17" s="8">
        <v>1.17527025182745</v>
      </c>
      <c r="F17" s="8">
        <f t="shared" si="0"/>
        <v>0.23299254073951967</v>
      </c>
      <c r="G17" s="9">
        <v>0.301221797476321</v>
      </c>
      <c r="H17" s="8">
        <v>-8.1545595557591694E-2</v>
      </c>
      <c r="I17" s="8">
        <v>74</v>
      </c>
      <c r="J17" s="8">
        <v>25</v>
      </c>
    </row>
    <row r="18" spans="1:10" x14ac:dyDescent="0.25">
      <c r="A18" s="8" t="s">
        <v>155</v>
      </c>
      <c r="B18" s="17" t="s">
        <v>156</v>
      </c>
      <c r="C18" s="9">
        <v>8.7900774373537592E-6</v>
      </c>
      <c r="D18" s="9">
        <v>1.39168743900902E-5</v>
      </c>
      <c r="E18" s="8">
        <v>0.93457548407173996</v>
      </c>
      <c r="F18" s="8">
        <f t="shared" si="0"/>
        <v>-9.7616902187134397E-2</v>
      </c>
      <c r="G18" s="9">
        <v>5.7918520593339899E-4</v>
      </c>
      <c r="H18" s="8">
        <v>-0.42210044600729502</v>
      </c>
      <c r="I18" s="8">
        <v>107</v>
      </c>
      <c r="J18" s="8">
        <v>17</v>
      </c>
    </row>
    <row r="19" spans="1:10" x14ac:dyDescent="0.25">
      <c r="A19" s="8" t="s">
        <v>157</v>
      </c>
      <c r="B19" s="17" t="s">
        <v>158</v>
      </c>
      <c r="C19" s="9">
        <v>2.93605528657025E-6</v>
      </c>
      <c r="D19" s="9">
        <v>4.7895657191902001E-6</v>
      </c>
      <c r="E19" s="8">
        <v>0.89558584329316404</v>
      </c>
      <c r="F19" s="8">
        <f t="shared" si="0"/>
        <v>-0.15909637148935787</v>
      </c>
      <c r="G19" s="9">
        <v>8.6012568896396795E-3</v>
      </c>
      <c r="H19" s="8">
        <v>0.40455552166805703</v>
      </c>
      <c r="I19" s="8">
        <v>13</v>
      </c>
      <c r="J19" s="8">
        <v>86</v>
      </c>
    </row>
    <row r="20" spans="1:10" x14ac:dyDescent="0.25">
      <c r="A20" s="8" t="s">
        <v>159</v>
      </c>
      <c r="B20" s="17" t="s">
        <v>160</v>
      </c>
      <c r="C20" s="9">
        <v>2.9608077260131403E-20</v>
      </c>
      <c r="D20" s="9">
        <v>4.37766484132309E-19</v>
      </c>
      <c r="E20" s="8">
        <v>0.71050766494411399</v>
      </c>
      <c r="F20" s="8">
        <f t="shared" si="0"/>
        <v>-0.49307788156678872</v>
      </c>
      <c r="G20" s="9">
        <v>0.13207946063060899</v>
      </c>
      <c r="H20" s="8">
        <v>0.24766323090560899</v>
      </c>
      <c r="I20" s="8">
        <v>25</v>
      </c>
      <c r="J20" s="8">
        <v>99</v>
      </c>
    </row>
    <row r="21" spans="1:10" x14ac:dyDescent="0.25">
      <c r="A21" s="8" t="s">
        <v>161</v>
      </c>
      <c r="B21" s="17" t="s">
        <v>162</v>
      </c>
      <c r="C21" s="9">
        <v>0.32873154334079702</v>
      </c>
      <c r="D21" s="9">
        <v>0.35586117484220797</v>
      </c>
      <c r="E21" s="8">
        <v>1.11008301836344</v>
      </c>
      <c r="F21" s="8">
        <f t="shared" si="0"/>
        <v>0.1506675736047291</v>
      </c>
      <c r="G21" s="9">
        <v>3.2996355488827699E-4</v>
      </c>
      <c r="H21" s="8">
        <v>-0.49181556080176497</v>
      </c>
      <c r="I21" s="8">
        <v>76</v>
      </c>
      <c r="J21" s="8">
        <v>18</v>
      </c>
    </row>
    <row r="22" spans="1:10" x14ac:dyDescent="0.25">
      <c r="A22" s="8" t="s">
        <v>163</v>
      </c>
      <c r="B22" s="17" t="s">
        <v>164</v>
      </c>
      <c r="C22" s="9">
        <v>6.7481768396021696E-11</v>
      </c>
      <c r="D22" s="9">
        <v>1.5843990055112399E-10</v>
      </c>
      <c r="E22" s="8">
        <v>0.83440152926058997</v>
      </c>
      <c r="F22" s="8">
        <f t="shared" si="0"/>
        <v>-0.26118629290858159</v>
      </c>
      <c r="G22" s="9">
        <v>2.2919991559071799E-4</v>
      </c>
      <c r="H22" s="8">
        <v>-0.60425699829728896</v>
      </c>
      <c r="I22" s="8">
        <v>90</v>
      </c>
      <c r="J22" s="8">
        <v>14</v>
      </c>
    </row>
    <row r="23" spans="1:10" x14ac:dyDescent="0.25">
      <c r="A23" s="8" t="s">
        <v>165</v>
      </c>
      <c r="B23" s="8" t="s">
        <v>166</v>
      </c>
      <c r="C23" s="9">
        <v>3.2493049634440799E-20</v>
      </c>
      <c r="D23" s="9">
        <v>4.6850443658961195E-19</v>
      </c>
      <c r="E23" s="8">
        <v>1.3733530750619201</v>
      </c>
      <c r="F23" s="8">
        <f t="shared" si="0"/>
        <v>0.45770257534453845</v>
      </c>
      <c r="G23" s="9">
        <v>2.8012700517035E-2</v>
      </c>
      <c r="H23" s="8">
        <v>0.109689106606446</v>
      </c>
      <c r="I23" s="8">
        <v>73</v>
      </c>
      <c r="J23" s="8">
        <v>51</v>
      </c>
    </row>
    <row r="24" spans="1:10" x14ac:dyDescent="0.25">
      <c r="A24" s="8" t="s">
        <v>167</v>
      </c>
      <c r="B24" s="8" t="s">
        <v>168</v>
      </c>
      <c r="C24" s="9"/>
      <c r="D24" s="9"/>
      <c r="E24" s="8"/>
      <c r="F24" s="8"/>
      <c r="G24" s="9"/>
      <c r="H24" s="8"/>
      <c r="I24" s="8"/>
      <c r="J24" s="8"/>
    </row>
    <row r="25" spans="1:10" x14ac:dyDescent="0.25">
      <c r="A25" s="8" t="s">
        <v>340</v>
      </c>
      <c r="B25" s="8" t="s">
        <v>170</v>
      </c>
      <c r="C25" s="9"/>
      <c r="D25" s="9"/>
      <c r="E25" s="8"/>
      <c r="F25" s="8"/>
      <c r="G25" s="9"/>
      <c r="H25" s="8"/>
      <c r="I25" s="8"/>
      <c r="J25" s="8"/>
    </row>
    <row r="26" spans="1:10" x14ac:dyDescent="0.25">
      <c r="A26" s="31"/>
      <c r="B26" s="15"/>
      <c r="C26" s="16"/>
      <c r="D26" s="16"/>
      <c r="E26" s="15"/>
      <c r="F26" s="15"/>
      <c r="G26" s="16"/>
      <c r="H26" s="15"/>
      <c r="I26" s="15"/>
      <c r="J26" s="15"/>
    </row>
    <row r="27" spans="1:10" x14ac:dyDescent="0.25">
      <c r="A27" s="31"/>
      <c r="B27" s="15"/>
      <c r="C27" s="16"/>
      <c r="D27" s="16"/>
      <c r="E27" s="15"/>
      <c r="F27" s="15"/>
      <c r="G27" s="16"/>
      <c r="H27" s="15"/>
      <c r="I27" s="15"/>
      <c r="J27" s="15"/>
    </row>
    <row r="28" spans="1:10" x14ac:dyDescent="0.25">
      <c r="A28" s="10" t="s">
        <v>334</v>
      </c>
    </row>
    <row r="29" spans="1:10" ht="27.6" x14ac:dyDescent="0.25">
      <c r="A29" s="12" t="s">
        <v>331</v>
      </c>
      <c r="B29" s="12" t="s">
        <v>330</v>
      </c>
      <c r="C29" s="14" t="s">
        <v>1757</v>
      </c>
      <c r="D29" s="14" t="s">
        <v>1758</v>
      </c>
      <c r="E29" s="12" t="s">
        <v>337</v>
      </c>
      <c r="F29" s="12" t="s">
        <v>338</v>
      </c>
      <c r="G29" s="14" t="s">
        <v>1759</v>
      </c>
      <c r="H29" s="12" t="s">
        <v>332</v>
      </c>
      <c r="I29" s="12" t="s">
        <v>335</v>
      </c>
      <c r="J29" s="12" t="s">
        <v>336</v>
      </c>
    </row>
    <row r="30" spans="1:10" x14ac:dyDescent="0.25">
      <c r="A30" s="8" t="s">
        <v>82</v>
      </c>
      <c r="B30" s="8" t="s">
        <v>83</v>
      </c>
      <c r="C30" s="9">
        <v>6.9327409817861199E-9</v>
      </c>
      <c r="D30" s="9">
        <v>1.3931393934877001E-8</v>
      </c>
      <c r="E30" s="13">
        <v>0.79246126856233701</v>
      </c>
      <c r="F30" s="13">
        <f>LOG(E30,2)</f>
        <v>-0.33558766943787521</v>
      </c>
      <c r="G30" s="9">
        <v>2.35002598710073E-4</v>
      </c>
      <c r="H30" s="13">
        <v>-0.564179959178153</v>
      </c>
      <c r="I30" s="8">
        <v>73</v>
      </c>
      <c r="J30" s="8">
        <v>36</v>
      </c>
    </row>
    <row r="31" spans="1:10" x14ac:dyDescent="0.25">
      <c r="A31" s="8" t="s">
        <v>84</v>
      </c>
      <c r="B31" s="8" t="s">
        <v>85</v>
      </c>
      <c r="C31" s="9">
        <v>9.0163536241467501E-2</v>
      </c>
      <c r="D31" s="9">
        <v>0.104697326388519</v>
      </c>
      <c r="E31" s="13">
        <v>1.15381004624558</v>
      </c>
      <c r="F31" s="13">
        <f t="shared" ref="F31:F73" si="1">LOG(E31,2)</f>
        <v>0.20640573013890454</v>
      </c>
      <c r="G31" s="9">
        <v>1.58936204676173E-2</v>
      </c>
      <c r="H31" s="13">
        <v>1.2846177225026301</v>
      </c>
      <c r="I31" s="8">
        <v>22</v>
      </c>
      <c r="J31" s="8">
        <v>77</v>
      </c>
    </row>
    <row r="32" spans="1:10" x14ac:dyDescent="0.25">
      <c r="A32" s="8" t="s">
        <v>86</v>
      </c>
      <c r="B32" s="8" t="s">
        <v>87</v>
      </c>
      <c r="C32" s="9">
        <v>5.1738655891795499E-8</v>
      </c>
      <c r="D32" s="9">
        <v>9.6465416959442303E-8</v>
      </c>
      <c r="E32" s="13">
        <v>0.85860868656186495</v>
      </c>
      <c r="F32" s="13">
        <f t="shared" si="1"/>
        <v>-0.21992732625218317</v>
      </c>
      <c r="G32" s="9">
        <v>1.70287286718218E-3</v>
      </c>
      <c r="H32" s="13">
        <v>-0.28743349439419602</v>
      </c>
      <c r="I32" s="8">
        <v>52</v>
      </c>
      <c r="J32" s="8">
        <v>42</v>
      </c>
    </row>
    <row r="33" spans="1:10" x14ac:dyDescent="0.25">
      <c r="A33" s="8" t="s">
        <v>88</v>
      </c>
      <c r="B33" s="8" t="s">
        <v>89</v>
      </c>
      <c r="C33" s="9">
        <v>0.447658483583041</v>
      </c>
      <c r="D33" s="9">
        <v>0.47634140701628003</v>
      </c>
      <c r="E33" s="13">
        <v>1.45385028761493</v>
      </c>
      <c r="F33" s="13">
        <f t="shared" si="1"/>
        <v>0.53987871324923487</v>
      </c>
      <c r="G33" s="9">
        <v>1.32910342591709E-2</v>
      </c>
      <c r="H33" s="13">
        <v>-0.83991097477804999</v>
      </c>
      <c r="I33" s="8">
        <v>109</v>
      </c>
      <c r="J33" s="8">
        <v>15</v>
      </c>
    </row>
    <row r="34" spans="1:10" x14ac:dyDescent="0.25">
      <c r="A34" s="8" t="s">
        <v>90</v>
      </c>
      <c r="B34" s="8" t="s">
        <v>91</v>
      </c>
      <c r="C34" s="9">
        <v>2.9996884428535399E-9</v>
      </c>
      <c r="D34" s="9">
        <v>6.2117796745798098E-9</v>
      </c>
      <c r="E34" s="13">
        <v>1.46652029762193</v>
      </c>
      <c r="F34" s="13">
        <f t="shared" si="1"/>
        <v>0.55239703909749349</v>
      </c>
      <c r="G34" s="9">
        <v>3.3185031920351798E-2</v>
      </c>
      <c r="H34" s="13">
        <v>-0.83345047304720299</v>
      </c>
      <c r="I34" s="8">
        <v>97</v>
      </c>
      <c r="J34" s="8">
        <v>12</v>
      </c>
    </row>
    <row r="35" spans="1:10" x14ac:dyDescent="0.25">
      <c r="A35" s="8" t="s">
        <v>92</v>
      </c>
      <c r="B35" s="8" t="s">
        <v>93</v>
      </c>
      <c r="C35" s="9">
        <v>1.10063801316056E-21</v>
      </c>
      <c r="D35" s="9">
        <v>7.0109133715022296E-20</v>
      </c>
      <c r="E35" s="13">
        <v>0.60347435094504498</v>
      </c>
      <c r="F35" s="13">
        <f t="shared" si="1"/>
        <v>-0.72863564047831453</v>
      </c>
      <c r="G35" s="9">
        <v>0.103946060690549</v>
      </c>
      <c r="H35" s="13">
        <v>-0.31369633190000001</v>
      </c>
      <c r="I35" s="8">
        <v>46</v>
      </c>
      <c r="J35" s="8">
        <v>78</v>
      </c>
    </row>
    <row r="36" spans="1:10" x14ac:dyDescent="0.25">
      <c r="A36" s="8" t="s">
        <v>94</v>
      </c>
      <c r="B36" s="8" t="s">
        <v>95</v>
      </c>
      <c r="C36" s="9">
        <v>6.0119319471139001E-22</v>
      </c>
      <c r="D36" s="9">
        <v>6.8215548708369794E-20</v>
      </c>
      <c r="E36" s="13">
        <v>0.51187628700180798</v>
      </c>
      <c r="F36" s="13">
        <f t="shared" si="1"/>
        <v>-0.96613292078564905</v>
      </c>
      <c r="G36" s="9">
        <v>2.4944223325182601E-2</v>
      </c>
      <c r="H36" s="13">
        <v>-1.0830213117437</v>
      </c>
      <c r="I36" s="8">
        <v>113</v>
      </c>
      <c r="J36" s="8">
        <v>11</v>
      </c>
    </row>
    <row r="37" spans="1:10" x14ac:dyDescent="0.25">
      <c r="A37" s="8" t="s">
        <v>96</v>
      </c>
      <c r="B37" s="8" t="s">
        <v>97</v>
      </c>
      <c r="C37" s="9">
        <v>9.6645402085437395E-5</v>
      </c>
      <c r="D37" s="9">
        <v>1.4232814558900499E-4</v>
      </c>
      <c r="E37" s="13">
        <v>1.09389629253052</v>
      </c>
      <c r="F37" s="13">
        <f t="shared" si="1"/>
        <v>0.12947596907743464</v>
      </c>
      <c r="G37" s="9">
        <v>0.15562245729815999</v>
      </c>
      <c r="H37" s="13">
        <v>-1.40256850403812E-2</v>
      </c>
      <c r="I37" s="8">
        <v>66</v>
      </c>
      <c r="J37" s="8">
        <v>58</v>
      </c>
    </row>
    <row r="38" spans="1:10" x14ac:dyDescent="0.25">
      <c r="A38" s="8" t="s">
        <v>98</v>
      </c>
      <c r="B38" s="8" t="s">
        <v>99</v>
      </c>
      <c r="C38" s="9">
        <v>9.6064359484256401E-3</v>
      </c>
      <c r="D38" s="9">
        <v>1.2219922626228801E-2</v>
      </c>
      <c r="E38" s="13">
        <v>0.96513674050528497</v>
      </c>
      <c r="F38" s="13">
        <f t="shared" si="1"/>
        <v>-5.1194737093939707E-2</v>
      </c>
      <c r="G38" s="9">
        <v>1.13098401580319E-2</v>
      </c>
      <c r="H38" s="13">
        <v>-0.38042646257066298</v>
      </c>
      <c r="I38" s="8">
        <v>110</v>
      </c>
      <c r="J38" s="8">
        <v>14</v>
      </c>
    </row>
    <row r="39" spans="1:10" x14ac:dyDescent="0.25">
      <c r="A39" s="8" t="s">
        <v>100</v>
      </c>
      <c r="B39" s="8" t="s">
        <v>101</v>
      </c>
      <c r="C39" s="9">
        <v>0.86829114424121001</v>
      </c>
      <c r="D39" s="9">
        <v>0.87935398469380899</v>
      </c>
      <c r="E39" s="13">
        <v>1.00508560347827</v>
      </c>
      <c r="F39" s="13">
        <f t="shared" si="1"/>
        <v>7.3183814581120445E-3</v>
      </c>
      <c r="G39" s="9">
        <v>3.7052297493858398E-3</v>
      </c>
      <c r="H39" s="13">
        <v>-0.26860218756436299</v>
      </c>
      <c r="I39" s="8">
        <v>110</v>
      </c>
      <c r="J39" s="8">
        <v>14</v>
      </c>
    </row>
    <row r="40" spans="1:10" x14ac:dyDescent="0.25">
      <c r="A40" s="8" t="s">
        <v>102</v>
      </c>
      <c r="B40" s="8" t="s">
        <v>103</v>
      </c>
      <c r="C40" s="9">
        <v>2.2431091949650902E-3</v>
      </c>
      <c r="D40" s="9">
        <v>2.9946763584805199E-3</v>
      </c>
      <c r="E40" s="13">
        <v>0.96817433229352201</v>
      </c>
      <c r="F40" s="13">
        <f t="shared" si="1"/>
        <v>-4.6661248120643727E-2</v>
      </c>
      <c r="G40" s="9">
        <v>1.7164020759596801E-2</v>
      </c>
      <c r="H40" s="13">
        <v>0.55169527005045105</v>
      </c>
      <c r="I40" s="8">
        <v>34</v>
      </c>
      <c r="J40" s="8">
        <v>90</v>
      </c>
    </row>
    <row r="41" spans="1:10" x14ac:dyDescent="0.25">
      <c r="A41" s="8" t="s">
        <v>104</v>
      </c>
      <c r="B41" s="8" t="s">
        <v>105</v>
      </c>
      <c r="C41" s="9">
        <v>1.1579169297912999E-17</v>
      </c>
      <c r="D41" s="9">
        <v>6.6146360239920805E-17</v>
      </c>
      <c r="E41" s="13">
        <v>0.80623539079839501</v>
      </c>
      <c r="F41" s="13">
        <f t="shared" si="1"/>
        <v>-0.31072698124849613</v>
      </c>
      <c r="G41" s="9">
        <v>9.4547383362138401E-2</v>
      </c>
      <c r="H41" s="13">
        <v>-3.4506157675165197E-2</v>
      </c>
      <c r="I41" s="8">
        <v>47</v>
      </c>
      <c r="J41" s="8">
        <v>77</v>
      </c>
    </row>
    <row r="42" spans="1:10" x14ac:dyDescent="0.25">
      <c r="A42" s="8" t="s">
        <v>106</v>
      </c>
      <c r="B42" s="8" t="s">
        <v>107</v>
      </c>
      <c r="C42" s="9">
        <v>4.6075543029218999E-2</v>
      </c>
      <c r="D42" s="9">
        <v>5.5162532205424303E-2</v>
      </c>
      <c r="E42" s="13">
        <v>0.94277885634082403</v>
      </c>
      <c r="F42" s="13">
        <f t="shared" si="1"/>
        <v>-8.5008691193523681E-2</v>
      </c>
      <c r="G42" s="9">
        <v>1.75555599304602E-2</v>
      </c>
      <c r="H42" s="13">
        <v>-0.159166050005876</v>
      </c>
      <c r="I42" s="8">
        <v>53</v>
      </c>
      <c r="J42" s="8">
        <v>46</v>
      </c>
    </row>
    <row r="43" spans="1:10" x14ac:dyDescent="0.25">
      <c r="A43" s="8" t="s">
        <v>108</v>
      </c>
      <c r="B43" s="8" t="s">
        <v>109</v>
      </c>
      <c r="C43" s="9">
        <v>6.8581380814470194E-5</v>
      </c>
      <c r="D43" s="9">
        <v>1.02311010839681E-4</v>
      </c>
      <c r="E43" s="13">
        <v>1.0909203933351099</v>
      </c>
      <c r="F43" s="13">
        <f t="shared" si="1"/>
        <v>0.12554582913089954</v>
      </c>
      <c r="G43" s="9">
        <v>1.30672697280413E-2</v>
      </c>
      <c r="H43" s="13">
        <v>-0.149267186603635</v>
      </c>
      <c r="I43" s="8">
        <v>74</v>
      </c>
      <c r="J43" s="8">
        <v>50</v>
      </c>
    </row>
    <row r="44" spans="1:10" x14ac:dyDescent="0.25">
      <c r="A44" s="8" t="s">
        <v>110</v>
      </c>
      <c r="B44" s="8" t="s">
        <v>111</v>
      </c>
      <c r="C44" s="9">
        <v>5.3197600222283502E-2</v>
      </c>
      <c r="D44" s="9">
        <v>6.3273779520045606E-2</v>
      </c>
      <c r="E44" s="13">
        <v>1.1494120654437701</v>
      </c>
      <c r="F44" s="13">
        <f t="shared" si="1"/>
        <v>0.20089609841727413</v>
      </c>
      <c r="G44" s="9">
        <v>5.399129347132E-2</v>
      </c>
      <c r="H44" s="13">
        <v>-0.831920236015119</v>
      </c>
      <c r="I44" s="8">
        <v>74</v>
      </c>
      <c r="J44" s="8">
        <v>10</v>
      </c>
    </row>
    <row r="45" spans="1:10" x14ac:dyDescent="0.25">
      <c r="A45" s="8" t="s">
        <v>112</v>
      </c>
      <c r="B45" s="8" t="s">
        <v>113</v>
      </c>
      <c r="C45" s="9">
        <v>0.19949329639414301</v>
      </c>
      <c r="D45" s="9">
        <v>0.221579798932943</v>
      </c>
      <c r="E45" s="13">
        <v>0.98741653128647</v>
      </c>
      <c r="F45" s="13">
        <f t="shared" si="1"/>
        <v>-1.8269296065832816E-2</v>
      </c>
      <c r="G45" s="9">
        <v>4.2841562364079801E-2</v>
      </c>
      <c r="H45" s="13">
        <v>-0.13626056657733601</v>
      </c>
      <c r="I45" s="8">
        <v>107</v>
      </c>
      <c r="J45" s="8">
        <v>17</v>
      </c>
    </row>
    <row r="46" spans="1:10" x14ac:dyDescent="0.25">
      <c r="A46" s="8" t="s">
        <v>114</v>
      </c>
      <c r="B46" s="8" t="s">
        <v>115</v>
      </c>
      <c r="C46" s="9">
        <v>9.4031645023188906E-2</v>
      </c>
      <c r="D46" s="9">
        <v>0.10897125217640601</v>
      </c>
      <c r="E46" s="13">
        <v>1.0305239856602599</v>
      </c>
      <c r="F46" s="13">
        <f t="shared" si="1"/>
        <v>4.3378084295314583E-2</v>
      </c>
      <c r="G46" s="9">
        <v>2.4476240569632E-3</v>
      </c>
      <c r="H46" s="13">
        <v>5.4465394865017098E-3</v>
      </c>
      <c r="I46" s="8">
        <v>89</v>
      </c>
      <c r="J46" s="8">
        <v>35</v>
      </c>
    </row>
    <row r="47" spans="1:10" x14ac:dyDescent="0.25">
      <c r="A47" s="8" t="s">
        <v>116</v>
      </c>
      <c r="B47" s="8" t="s">
        <v>117</v>
      </c>
      <c r="C47" s="9">
        <v>1.2557660281383201E-5</v>
      </c>
      <c r="D47" s="9">
        <v>1.9637841031925901E-5</v>
      </c>
      <c r="E47" s="13">
        <v>1.0564163887827001</v>
      </c>
      <c r="F47" s="13">
        <f t="shared" si="1"/>
        <v>7.9178588132339828E-2</v>
      </c>
      <c r="G47" s="9">
        <v>3.0836069675908E-2</v>
      </c>
      <c r="H47" s="13">
        <v>0.34289455510199202</v>
      </c>
      <c r="I47" s="8">
        <v>22</v>
      </c>
      <c r="J47" s="8">
        <v>102</v>
      </c>
    </row>
    <row r="48" spans="1:10" x14ac:dyDescent="0.25">
      <c r="A48" s="8" t="s">
        <v>118</v>
      </c>
      <c r="B48" s="8" t="s">
        <v>119</v>
      </c>
      <c r="C48" s="9">
        <v>6.62225245918761E-15</v>
      </c>
      <c r="D48" s="9">
        <v>2.4010505992376102E-14</v>
      </c>
      <c r="E48" s="13">
        <v>1.1796479640495601</v>
      </c>
      <c r="F48" s="13">
        <f t="shared" si="1"/>
        <v>0.23835638815119034</v>
      </c>
      <c r="G48" s="9">
        <v>8.9829605455092193E-3</v>
      </c>
      <c r="H48" s="13">
        <v>-0.24485888297646999</v>
      </c>
      <c r="I48" s="8">
        <v>113</v>
      </c>
      <c r="J48" s="8">
        <v>11</v>
      </c>
    </row>
    <row r="49" spans="1:10" x14ac:dyDescent="0.25">
      <c r="A49" s="8" t="s">
        <v>120</v>
      </c>
      <c r="B49" s="8" t="s">
        <v>121</v>
      </c>
      <c r="C49" s="9">
        <v>5.1101054669404797E-8</v>
      </c>
      <c r="D49" s="9">
        <v>9.5391370619322502E-8</v>
      </c>
      <c r="E49" s="13">
        <v>1.06271124627873</v>
      </c>
      <c r="F49" s="13">
        <f t="shared" si="1"/>
        <v>8.7749649406721461E-2</v>
      </c>
      <c r="G49" s="9">
        <v>0.203537147744077</v>
      </c>
      <c r="H49" s="13">
        <v>-0.100421443980862</v>
      </c>
      <c r="I49" s="8">
        <v>112</v>
      </c>
      <c r="J49" s="8">
        <v>12</v>
      </c>
    </row>
    <row r="50" spans="1:10" x14ac:dyDescent="0.25">
      <c r="A50" s="8" t="s">
        <v>122</v>
      </c>
      <c r="B50" s="8" t="s">
        <v>123</v>
      </c>
      <c r="C50" s="9">
        <v>1.90126416179423E-4</v>
      </c>
      <c r="D50" s="9">
        <v>2.7468940041457698E-4</v>
      </c>
      <c r="E50" s="13">
        <v>0.95215139674200799</v>
      </c>
      <c r="F50" s="13">
        <f t="shared" si="1"/>
        <v>-7.0737107527348395E-2</v>
      </c>
      <c r="G50" s="9">
        <v>9.4730567780588304E-2</v>
      </c>
      <c r="H50" s="13">
        <v>-0.167464755595574</v>
      </c>
      <c r="I50" s="8">
        <v>77</v>
      </c>
      <c r="J50" s="8">
        <v>47</v>
      </c>
    </row>
    <row r="52" spans="1:10" x14ac:dyDescent="0.25">
      <c r="A52" s="15"/>
      <c r="B52" s="15"/>
      <c r="C52" s="16"/>
      <c r="D52" s="16"/>
      <c r="E52" s="15"/>
      <c r="F52" s="15"/>
      <c r="G52" s="16"/>
      <c r="H52" s="15"/>
      <c r="I52" s="15"/>
      <c r="J52" s="15"/>
    </row>
    <row r="53" spans="1:10" x14ac:dyDescent="0.25">
      <c r="A53" s="11" t="s">
        <v>339</v>
      </c>
    </row>
    <row r="54" spans="1:10" ht="27.6" x14ac:dyDescent="0.25">
      <c r="A54" s="12" t="s">
        <v>331</v>
      </c>
      <c r="B54" s="12" t="s">
        <v>330</v>
      </c>
      <c r="C54" s="14" t="s">
        <v>1757</v>
      </c>
      <c r="D54" s="14" t="s">
        <v>1758</v>
      </c>
      <c r="E54" s="12" t="s">
        <v>337</v>
      </c>
      <c r="F54" s="12" t="s">
        <v>338</v>
      </c>
      <c r="G54" s="14" t="s">
        <v>1759</v>
      </c>
      <c r="H54" s="12" t="s">
        <v>332</v>
      </c>
      <c r="I54" s="12" t="s">
        <v>335</v>
      </c>
      <c r="J54" s="12" t="s">
        <v>336</v>
      </c>
    </row>
    <row r="55" spans="1:10" x14ac:dyDescent="0.25">
      <c r="A55" s="8" t="s">
        <v>171</v>
      </c>
      <c r="B55" s="8" t="s">
        <v>172</v>
      </c>
      <c r="C55" s="9">
        <v>5.0225178758058504E-9</v>
      </c>
      <c r="D55" s="9">
        <v>1.02141736813896E-8</v>
      </c>
      <c r="E55" s="13">
        <v>0.89313190967742995</v>
      </c>
      <c r="F55" s="13">
        <f t="shared" si="1"/>
        <v>-0.16305482728626827</v>
      </c>
      <c r="G55" s="9">
        <v>0.139386877117917</v>
      </c>
      <c r="H55" s="13">
        <v>-0.30613978825399601</v>
      </c>
      <c r="I55" s="8">
        <v>102</v>
      </c>
      <c r="J55" s="8">
        <v>22</v>
      </c>
    </row>
    <row r="56" spans="1:10" x14ac:dyDescent="0.25">
      <c r="A56" s="8" t="s">
        <v>173</v>
      </c>
      <c r="B56" s="8" t="s">
        <v>174</v>
      </c>
      <c r="C56" s="9">
        <v>1.3069526581687401E-20</v>
      </c>
      <c r="D56" s="9">
        <v>2.4260797846246098E-19</v>
      </c>
      <c r="E56" s="13">
        <v>0.66716264424197302</v>
      </c>
      <c r="F56" s="13">
        <f t="shared" si="1"/>
        <v>-0.58388958319653184</v>
      </c>
      <c r="G56" s="9">
        <v>3.6095733387402698E-3</v>
      </c>
      <c r="H56" s="13">
        <v>-0.79633655880749599</v>
      </c>
      <c r="I56" s="8">
        <v>113</v>
      </c>
      <c r="J56" s="8">
        <v>11</v>
      </c>
    </row>
    <row r="57" spans="1:10" x14ac:dyDescent="0.25">
      <c r="A57" s="8" t="s">
        <v>175</v>
      </c>
      <c r="B57" s="17" t="s">
        <v>176</v>
      </c>
      <c r="C57" s="9">
        <v>1.9515102743952301E-10</v>
      </c>
      <c r="D57" s="9">
        <v>4.4417634732931001E-10</v>
      </c>
      <c r="E57" s="13">
        <v>0.94513846178940097</v>
      </c>
      <c r="F57" s="13">
        <f t="shared" si="1"/>
        <v>-8.1402396766320342E-2</v>
      </c>
      <c r="G57" s="9">
        <v>1.7162117125245699E-4</v>
      </c>
      <c r="H57" s="13">
        <v>-0.68577230197493799</v>
      </c>
      <c r="I57" s="8">
        <v>105</v>
      </c>
      <c r="J57" s="8">
        <v>19</v>
      </c>
    </row>
    <row r="58" spans="1:10" x14ac:dyDescent="0.25">
      <c r="A58" s="8" t="s">
        <v>177</v>
      </c>
      <c r="B58" s="17" t="s">
        <v>178</v>
      </c>
      <c r="C58" s="9">
        <v>0.18421686326390199</v>
      </c>
      <c r="D58" s="9">
        <v>0.20554491042043099</v>
      </c>
      <c r="E58" s="13">
        <v>1.0136906146195701</v>
      </c>
      <c r="F58" s="13">
        <f t="shared" si="1"/>
        <v>1.9617399026161535E-2</v>
      </c>
      <c r="G58" s="9">
        <v>6.4323253098976907E-2</v>
      </c>
      <c r="H58" s="13">
        <v>0.77377036590157799</v>
      </c>
      <c r="I58" s="8">
        <v>13</v>
      </c>
      <c r="J58" s="8">
        <v>111</v>
      </c>
    </row>
    <row r="59" spans="1:10" x14ac:dyDescent="0.25">
      <c r="A59" s="8" t="s">
        <v>179</v>
      </c>
      <c r="B59" s="17" t="s">
        <v>180</v>
      </c>
      <c r="C59" s="9">
        <v>1.2551506352060999E-16</v>
      </c>
      <c r="D59" s="9">
        <v>5.8510781490810801E-16</v>
      </c>
      <c r="E59" s="13">
        <v>1.4118950794173</v>
      </c>
      <c r="F59" s="13">
        <f t="shared" si="1"/>
        <v>0.497632883206512</v>
      </c>
      <c r="G59" s="9">
        <v>0.35420850781984797</v>
      </c>
      <c r="H59" s="13">
        <v>0.25515050239287801</v>
      </c>
      <c r="I59" s="8">
        <v>39</v>
      </c>
      <c r="J59" s="8">
        <v>85</v>
      </c>
    </row>
    <row r="60" spans="1:10" x14ac:dyDescent="0.25">
      <c r="A60" s="8" t="s">
        <v>181</v>
      </c>
      <c r="B60" s="17" t="s">
        <v>182</v>
      </c>
      <c r="C60" s="9">
        <v>2.4254873571793602E-6</v>
      </c>
      <c r="D60" s="9">
        <v>3.9846374177297304E-6</v>
      </c>
      <c r="E60" s="13">
        <v>0.91393871745744504</v>
      </c>
      <c r="F60" s="13">
        <f t="shared" si="1"/>
        <v>-0.12983066372253663</v>
      </c>
      <c r="G60" s="9">
        <v>1.87503129037568E-2</v>
      </c>
      <c r="H60" s="13">
        <v>-1.4578296093941701</v>
      </c>
      <c r="I60" s="8">
        <v>112</v>
      </c>
      <c r="J60" s="8">
        <v>12</v>
      </c>
    </row>
    <row r="61" spans="1:10" x14ac:dyDescent="0.25">
      <c r="A61" s="8" t="s">
        <v>183</v>
      </c>
      <c r="B61" s="17" t="s">
        <v>184</v>
      </c>
      <c r="C61" s="9">
        <v>0.39043677745817201</v>
      </c>
      <c r="D61" s="9">
        <v>0.41943652886230798</v>
      </c>
      <c r="E61" s="13">
        <v>1.03787980092738</v>
      </c>
      <c r="F61" s="13">
        <f t="shared" si="1"/>
        <v>5.3639371781413467E-2</v>
      </c>
      <c r="G61" s="9">
        <v>0.13146400487814799</v>
      </c>
      <c r="H61" s="13">
        <v>-0.57036148299032596</v>
      </c>
      <c r="I61" s="8">
        <v>75</v>
      </c>
      <c r="J61" s="8">
        <v>10</v>
      </c>
    </row>
    <row r="62" spans="1:10" x14ac:dyDescent="0.25">
      <c r="A62" s="8" t="s">
        <v>185</v>
      </c>
      <c r="B62" s="17" t="s">
        <v>186</v>
      </c>
      <c r="C62" s="9">
        <v>1.62764359230494E-2</v>
      </c>
      <c r="D62" s="9">
        <v>2.0250281482857499E-2</v>
      </c>
      <c r="E62" s="13">
        <v>1.1866380548161</v>
      </c>
      <c r="F62" s="13">
        <f t="shared" si="1"/>
        <v>0.24687995507228999</v>
      </c>
      <c r="G62" s="9">
        <v>0.19737735922279001</v>
      </c>
      <c r="H62" s="13">
        <v>0.249204476728691</v>
      </c>
      <c r="I62" s="8">
        <v>16</v>
      </c>
      <c r="J62" s="8">
        <v>108</v>
      </c>
    </row>
    <row r="63" spans="1:10" x14ac:dyDescent="0.25">
      <c r="A63" s="8" t="s">
        <v>187</v>
      </c>
      <c r="B63" s="17" t="s">
        <v>188</v>
      </c>
      <c r="C63" s="9">
        <v>2.6790371503898597E-4</v>
      </c>
      <c r="D63" s="9">
        <v>3.8266081245009499E-4</v>
      </c>
      <c r="E63" s="13">
        <v>1.0689452154999499</v>
      </c>
      <c r="F63" s="13">
        <f t="shared" si="1"/>
        <v>9.6187915404637572E-2</v>
      </c>
      <c r="G63" s="9">
        <v>1.0919226326565499E-2</v>
      </c>
      <c r="H63" s="13">
        <v>0.21873038732817901</v>
      </c>
      <c r="I63" s="8">
        <v>29</v>
      </c>
      <c r="J63" s="8">
        <v>95</v>
      </c>
    </row>
    <row r="64" spans="1:10" x14ac:dyDescent="0.25">
      <c r="A64" s="8" t="s">
        <v>189</v>
      </c>
      <c r="B64" s="17" t="s">
        <v>190</v>
      </c>
      <c r="C64" s="9"/>
      <c r="D64" s="9"/>
      <c r="E64" s="13"/>
      <c r="F64" s="13"/>
      <c r="G64" s="9"/>
      <c r="H64" s="13"/>
      <c r="I64" s="8"/>
      <c r="J64" s="8"/>
    </row>
    <row r="65" spans="1:10" x14ac:dyDescent="0.25">
      <c r="A65" s="8" t="s">
        <v>191</v>
      </c>
      <c r="B65" s="17" t="s">
        <v>192</v>
      </c>
      <c r="C65" s="9">
        <v>0.13557719803628801</v>
      </c>
      <c r="D65" s="9">
        <v>0.15395212963827601</v>
      </c>
      <c r="E65" s="13">
        <v>1.2427818886273101</v>
      </c>
      <c r="F65" s="13">
        <f t="shared" si="1"/>
        <v>0.31357312196830694</v>
      </c>
      <c r="G65" s="9">
        <v>1.2248198827624901E-3</v>
      </c>
      <c r="H65" s="13">
        <v>0.472223742288719</v>
      </c>
      <c r="I65" s="8">
        <v>27</v>
      </c>
      <c r="J65" s="8">
        <v>97</v>
      </c>
    </row>
    <row r="66" spans="1:10" x14ac:dyDescent="0.25">
      <c r="A66" s="8" t="s">
        <v>193</v>
      </c>
      <c r="B66" s="17" t="s">
        <v>194</v>
      </c>
      <c r="C66" s="9">
        <v>0.13042838560023901</v>
      </c>
      <c r="D66" s="9">
        <v>0.14841355513057899</v>
      </c>
      <c r="E66" s="13">
        <v>1.0122352407375701</v>
      </c>
      <c r="F66" s="13">
        <f t="shared" si="1"/>
        <v>1.7544607430325085E-2</v>
      </c>
      <c r="G66" s="9">
        <v>1.4221264678422199E-2</v>
      </c>
      <c r="H66" s="13">
        <v>0.92276848301996695</v>
      </c>
      <c r="I66" s="8">
        <v>19</v>
      </c>
      <c r="J66" s="8">
        <v>105</v>
      </c>
    </row>
    <row r="67" spans="1:10" x14ac:dyDescent="0.25">
      <c r="A67" s="8" t="s">
        <v>195</v>
      </c>
      <c r="B67" s="17" t="s">
        <v>196</v>
      </c>
      <c r="C67" s="9">
        <v>3.25767489410264E-11</v>
      </c>
      <c r="D67" s="9">
        <v>7.84270683798978E-11</v>
      </c>
      <c r="E67" s="13">
        <v>0.85118092893127995</v>
      </c>
      <c r="F67" s="13">
        <f t="shared" si="1"/>
        <v>-0.23246226787872623</v>
      </c>
      <c r="G67" s="9">
        <v>0.23070418287119901</v>
      </c>
      <c r="H67" s="13">
        <v>-0.20045273654738499</v>
      </c>
      <c r="I67" s="8">
        <v>100</v>
      </c>
      <c r="J67" s="8">
        <v>24</v>
      </c>
    </row>
    <row r="68" spans="1:10" x14ac:dyDescent="0.25">
      <c r="A68" s="8" t="s">
        <v>197</v>
      </c>
      <c r="B68" s="17" t="s">
        <v>198</v>
      </c>
      <c r="C68" s="9">
        <v>1.323184511569E-2</v>
      </c>
      <c r="D68" s="9">
        <v>1.6622471913537301E-2</v>
      </c>
      <c r="E68" s="13">
        <v>0.97280827407700998</v>
      </c>
      <c r="F68" s="13">
        <f t="shared" si="1"/>
        <v>-3.9772595424217086E-2</v>
      </c>
      <c r="G68" s="9">
        <v>0.203820136213892</v>
      </c>
      <c r="H68" s="13">
        <v>-0.54744297802340902</v>
      </c>
      <c r="I68" s="8">
        <v>113</v>
      </c>
      <c r="J68" s="8">
        <v>11</v>
      </c>
    </row>
    <row r="69" spans="1:10" x14ac:dyDescent="0.25">
      <c r="A69" s="8" t="s">
        <v>199</v>
      </c>
      <c r="B69" s="17" t="s">
        <v>200</v>
      </c>
      <c r="C69" s="9">
        <v>3.1409761429926901E-2</v>
      </c>
      <c r="D69" s="9">
        <v>3.8172009527309002E-2</v>
      </c>
      <c r="E69" s="13">
        <v>1.0579280125882</v>
      </c>
      <c r="F69" s="13">
        <f t="shared" si="1"/>
        <v>8.1241461652882707E-2</v>
      </c>
      <c r="G69" s="9">
        <v>5.03534780039444E-5</v>
      </c>
      <c r="H69" s="13">
        <v>0.319146861903426</v>
      </c>
      <c r="I69" s="8">
        <v>11</v>
      </c>
      <c r="J69" s="8">
        <v>73</v>
      </c>
    </row>
    <row r="70" spans="1:10" x14ac:dyDescent="0.25">
      <c r="A70" s="8" t="s">
        <v>201</v>
      </c>
      <c r="B70" s="17" t="s">
        <v>202</v>
      </c>
      <c r="C70" s="9">
        <v>1.29208237002454E-18</v>
      </c>
      <c r="D70" s="9">
        <v>9.5595593008975504E-18</v>
      </c>
      <c r="E70" s="13">
        <v>1.2421869303756401</v>
      </c>
      <c r="F70" s="13">
        <f t="shared" si="1"/>
        <v>0.3128822937139985</v>
      </c>
      <c r="G70" s="9">
        <v>6.8751401098836902E-6</v>
      </c>
      <c r="H70" s="13">
        <v>0.53438384140143202</v>
      </c>
      <c r="I70" s="8">
        <v>25</v>
      </c>
      <c r="J70" s="8">
        <v>99</v>
      </c>
    </row>
    <row r="71" spans="1:10" x14ac:dyDescent="0.25">
      <c r="A71" s="8" t="s">
        <v>203</v>
      </c>
      <c r="B71" s="17" t="s">
        <v>204</v>
      </c>
      <c r="C71" s="9">
        <v>1.3360819616655901E-3</v>
      </c>
      <c r="D71" s="9">
        <v>1.8171339929058199E-3</v>
      </c>
      <c r="E71" s="13">
        <v>1.07496733428244</v>
      </c>
      <c r="F71" s="13">
        <f t="shared" si="1"/>
        <v>0.10429282038705397</v>
      </c>
      <c r="G71" s="9">
        <v>5.4665045206545001E-3</v>
      </c>
      <c r="H71" s="13">
        <v>0.44640984807787798</v>
      </c>
      <c r="I71" s="8">
        <v>15</v>
      </c>
      <c r="J71" s="8">
        <v>109</v>
      </c>
    </row>
    <row r="72" spans="1:10" x14ac:dyDescent="0.25">
      <c r="A72" s="8" t="s">
        <v>205</v>
      </c>
      <c r="B72" s="17" t="s">
        <v>206</v>
      </c>
      <c r="C72" s="9">
        <v>6.0035272350648402E-21</v>
      </c>
      <c r="D72" s="9">
        <v>1.56833717095795E-19</v>
      </c>
      <c r="E72" s="13">
        <v>1.4022635689804399</v>
      </c>
      <c r="F72" s="13">
        <f t="shared" si="1"/>
        <v>0.48775754330215637</v>
      </c>
      <c r="G72" s="9">
        <v>2.60357559622252E-2</v>
      </c>
      <c r="H72" s="13">
        <v>0.12343380418272799</v>
      </c>
      <c r="I72" s="8">
        <v>95</v>
      </c>
      <c r="J72" s="8">
        <v>29</v>
      </c>
    </row>
    <row r="73" spans="1:10" x14ac:dyDescent="0.25">
      <c r="A73" s="8" t="s">
        <v>207</v>
      </c>
      <c r="B73" s="17" t="s">
        <v>208</v>
      </c>
      <c r="C73" s="9">
        <v>7.4435720653803598E-4</v>
      </c>
      <c r="D73" s="9">
        <v>1.03075074758841E-3</v>
      </c>
      <c r="E73" s="13">
        <v>1.1331586323257501</v>
      </c>
      <c r="F73" s="13">
        <f t="shared" si="1"/>
        <v>0.18034984001974358</v>
      </c>
      <c r="G73" s="9">
        <v>1.18725498059472E-3</v>
      </c>
      <c r="H73" s="13">
        <v>-0.38229832518234802</v>
      </c>
      <c r="I73" s="8">
        <v>110</v>
      </c>
      <c r="J73" s="8">
        <v>14</v>
      </c>
    </row>
    <row r="74" spans="1:10" x14ac:dyDescent="0.25">
      <c r="A74" s="8" t="s">
        <v>209</v>
      </c>
      <c r="B74" s="17" t="s">
        <v>210</v>
      </c>
      <c r="C74" s="9">
        <v>2.7452817883727701E-19</v>
      </c>
      <c r="D74" s="9">
        <v>2.55056150168499E-18</v>
      </c>
      <c r="E74" s="13">
        <v>0.72885607916626804</v>
      </c>
      <c r="F74" s="13">
        <f t="shared" ref="F74:F137" si="2">LOG(E74,2)</f>
        <v>-0.45629412858148571</v>
      </c>
      <c r="G74" s="9">
        <v>0.13294352706058299</v>
      </c>
      <c r="H74" s="13">
        <v>-0.66026018320205904</v>
      </c>
      <c r="I74" s="8">
        <v>113</v>
      </c>
      <c r="J74" s="8">
        <v>11</v>
      </c>
    </row>
    <row r="75" spans="1:10" x14ac:dyDescent="0.25">
      <c r="A75" s="8" t="s">
        <v>211</v>
      </c>
      <c r="B75" s="17" t="s">
        <v>212</v>
      </c>
      <c r="C75" s="9">
        <v>1.9804196684987701E-13</v>
      </c>
      <c r="D75" s="9">
        <v>6.0012717227235403E-13</v>
      </c>
      <c r="E75" s="13">
        <v>0.69331009787708198</v>
      </c>
      <c r="F75" s="13">
        <f t="shared" si="2"/>
        <v>-0.52842732173827878</v>
      </c>
      <c r="G75" s="9">
        <v>3.7319834225804302E-4</v>
      </c>
      <c r="H75" s="13">
        <v>-1.0333012525134599</v>
      </c>
      <c r="I75" s="8">
        <v>99</v>
      </c>
      <c r="J75" s="8">
        <v>25</v>
      </c>
    </row>
    <row r="76" spans="1:10" x14ac:dyDescent="0.25">
      <c r="A76" s="8" t="s">
        <v>213</v>
      </c>
      <c r="B76" s="17" t="s">
        <v>214</v>
      </c>
      <c r="C76" s="9">
        <v>0.79953190900388105</v>
      </c>
      <c r="D76" s="9">
        <v>0.81638633659816595</v>
      </c>
      <c r="E76" s="13">
        <v>1.00390310229141</v>
      </c>
      <c r="F76" s="13">
        <f t="shared" si="2"/>
        <v>5.6200256731884762E-3</v>
      </c>
      <c r="G76" s="9">
        <v>2.2862820395083299E-3</v>
      </c>
      <c r="H76" s="13">
        <v>-0.21211429529020601</v>
      </c>
      <c r="I76" s="8">
        <v>73</v>
      </c>
      <c r="J76" s="8">
        <v>36</v>
      </c>
    </row>
    <row r="77" spans="1:10" x14ac:dyDescent="0.25">
      <c r="A77" s="8" t="s">
        <v>215</v>
      </c>
      <c r="B77" s="17" t="s">
        <v>216</v>
      </c>
      <c r="C77" s="9">
        <v>4.0289854533496699E-12</v>
      </c>
      <c r="D77" s="9">
        <v>1.0551834614517601E-11</v>
      </c>
      <c r="E77" s="13">
        <v>1.0310309225602701</v>
      </c>
      <c r="F77" s="13">
        <f t="shared" si="2"/>
        <v>4.4087602497825597E-2</v>
      </c>
      <c r="G77" s="9">
        <v>8.3547253808571698E-2</v>
      </c>
      <c r="H77" s="13">
        <v>-0.20454939668972999</v>
      </c>
      <c r="I77" s="8">
        <v>21</v>
      </c>
      <c r="J77" s="8">
        <v>103</v>
      </c>
    </row>
    <row r="78" spans="1:10" x14ac:dyDescent="0.25">
      <c r="A78" s="8" t="s">
        <v>217</v>
      </c>
      <c r="B78" s="8" t="s">
        <v>218</v>
      </c>
      <c r="C78" s="9">
        <v>5.3388641737758903E-12</v>
      </c>
      <c r="D78" s="9">
        <v>1.3803568756217899E-11</v>
      </c>
      <c r="E78" s="13">
        <v>1.78995500811691</v>
      </c>
      <c r="F78" s="13">
        <f t="shared" si="2"/>
        <v>0.83992332470607756</v>
      </c>
      <c r="G78" s="9">
        <v>9.2283224748769002E-2</v>
      </c>
      <c r="H78" s="13">
        <v>-0.324859853409879</v>
      </c>
      <c r="I78" s="8">
        <v>96</v>
      </c>
      <c r="J78" s="8">
        <v>28</v>
      </c>
    </row>
    <row r="79" spans="1:10" x14ac:dyDescent="0.25">
      <c r="A79" s="8" t="s">
        <v>219</v>
      </c>
      <c r="B79" s="8" t="s">
        <v>220</v>
      </c>
      <c r="C79" s="9">
        <v>1.8572391323416299E-20</v>
      </c>
      <c r="D79" s="9">
        <v>3.10095582240165E-19</v>
      </c>
      <c r="E79" s="13">
        <v>3.9474084804296798</v>
      </c>
      <c r="F79" s="13">
        <f t="shared" si="2"/>
        <v>1.9809058179890391</v>
      </c>
      <c r="G79" s="9">
        <v>0.18549309883297799</v>
      </c>
      <c r="H79" s="13">
        <v>-1.24499534270833</v>
      </c>
      <c r="I79" s="8">
        <v>109</v>
      </c>
      <c r="J79" s="8">
        <v>15</v>
      </c>
    </row>
    <row r="80" spans="1:10" x14ac:dyDescent="0.25">
      <c r="A80" s="8" t="s">
        <v>221</v>
      </c>
      <c r="B80" s="8" t="s">
        <v>222</v>
      </c>
      <c r="C80" s="9">
        <v>3.0447471279950201E-17</v>
      </c>
      <c r="D80" s="9">
        <v>1.59348048904635E-16</v>
      </c>
      <c r="E80" s="13">
        <v>0.76394936745351705</v>
      </c>
      <c r="F80" s="13">
        <f t="shared" si="2"/>
        <v>-0.38845107147497304</v>
      </c>
      <c r="G80" s="9">
        <v>6.48957271739877E-2</v>
      </c>
      <c r="H80" s="13">
        <v>-0.56329662804259295</v>
      </c>
      <c r="I80" s="8">
        <v>108</v>
      </c>
      <c r="J80" s="8">
        <v>16</v>
      </c>
    </row>
    <row r="81" spans="1:10" x14ac:dyDescent="0.25">
      <c r="A81" s="8" t="s">
        <v>223</v>
      </c>
      <c r="B81" s="8" t="s">
        <v>224</v>
      </c>
      <c r="C81" s="9">
        <v>0.70373338372338101</v>
      </c>
      <c r="D81" s="9">
        <v>0.72606173381711103</v>
      </c>
      <c r="E81" s="13">
        <v>1.0133648264322099</v>
      </c>
      <c r="F81" s="13">
        <f t="shared" si="2"/>
        <v>1.9153659360424707E-2</v>
      </c>
      <c r="G81" s="9">
        <v>5.64611967013183E-2</v>
      </c>
      <c r="H81" s="13">
        <v>-0.13291393404030499</v>
      </c>
      <c r="I81" s="8">
        <v>98</v>
      </c>
      <c r="J81" s="8">
        <v>26</v>
      </c>
    </row>
    <row r="82" spans="1:10" x14ac:dyDescent="0.25">
      <c r="A82" s="8" t="s">
        <v>225</v>
      </c>
      <c r="B82" s="8" t="s">
        <v>226</v>
      </c>
      <c r="C82" s="9">
        <v>8.0649439438976708E-15</v>
      </c>
      <c r="D82" s="9">
        <v>2.8803371228205999E-14</v>
      </c>
      <c r="E82" s="13">
        <v>1.1871882556589399</v>
      </c>
      <c r="F82" s="13">
        <f t="shared" si="2"/>
        <v>0.24754872518252896</v>
      </c>
      <c r="G82" s="9">
        <v>2.2664952444605601E-6</v>
      </c>
      <c r="H82" s="13">
        <v>0.67613898699105301</v>
      </c>
      <c r="I82" s="8">
        <v>15</v>
      </c>
      <c r="J82" s="8">
        <v>109</v>
      </c>
    </row>
    <row r="83" spans="1:10" x14ac:dyDescent="0.25">
      <c r="A83" s="8" t="s">
        <v>227</v>
      </c>
      <c r="B83" s="8" t="s">
        <v>228</v>
      </c>
      <c r="C83" s="9">
        <v>0.23242189999999999</v>
      </c>
      <c r="D83" s="9">
        <v>0.25800000000000001</v>
      </c>
      <c r="E83" s="13">
        <v>1.084355</v>
      </c>
      <c r="F83" s="13">
        <f t="shared" si="2"/>
        <v>0.11683714866089606</v>
      </c>
      <c r="G83" s="9">
        <v>3.1316490000000002E-2</v>
      </c>
      <c r="H83" s="13">
        <v>-0.4065878</v>
      </c>
      <c r="I83" s="8">
        <v>15</v>
      </c>
      <c r="J83" s="8">
        <v>5</v>
      </c>
    </row>
    <row r="84" spans="1:10" x14ac:dyDescent="0.25">
      <c r="A84" s="8" t="s">
        <v>229</v>
      </c>
      <c r="B84" s="8" t="s">
        <v>230</v>
      </c>
      <c r="C84" s="9">
        <v>9.7307210000000005E-2</v>
      </c>
      <c r="D84" s="9">
        <v>0.115</v>
      </c>
      <c r="E84" s="13">
        <v>1.590757</v>
      </c>
      <c r="F84" s="13">
        <f t="shared" si="2"/>
        <v>0.66971347006868542</v>
      </c>
      <c r="G84" s="9">
        <v>1.954198E-2</v>
      </c>
      <c r="H84" s="13">
        <v>-0.1502443</v>
      </c>
      <c r="I84" s="8">
        <v>24</v>
      </c>
      <c r="J84" s="8">
        <v>16</v>
      </c>
    </row>
    <row r="86" spans="1:10" x14ac:dyDescent="0.25">
      <c r="A86" s="11" t="s">
        <v>1751</v>
      </c>
    </row>
    <row r="87" spans="1:10" ht="27.6" x14ac:dyDescent="0.25">
      <c r="A87" s="12" t="s">
        <v>331</v>
      </c>
      <c r="B87" s="12" t="s">
        <v>330</v>
      </c>
      <c r="C87" s="14" t="s">
        <v>1757</v>
      </c>
      <c r="D87" s="14" t="s">
        <v>1758</v>
      </c>
      <c r="E87" s="12" t="s">
        <v>337</v>
      </c>
      <c r="F87" s="12" t="s">
        <v>338</v>
      </c>
      <c r="G87" s="14" t="s">
        <v>1759</v>
      </c>
      <c r="H87" s="12" t="s">
        <v>332</v>
      </c>
      <c r="I87" s="12" t="s">
        <v>335</v>
      </c>
      <c r="J87" s="12" t="s">
        <v>336</v>
      </c>
    </row>
    <row r="88" spans="1:10" x14ac:dyDescent="0.25">
      <c r="A88" s="8" t="s">
        <v>232</v>
      </c>
      <c r="B88" s="8" t="s">
        <v>233</v>
      </c>
      <c r="C88" s="9">
        <v>1.75318093284814E-16</v>
      </c>
      <c r="D88" s="9">
        <v>8.0120799388145797E-16</v>
      </c>
      <c r="E88" s="13">
        <v>1.2654160787289099</v>
      </c>
      <c r="F88" s="13">
        <f t="shared" si="2"/>
        <v>0.33961183236660708</v>
      </c>
      <c r="G88" s="9">
        <v>1.0968744728177399E-2</v>
      </c>
      <c r="H88" s="13">
        <v>0.32051021550526199</v>
      </c>
      <c r="I88" s="8">
        <v>33</v>
      </c>
      <c r="J88" s="8">
        <v>91</v>
      </c>
    </row>
    <row r="89" spans="1:10" x14ac:dyDescent="0.25">
      <c r="A89" s="8" t="s">
        <v>234</v>
      </c>
      <c r="B89" s="8" t="s">
        <v>235</v>
      </c>
      <c r="C89" s="9">
        <v>7.2820697183270998E-11</v>
      </c>
      <c r="D89" s="9">
        <v>1.7037295190048301E-10</v>
      </c>
      <c r="E89" s="13">
        <v>1.1904001584643999</v>
      </c>
      <c r="F89" s="13">
        <f t="shared" si="2"/>
        <v>0.25144662360813574</v>
      </c>
      <c r="G89" s="9">
        <v>2.6637428101111901E-2</v>
      </c>
      <c r="H89" s="13">
        <v>-0.15480125669820899</v>
      </c>
      <c r="I89" s="8">
        <v>91</v>
      </c>
      <c r="J89" s="8">
        <v>33</v>
      </c>
    </row>
    <row r="90" spans="1:10" x14ac:dyDescent="0.25">
      <c r="A90" s="8" t="s">
        <v>236</v>
      </c>
      <c r="B90" s="8" t="s">
        <v>237</v>
      </c>
      <c r="C90" s="9">
        <v>1.98429915469304E-17</v>
      </c>
      <c r="D90" s="9">
        <v>1.0766617350434801E-16</v>
      </c>
      <c r="E90" s="13">
        <v>1.2852217666747601</v>
      </c>
      <c r="F90" s="13">
        <f t="shared" si="2"/>
        <v>0.36201731979047475</v>
      </c>
      <c r="G90" s="9">
        <v>4.28842598034328E-2</v>
      </c>
      <c r="H90" s="13">
        <v>7.7655526597947902E-2</v>
      </c>
      <c r="I90" s="8">
        <v>72</v>
      </c>
      <c r="J90" s="8">
        <v>52</v>
      </c>
    </row>
    <row r="91" spans="1:10" x14ac:dyDescent="0.25">
      <c r="A91" s="8" t="s">
        <v>238</v>
      </c>
      <c r="B91" s="8" t="s">
        <v>239</v>
      </c>
      <c r="C91" s="9">
        <v>1.1978708216051799E-8</v>
      </c>
      <c r="D91" s="9">
        <v>2.3592119104040999E-8</v>
      </c>
      <c r="E91" s="13">
        <v>1.16057653199876</v>
      </c>
      <c r="F91" s="13">
        <f t="shared" si="2"/>
        <v>0.21484166158333048</v>
      </c>
      <c r="G91" s="9">
        <v>0.15071642012189701</v>
      </c>
      <c r="H91" s="13">
        <v>-1.04243835674112E-2</v>
      </c>
      <c r="I91" s="8">
        <v>79</v>
      </c>
      <c r="J91" s="8">
        <v>35</v>
      </c>
    </row>
    <row r="92" spans="1:10" x14ac:dyDescent="0.25">
      <c r="A92" s="8" t="s">
        <v>240</v>
      </c>
      <c r="B92" s="8" t="s">
        <v>241</v>
      </c>
      <c r="C92" s="9">
        <v>2.7759433873676301E-2</v>
      </c>
      <c r="D92" s="9">
        <v>3.3870734062606898E-2</v>
      </c>
      <c r="E92" s="13">
        <v>1.06517916974656</v>
      </c>
      <c r="F92" s="13">
        <f t="shared" si="2"/>
        <v>9.1096121121569951E-2</v>
      </c>
      <c r="G92" s="9">
        <v>6.0189731682360999E-3</v>
      </c>
      <c r="H92" s="13">
        <v>0.61666133555688596</v>
      </c>
      <c r="I92" s="8">
        <v>10</v>
      </c>
      <c r="J92" s="8">
        <v>114</v>
      </c>
    </row>
    <row r="93" spans="1:10" x14ac:dyDescent="0.25">
      <c r="A93" s="8" t="s">
        <v>242</v>
      </c>
      <c r="B93" s="8" t="s">
        <v>243</v>
      </c>
      <c r="C93" s="9">
        <v>0.209346826149858</v>
      </c>
      <c r="D93" s="9">
        <v>0.23210842670406301</v>
      </c>
      <c r="E93" s="13">
        <v>1.11097699754211</v>
      </c>
      <c r="F93" s="13">
        <f t="shared" si="2"/>
        <v>0.15182894645205244</v>
      </c>
      <c r="G93" s="9">
        <v>7.7675846163424106E-6</v>
      </c>
      <c r="H93" s="13">
        <v>1.5655437133139301</v>
      </c>
      <c r="I93" s="8">
        <v>11</v>
      </c>
      <c r="J93" s="8">
        <v>103</v>
      </c>
    </row>
    <row r="94" spans="1:10" x14ac:dyDescent="0.25">
      <c r="A94" s="8" t="s">
        <v>244</v>
      </c>
      <c r="B94" s="8" t="s">
        <v>245</v>
      </c>
      <c r="C94" s="9">
        <v>8.8456813332389893E-19</v>
      </c>
      <c r="D94" s="9">
        <v>6.8611206337883702E-18</v>
      </c>
      <c r="E94" s="13">
        <v>1.5282163453597899</v>
      </c>
      <c r="F94" s="13">
        <f t="shared" si="2"/>
        <v>0.61184879617708865</v>
      </c>
      <c r="G94" s="9">
        <v>5.6057129029992402E-3</v>
      </c>
      <c r="H94" s="13">
        <v>8.2342776197707704E-2</v>
      </c>
      <c r="I94" s="8">
        <v>74</v>
      </c>
      <c r="J94" s="8">
        <v>50</v>
      </c>
    </row>
    <row r="95" spans="1:10" x14ac:dyDescent="0.25">
      <c r="A95" s="8" t="s">
        <v>246</v>
      </c>
      <c r="B95" s="8" t="s">
        <v>247</v>
      </c>
      <c r="C95" s="9">
        <v>1.5091071725400499E-14</v>
      </c>
      <c r="D95" s="9">
        <v>5.2212413335649101E-14</v>
      </c>
      <c r="E95" s="13">
        <v>1.2645451718082199</v>
      </c>
      <c r="F95" s="13">
        <f t="shared" si="2"/>
        <v>0.33861857356083036</v>
      </c>
      <c r="G95" s="9">
        <v>3.6593998466185003E-2</v>
      </c>
      <c r="H95" s="13">
        <v>0.45257039549786299</v>
      </c>
      <c r="I95" s="8">
        <v>30</v>
      </c>
      <c r="J95" s="8">
        <v>94</v>
      </c>
    </row>
    <row r="96" spans="1:10" x14ac:dyDescent="0.25">
      <c r="A96" s="8" t="s">
        <v>248</v>
      </c>
      <c r="B96" s="8" t="s">
        <v>249</v>
      </c>
      <c r="C96" s="9">
        <v>4.56612596313267E-17</v>
      </c>
      <c r="D96" s="9">
        <v>2.3166923871867898E-16</v>
      </c>
      <c r="E96" s="13">
        <v>1.3581179969887101</v>
      </c>
      <c r="F96" s="13">
        <f t="shared" si="2"/>
        <v>0.44160883030065307</v>
      </c>
      <c r="G96" s="9">
        <v>4.1293640917097099E-2</v>
      </c>
      <c r="H96" s="13">
        <v>0.31587380890717898</v>
      </c>
      <c r="I96" s="8">
        <v>27</v>
      </c>
      <c r="J96" s="8">
        <v>87</v>
      </c>
    </row>
    <row r="97" spans="1:10" x14ac:dyDescent="0.25">
      <c r="A97" s="8" t="s">
        <v>250</v>
      </c>
      <c r="B97" s="8" t="s">
        <v>251</v>
      </c>
      <c r="C97" s="9">
        <v>0.65507113070423895</v>
      </c>
      <c r="D97" s="9">
        <v>0.67894366605922496</v>
      </c>
      <c r="E97" s="13">
        <v>1.03453498241479</v>
      </c>
      <c r="F97" s="13">
        <f t="shared" si="2"/>
        <v>4.898243021776956E-2</v>
      </c>
      <c r="G97" s="9">
        <v>6.0432812050925301E-2</v>
      </c>
      <c r="H97" s="13">
        <v>0.95021498674831795</v>
      </c>
      <c r="I97" s="8">
        <v>11</v>
      </c>
      <c r="J97" s="8">
        <v>103</v>
      </c>
    </row>
    <row r="98" spans="1:10" x14ac:dyDescent="0.25">
      <c r="A98" s="8" t="s">
        <v>252</v>
      </c>
      <c r="B98" s="8" t="s">
        <v>253</v>
      </c>
      <c r="C98" s="9">
        <v>7.60608214544927E-13</v>
      </c>
      <c r="D98" s="9">
        <v>2.1487413108347E-12</v>
      </c>
      <c r="E98" s="13">
        <v>1.18533755721524</v>
      </c>
      <c r="F98" s="13">
        <f t="shared" si="2"/>
        <v>0.24529796441611845</v>
      </c>
      <c r="G98" s="9">
        <v>3.6305097202686099E-7</v>
      </c>
      <c r="H98" s="13">
        <v>-0.34990919101645701</v>
      </c>
      <c r="I98" s="8">
        <v>112</v>
      </c>
      <c r="J98" s="8">
        <v>12</v>
      </c>
    </row>
    <row r="99" spans="1:10" x14ac:dyDescent="0.25">
      <c r="A99" s="8" t="s">
        <v>254</v>
      </c>
      <c r="B99" s="8" t="s">
        <v>255</v>
      </c>
      <c r="C99" s="9">
        <v>2.3837409879846402E-5</v>
      </c>
      <c r="D99" s="9">
        <v>3.6630520800160599E-5</v>
      </c>
      <c r="E99" s="13">
        <v>1.1454870432838</v>
      </c>
      <c r="F99" s="13">
        <f t="shared" si="2"/>
        <v>0.19596114026989106</v>
      </c>
      <c r="G99" s="9">
        <v>8.2004386082391398E-2</v>
      </c>
      <c r="H99" s="13">
        <v>0.26611422818172198</v>
      </c>
      <c r="I99" s="8">
        <v>49</v>
      </c>
      <c r="J99" s="8">
        <v>75</v>
      </c>
    </row>
    <row r="100" spans="1:10" x14ac:dyDescent="0.25">
      <c r="A100" s="8" t="s">
        <v>256</v>
      </c>
      <c r="B100" s="8" t="s">
        <v>257</v>
      </c>
      <c r="C100" s="9">
        <v>1.2475703769128901E-7</v>
      </c>
      <c r="D100" s="9">
        <v>2.2638838059102201E-7</v>
      </c>
      <c r="E100" s="13">
        <v>1.2098443363339499</v>
      </c>
      <c r="F100" s="13">
        <f t="shared" si="2"/>
        <v>0.27482143622232214</v>
      </c>
      <c r="G100" s="9">
        <v>2.6003809687098599E-2</v>
      </c>
      <c r="H100" s="13">
        <v>0.550356571506318</v>
      </c>
      <c r="I100" s="8">
        <v>20</v>
      </c>
      <c r="J100" s="8">
        <v>99</v>
      </c>
    </row>
    <row r="101" spans="1:10" x14ac:dyDescent="0.25">
      <c r="A101" s="8" t="s">
        <v>258</v>
      </c>
      <c r="B101" s="8" t="s">
        <v>259</v>
      </c>
      <c r="C101" s="9">
        <v>2.96489598242203E-3</v>
      </c>
      <c r="D101" s="9">
        <v>3.9217085246088601E-3</v>
      </c>
      <c r="E101" s="13">
        <v>1.1011715211367701</v>
      </c>
      <c r="F101" s="13">
        <f t="shared" si="2"/>
        <v>0.13903920407077461</v>
      </c>
      <c r="G101" s="9">
        <v>1.4518372696248901E-6</v>
      </c>
      <c r="H101" s="13">
        <v>-0.52211319839949499</v>
      </c>
      <c r="I101" s="8">
        <v>109</v>
      </c>
      <c r="J101" s="8">
        <v>10</v>
      </c>
    </row>
    <row r="102" spans="1:10" x14ac:dyDescent="0.25">
      <c r="A102" s="8" t="s">
        <v>260</v>
      </c>
      <c r="B102" s="8" t="s">
        <v>261</v>
      </c>
      <c r="C102" s="9">
        <v>8.2990302328385E-5</v>
      </c>
      <c r="D102" s="9">
        <v>1.22840969545437E-4</v>
      </c>
      <c r="E102" s="13">
        <v>1.2088657016322899</v>
      </c>
      <c r="F102" s="13">
        <f t="shared" si="2"/>
        <v>0.27365397796084362</v>
      </c>
      <c r="G102" s="9">
        <v>2.71299964253819E-2</v>
      </c>
      <c r="H102" s="13">
        <v>-1.9993411635797001E-2</v>
      </c>
      <c r="I102" s="8">
        <v>37</v>
      </c>
      <c r="J102" s="8">
        <v>27</v>
      </c>
    </row>
    <row r="103" spans="1:10" x14ac:dyDescent="0.25">
      <c r="A103" s="8" t="s">
        <v>262</v>
      </c>
      <c r="B103" s="8" t="s">
        <v>263</v>
      </c>
      <c r="C103" s="9">
        <v>3.8776518415107797E-15</v>
      </c>
      <c r="D103" s="9">
        <v>1.4517778633675601E-14</v>
      </c>
      <c r="E103" s="13">
        <v>1.2819108971367199</v>
      </c>
      <c r="F103" s="13">
        <f t="shared" si="2"/>
        <v>0.35829598681902852</v>
      </c>
      <c r="G103" s="9">
        <v>0.123937962708463</v>
      </c>
      <c r="H103" s="13">
        <v>0.53199848909098402</v>
      </c>
      <c r="I103" s="8">
        <v>24</v>
      </c>
      <c r="J103" s="8">
        <v>100</v>
      </c>
    </row>
    <row r="104" spans="1:10" x14ac:dyDescent="0.25">
      <c r="A104" s="8" t="s">
        <v>264</v>
      </c>
      <c r="B104" s="8" t="s">
        <v>265</v>
      </c>
      <c r="C104" s="9">
        <v>2.5977083124918401E-14</v>
      </c>
      <c r="D104" s="9">
        <v>8.7184003270206196E-14</v>
      </c>
      <c r="E104" s="13">
        <v>1.2491144478501599</v>
      </c>
      <c r="F104" s="13">
        <f t="shared" si="2"/>
        <v>0.32090566732339582</v>
      </c>
      <c r="G104" s="9">
        <v>6.1311526023298202E-2</v>
      </c>
      <c r="H104" s="13">
        <v>-0.12398179634458099</v>
      </c>
      <c r="I104" s="8">
        <v>114</v>
      </c>
      <c r="J104" s="8">
        <v>10</v>
      </c>
    </row>
    <row r="105" spans="1:10" x14ac:dyDescent="0.25">
      <c r="A105" s="8" t="s">
        <v>266</v>
      </c>
      <c r="B105" s="8" t="s">
        <v>267</v>
      </c>
      <c r="C105" s="9">
        <v>5.2553073647416002E-8</v>
      </c>
      <c r="D105" s="9">
        <v>9.7905365569104195E-8</v>
      </c>
      <c r="E105" s="13">
        <v>1.15502273679344</v>
      </c>
      <c r="F105" s="13">
        <f t="shared" si="2"/>
        <v>0.20792125158616476</v>
      </c>
      <c r="G105" s="9">
        <v>3.0905114689942399E-2</v>
      </c>
      <c r="H105" s="13">
        <v>0.70160988028369298</v>
      </c>
      <c r="I105" s="8">
        <v>14</v>
      </c>
      <c r="J105" s="8">
        <v>110</v>
      </c>
    </row>
    <row r="106" spans="1:10" x14ac:dyDescent="0.25">
      <c r="A106" s="8" t="s">
        <v>268</v>
      </c>
      <c r="B106" s="8" t="s">
        <v>269</v>
      </c>
      <c r="C106" s="9">
        <v>5.3030368007263599E-4</v>
      </c>
      <c r="D106" s="9">
        <v>7.4046808824913802E-4</v>
      </c>
      <c r="E106" s="13">
        <v>1.1232691749869099</v>
      </c>
      <c r="F106" s="13">
        <f t="shared" si="2"/>
        <v>0.16770368988040646</v>
      </c>
      <c r="G106" s="9">
        <v>1.33405266917136E-2</v>
      </c>
      <c r="H106" s="13">
        <v>0.25067319437320801</v>
      </c>
      <c r="I106" s="8">
        <v>26</v>
      </c>
      <c r="J106" s="8">
        <v>98</v>
      </c>
    </row>
    <row r="107" spans="1:10" x14ac:dyDescent="0.25">
      <c r="A107" s="8" t="s">
        <v>270</v>
      </c>
      <c r="B107" s="8" t="s">
        <v>271</v>
      </c>
      <c r="C107" s="9">
        <v>2.2540079315449798E-15</v>
      </c>
      <c r="D107" s="9">
        <v>8.7052631907675593E-15</v>
      </c>
      <c r="E107" s="13">
        <v>1.7540484447943501</v>
      </c>
      <c r="F107" s="13">
        <f t="shared" si="2"/>
        <v>0.810688593905452</v>
      </c>
      <c r="G107" s="9">
        <v>0.164321104991448</v>
      </c>
      <c r="H107" s="13">
        <v>0.32225941932511998</v>
      </c>
      <c r="I107" s="8">
        <v>39</v>
      </c>
      <c r="J107" s="8">
        <v>55</v>
      </c>
    </row>
    <row r="108" spans="1:10" x14ac:dyDescent="0.25">
      <c r="A108" s="8" t="s">
        <v>272</v>
      </c>
      <c r="B108" s="8" t="s">
        <v>273</v>
      </c>
      <c r="C108" s="9">
        <v>0.16145364289609701</v>
      </c>
      <c r="D108" s="9">
        <v>0.18164999745145199</v>
      </c>
      <c r="E108" s="13">
        <v>1.0343893674248299</v>
      </c>
      <c r="F108" s="13">
        <f t="shared" si="2"/>
        <v>4.8779350753546766E-2</v>
      </c>
      <c r="G108" s="9">
        <v>5.0461107745165101E-2</v>
      </c>
      <c r="H108" s="13">
        <v>0.28386318120043602</v>
      </c>
      <c r="I108" s="8">
        <v>18</v>
      </c>
      <c r="J108" s="8">
        <v>106</v>
      </c>
    </row>
    <row r="109" spans="1:10" x14ac:dyDescent="0.25">
      <c r="A109" s="8" t="s">
        <v>274</v>
      </c>
      <c r="B109" s="8" t="s">
        <v>275</v>
      </c>
      <c r="C109" s="9">
        <v>1.20939037014467E-19</v>
      </c>
      <c r="D109" s="9">
        <v>1.31394047223661E-18</v>
      </c>
      <c r="E109" s="13">
        <v>1.34055046945655</v>
      </c>
      <c r="F109" s="13">
        <f t="shared" si="2"/>
        <v>0.42282553536973855</v>
      </c>
      <c r="G109" s="9">
        <v>1.45147698783489E-3</v>
      </c>
      <c r="H109" s="13">
        <v>0.36282399794953402</v>
      </c>
      <c r="I109" s="8">
        <v>46</v>
      </c>
      <c r="J109" s="8">
        <v>78</v>
      </c>
    </row>
    <row r="110" spans="1:10" x14ac:dyDescent="0.25">
      <c r="A110" s="8" t="s">
        <v>276</v>
      </c>
      <c r="B110" s="8" t="s">
        <v>277</v>
      </c>
      <c r="C110" s="9">
        <v>9.2777162209665198E-2</v>
      </c>
      <c r="D110" s="9">
        <v>0.107611325586167</v>
      </c>
      <c r="E110" s="13">
        <v>1.10668758306393</v>
      </c>
      <c r="F110" s="13">
        <f t="shared" si="2"/>
        <v>0.146248008047526</v>
      </c>
      <c r="G110" s="9">
        <v>7.1850744802980301E-2</v>
      </c>
      <c r="H110" s="13">
        <v>0.264276839260356</v>
      </c>
      <c r="I110" s="8">
        <v>23</v>
      </c>
      <c r="J110" s="8">
        <v>86</v>
      </c>
    </row>
    <row r="111" spans="1:10" x14ac:dyDescent="0.25">
      <c r="A111" s="8" t="s">
        <v>278</v>
      </c>
      <c r="B111" s="8" t="s">
        <v>279</v>
      </c>
      <c r="C111" s="9">
        <v>3.2493049634440799E-20</v>
      </c>
      <c r="D111" s="9">
        <v>4.6850443658961195E-19</v>
      </c>
      <c r="E111" s="13">
        <v>1.38703907590299</v>
      </c>
      <c r="F111" s="13">
        <f t="shared" si="2"/>
        <v>0.47200843208643051</v>
      </c>
      <c r="G111" s="9">
        <v>1.8221959100206301E-2</v>
      </c>
      <c r="H111" s="13">
        <v>0.27881602782100201</v>
      </c>
      <c r="I111" s="8">
        <v>37</v>
      </c>
      <c r="J111" s="8">
        <v>87</v>
      </c>
    </row>
    <row r="112" spans="1:10" x14ac:dyDescent="0.25">
      <c r="A112" s="8" t="s">
        <v>280</v>
      </c>
      <c r="B112" s="8" t="s">
        <v>281</v>
      </c>
      <c r="C112" s="9">
        <v>1.3379886224783201E-20</v>
      </c>
      <c r="D112" s="9">
        <v>2.46401865129671E-19</v>
      </c>
      <c r="E112" s="13">
        <v>1.3402322251419301</v>
      </c>
      <c r="F112" s="13">
        <f t="shared" si="2"/>
        <v>0.42248300145412115</v>
      </c>
      <c r="G112" s="9">
        <v>9.5336176490541394E-2</v>
      </c>
      <c r="H112" s="13">
        <v>-1.9983614391058099E-2</v>
      </c>
      <c r="I112" s="8">
        <v>98</v>
      </c>
      <c r="J112" s="8">
        <v>26</v>
      </c>
    </row>
    <row r="113" spans="1:10" x14ac:dyDescent="0.25">
      <c r="A113" s="8" t="s">
        <v>282</v>
      </c>
      <c r="B113" s="8" t="s">
        <v>283</v>
      </c>
      <c r="C113" s="9">
        <v>5.2828128320158502E-19</v>
      </c>
      <c r="D113" s="9">
        <v>4.4204948976744598E-18</v>
      </c>
      <c r="E113" s="13">
        <v>1.5085193920420801</v>
      </c>
      <c r="F113" s="13">
        <f t="shared" si="2"/>
        <v>0.59313324247276222</v>
      </c>
      <c r="G113" s="9">
        <v>4.7813454139205101E-3</v>
      </c>
      <c r="H113" s="13">
        <v>0.62961794354269396</v>
      </c>
      <c r="I113" s="8">
        <v>26</v>
      </c>
      <c r="J113" s="8">
        <v>98</v>
      </c>
    </row>
    <row r="114" spans="1:10" x14ac:dyDescent="0.25">
      <c r="A114" s="8" t="s">
        <v>284</v>
      </c>
      <c r="B114" s="8" t="s">
        <v>285</v>
      </c>
      <c r="C114" s="9">
        <v>2.7611942443269703E-20</v>
      </c>
      <c r="D114" s="9">
        <v>4.1959324301047098E-19</v>
      </c>
      <c r="E114" s="13">
        <v>1.3593152597520699</v>
      </c>
      <c r="F114" s="13">
        <f t="shared" si="2"/>
        <v>0.44288009255434058</v>
      </c>
      <c r="G114" s="9">
        <v>2.9001365849474102E-3</v>
      </c>
      <c r="H114" s="13">
        <v>0.39085832525673497</v>
      </c>
      <c r="I114" s="8">
        <v>30</v>
      </c>
      <c r="J114" s="8">
        <v>94</v>
      </c>
    </row>
    <row r="115" spans="1:10" x14ac:dyDescent="0.25">
      <c r="A115" s="8" t="s">
        <v>286</v>
      </c>
      <c r="B115" s="8" t="s">
        <v>287</v>
      </c>
      <c r="C115" s="9">
        <v>1.5783117546180401E-11</v>
      </c>
      <c r="D115" s="9">
        <v>3.9069202336831899E-11</v>
      </c>
      <c r="E115" s="13">
        <v>1.30466918946781</v>
      </c>
      <c r="F115" s="13">
        <f t="shared" si="2"/>
        <v>0.38368404494400493</v>
      </c>
      <c r="G115" s="9">
        <v>4.9248789520512803E-5</v>
      </c>
      <c r="H115" s="13">
        <v>0.23672899032157299</v>
      </c>
      <c r="I115" s="8">
        <v>46</v>
      </c>
      <c r="J115" s="8">
        <v>68</v>
      </c>
    </row>
    <row r="116" spans="1:10" x14ac:dyDescent="0.25">
      <c r="A116" s="8" t="s">
        <v>288</v>
      </c>
      <c r="B116" s="8" t="s">
        <v>289</v>
      </c>
      <c r="C116" s="9">
        <v>5.9569667847820897E-2</v>
      </c>
      <c r="D116" s="9">
        <v>7.0447343716268401E-2</v>
      </c>
      <c r="E116" s="13">
        <v>1.2414034928205899</v>
      </c>
      <c r="F116" s="13">
        <f t="shared" si="2"/>
        <v>0.31197211021316856</v>
      </c>
      <c r="G116" s="9">
        <v>3.9841709656907101E-2</v>
      </c>
      <c r="H116" s="13">
        <v>0.47998054179541999</v>
      </c>
      <c r="I116" s="8">
        <v>17</v>
      </c>
      <c r="J116" s="8">
        <v>62</v>
      </c>
    </row>
    <row r="117" spans="1:10" x14ac:dyDescent="0.25">
      <c r="A117" s="8" t="s">
        <v>290</v>
      </c>
      <c r="B117" s="8" t="s">
        <v>291</v>
      </c>
      <c r="C117" s="9">
        <v>2.6115453710099501E-21</v>
      </c>
      <c r="D117" s="9">
        <v>9.9948032717664694E-20</v>
      </c>
      <c r="E117" s="13">
        <v>1.3916159252485401</v>
      </c>
      <c r="F117" s="13">
        <f t="shared" si="2"/>
        <v>0.47676109394801491</v>
      </c>
      <c r="G117" s="9">
        <v>7.6018599973911902E-2</v>
      </c>
      <c r="H117" s="13">
        <v>0.29076883003446202</v>
      </c>
      <c r="I117" s="8">
        <v>49</v>
      </c>
      <c r="J117" s="8">
        <v>75</v>
      </c>
    </row>
    <row r="118" spans="1:10" x14ac:dyDescent="0.25">
      <c r="A118" s="8" t="s">
        <v>292</v>
      </c>
      <c r="B118" s="8" t="s">
        <v>293</v>
      </c>
      <c r="C118" s="9">
        <v>1.2010977937743501E-12</v>
      </c>
      <c r="D118" s="9">
        <v>3.3136189504899001E-12</v>
      </c>
      <c r="E118" s="13">
        <v>1.2603959713570201</v>
      </c>
      <c r="F118" s="13">
        <f t="shared" si="2"/>
        <v>0.33387704814427449</v>
      </c>
      <c r="G118" s="9">
        <v>0.236753086979409</v>
      </c>
      <c r="H118" s="13">
        <v>-0.40061614408691198</v>
      </c>
      <c r="I118" s="8">
        <v>103</v>
      </c>
      <c r="J118" s="8">
        <v>11</v>
      </c>
    </row>
    <row r="119" spans="1:10" x14ac:dyDescent="0.25">
      <c r="A119" s="8" t="s">
        <v>294</v>
      </c>
      <c r="B119" s="8" t="s">
        <v>295</v>
      </c>
      <c r="C119" s="9">
        <v>8.6502236836582296E-19</v>
      </c>
      <c r="D119" s="9">
        <v>6.7207251677545203E-18</v>
      </c>
      <c r="E119" s="13">
        <v>1.6241471037437201</v>
      </c>
      <c r="F119" s="13">
        <f t="shared" si="2"/>
        <v>0.69968230754175542</v>
      </c>
      <c r="G119" s="9">
        <v>8.5662243178192404E-3</v>
      </c>
      <c r="H119" s="13">
        <v>1.4960860575694599</v>
      </c>
      <c r="I119" s="8">
        <v>11</v>
      </c>
      <c r="J119" s="8">
        <v>113</v>
      </c>
    </row>
    <row r="120" spans="1:10" x14ac:dyDescent="0.25">
      <c r="A120" s="8" t="s">
        <v>296</v>
      </c>
      <c r="B120" s="8" t="s">
        <v>297</v>
      </c>
      <c r="C120" s="9">
        <v>3.6972420866682202E-16</v>
      </c>
      <c r="D120" s="9">
        <v>1.60374773348948E-15</v>
      </c>
      <c r="E120" s="13">
        <v>1.2489354082141699</v>
      </c>
      <c r="F120" s="13">
        <f t="shared" si="2"/>
        <v>0.3206988663303888</v>
      </c>
      <c r="G120" s="9">
        <v>1.91216586571633E-4</v>
      </c>
      <c r="H120" s="13">
        <v>0.80631968721431402</v>
      </c>
      <c r="I120" s="8">
        <v>13</v>
      </c>
      <c r="J120" s="8">
        <v>111</v>
      </c>
    </row>
    <row r="121" spans="1:10" x14ac:dyDescent="0.25">
      <c r="A121" s="8" t="s">
        <v>298</v>
      </c>
      <c r="B121" s="8" t="s">
        <v>299</v>
      </c>
      <c r="C121" s="9">
        <v>3.6050349828925701E-11</v>
      </c>
      <c r="D121" s="9">
        <v>8.6453907531977697E-11</v>
      </c>
      <c r="E121" s="13">
        <v>1.15573443721007</v>
      </c>
      <c r="F121" s="13">
        <f t="shared" si="2"/>
        <v>0.20880993578516976</v>
      </c>
      <c r="G121" s="9">
        <v>7.2315254556498199E-4</v>
      </c>
      <c r="H121" s="13">
        <v>-0.27371413893409802</v>
      </c>
      <c r="I121" s="8">
        <v>114</v>
      </c>
      <c r="J121" s="8">
        <v>10</v>
      </c>
    </row>
    <row r="122" spans="1:10" x14ac:dyDescent="0.25">
      <c r="A122" s="8" t="s">
        <v>300</v>
      </c>
      <c r="B122" s="8" t="s">
        <v>301</v>
      </c>
      <c r="C122" s="9">
        <v>2.21474646775485E-13</v>
      </c>
      <c r="D122" s="9">
        <v>6.67654526746194E-13</v>
      </c>
      <c r="E122" s="13">
        <v>1.1506679527097501</v>
      </c>
      <c r="F122" s="13">
        <f t="shared" si="2"/>
        <v>0.20247157622352926</v>
      </c>
      <c r="G122" s="9">
        <v>4.02037137202544E-2</v>
      </c>
      <c r="H122" s="13">
        <v>0.54920602872451796</v>
      </c>
      <c r="I122" s="8">
        <v>11</v>
      </c>
      <c r="J122" s="8">
        <v>113</v>
      </c>
    </row>
    <row r="123" spans="1:10" x14ac:dyDescent="0.25">
      <c r="A123" s="8" t="s">
        <v>302</v>
      </c>
      <c r="B123" s="8" t="s">
        <v>303</v>
      </c>
      <c r="C123" s="9">
        <v>0.27916842794042401</v>
      </c>
      <c r="D123" s="9">
        <v>0.30490503580105</v>
      </c>
      <c r="E123" s="13">
        <v>1.0653004707208</v>
      </c>
      <c r="F123" s="13">
        <f t="shared" si="2"/>
        <v>9.1260403671711371E-2</v>
      </c>
      <c r="G123" s="9">
        <v>0.274776860336996</v>
      </c>
      <c r="H123" s="13">
        <v>-0.34970319342459799</v>
      </c>
      <c r="I123" s="8">
        <v>52</v>
      </c>
      <c r="J123" s="8">
        <v>17</v>
      </c>
    </row>
    <row r="124" spans="1:10" x14ac:dyDescent="0.25">
      <c r="A124" s="8" t="s">
        <v>304</v>
      </c>
      <c r="B124" s="8" t="s">
        <v>305</v>
      </c>
      <c r="C124" s="9">
        <v>3.0176396368113801E-12</v>
      </c>
      <c r="D124" s="9">
        <v>7.9909022273194204E-12</v>
      </c>
      <c r="E124" s="13">
        <v>1.6558065805384901</v>
      </c>
      <c r="F124" s="13">
        <f t="shared" si="2"/>
        <v>0.72753415738111904</v>
      </c>
      <c r="G124" s="9">
        <v>1.36024796703164E-4</v>
      </c>
      <c r="H124" s="13">
        <v>1.70234431976954</v>
      </c>
      <c r="I124" s="8">
        <v>11</v>
      </c>
      <c r="J124" s="8">
        <v>93</v>
      </c>
    </row>
    <row r="125" spans="1:10" x14ac:dyDescent="0.25">
      <c r="A125" s="8" t="s">
        <v>306</v>
      </c>
      <c r="B125" s="8" t="s">
        <v>307</v>
      </c>
      <c r="C125" s="9">
        <v>2.1142832110303201E-16</v>
      </c>
      <c r="D125" s="9">
        <v>9.5127401367111691E-16</v>
      </c>
      <c r="E125" s="13">
        <v>1.4131405267325201</v>
      </c>
      <c r="F125" s="13">
        <f t="shared" si="2"/>
        <v>0.49890493852351592</v>
      </c>
      <c r="G125" s="9">
        <v>2.0332235733584399E-2</v>
      </c>
      <c r="H125" s="13">
        <v>1.3055446683185601</v>
      </c>
      <c r="I125" s="8">
        <v>10</v>
      </c>
      <c r="J125" s="8">
        <v>114</v>
      </c>
    </row>
    <row r="126" spans="1:10" x14ac:dyDescent="0.25">
      <c r="A126" s="8" t="s">
        <v>308</v>
      </c>
      <c r="B126" s="8" t="s">
        <v>309</v>
      </c>
      <c r="C126" s="9">
        <v>4.8311227308843399E-16</v>
      </c>
      <c r="D126" s="9">
        <v>2.0515726665399301E-15</v>
      </c>
      <c r="E126" s="13">
        <v>1.2043368028821</v>
      </c>
      <c r="F126" s="13">
        <f t="shared" si="2"/>
        <v>0.26823891028522812</v>
      </c>
      <c r="G126" s="9">
        <v>8.3558473873587506E-3</v>
      </c>
      <c r="H126" s="13">
        <v>0.27269910058885999</v>
      </c>
      <c r="I126" s="8">
        <v>44</v>
      </c>
      <c r="J126" s="8">
        <v>80</v>
      </c>
    </row>
    <row r="127" spans="1:10" x14ac:dyDescent="0.25">
      <c r="A127" s="8" t="s">
        <v>310</v>
      </c>
      <c r="B127" s="8" t="s">
        <v>311</v>
      </c>
      <c r="C127" s="9">
        <v>9.9883185167359192E-13</v>
      </c>
      <c r="D127" s="9">
        <v>2.7728764837505698E-12</v>
      </c>
      <c r="E127" s="13">
        <v>1.2269918777619</v>
      </c>
      <c r="F127" s="13">
        <f t="shared" si="2"/>
        <v>0.2951256989181677</v>
      </c>
      <c r="G127" s="9">
        <v>3.0015917002757199E-5</v>
      </c>
      <c r="H127" s="13">
        <v>0.38555637295120099</v>
      </c>
      <c r="I127" s="8">
        <v>57</v>
      </c>
      <c r="J127" s="8">
        <v>67</v>
      </c>
    </row>
    <row r="128" spans="1:10" x14ac:dyDescent="0.25">
      <c r="A128" s="8" t="s">
        <v>312</v>
      </c>
      <c r="B128" s="8" t="s">
        <v>313</v>
      </c>
      <c r="C128" s="9">
        <v>9.4517471808718001E-4</v>
      </c>
      <c r="D128" s="9">
        <v>1.3003143310962701E-3</v>
      </c>
      <c r="E128" s="13">
        <v>0.91412415987176299</v>
      </c>
      <c r="F128" s="13">
        <f t="shared" si="2"/>
        <v>-0.12953796388628638</v>
      </c>
      <c r="G128" s="9">
        <v>1.9327942204944E-2</v>
      </c>
      <c r="H128" s="13">
        <v>1.1306295746631001</v>
      </c>
      <c r="I128" s="8">
        <v>12</v>
      </c>
      <c r="J128" s="8">
        <v>57</v>
      </c>
    </row>
    <row r="129" spans="1:10" x14ac:dyDescent="0.25">
      <c r="A129" s="8" t="s">
        <v>314</v>
      </c>
      <c r="B129" s="8" t="s">
        <v>315</v>
      </c>
      <c r="C129" s="9">
        <v>4.2391312892880802E-5</v>
      </c>
      <c r="D129" s="9">
        <v>6.4156095997362295E-5</v>
      </c>
      <c r="E129" s="13">
        <v>1.1293695370054999</v>
      </c>
      <c r="F129" s="13">
        <f t="shared" si="2"/>
        <v>0.17551762249185768</v>
      </c>
      <c r="G129" s="9">
        <v>9.48944820099684E-3</v>
      </c>
      <c r="H129" s="13">
        <v>0.62135682061407804</v>
      </c>
      <c r="I129" s="8">
        <v>11</v>
      </c>
      <c r="J129" s="8">
        <v>93</v>
      </c>
    </row>
    <row r="130" spans="1:10" x14ac:dyDescent="0.25">
      <c r="A130" s="8" t="s">
        <v>316</v>
      </c>
      <c r="B130" s="8" t="s">
        <v>317</v>
      </c>
      <c r="C130" s="9">
        <v>2.36159282259411E-2</v>
      </c>
      <c r="D130" s="9">
        <v>2.89594056568107E-2</v>
      </c>
      <c r="E130" s="13">
        <v>1.0510620349261599</v>
      </c>
      <c r="F130" s="13">
        <f t="shared" si="2"/>
        <v>7.1847821383019247E-2</v>
      </c>
      <c r="G130" s="9">
        <v>2.5294851225960001E-2</v>
      </c>
      <c r="H130" s="13">
        <v>4.0184738776311998E-2</v>
      </c>
      <c r="I130" s="8">
        <v>78</v>
      </c>
      <c r="J130" s="8">
        <v>41</v>
      </c>
    </row>
    <row r="131" spans="1:10" x14ac:dyDescent="0.25">
      <c r="A131" s="8" t="s">
        <v>318</v>
      </c>
      <c r="B131" s="8" t="s">
        <v>319</v>
      </c>
      <c r="C131" s="9">
        <v>0.96562350335290703</v>
      </c>
      <c r="D131" s="9">
        <v>0.96916669341485395</v>
      </c>
      <c r="E131" s="13">
        <v>1.0004597437393601</v>
      </c>
      <c r="F131" s="13">
        <f t="shared" si="2"/>
        <v>6.6311759245101431E-4</v>
      </c>
      <c r="G131" s="9">
        <v>1.05749486986198E-2</v>
      </c>
      <c r="H131" s="13">
        <v>0.17014808704676901</v>
      </c>
      <c r="I131" s="8">
        <v>28</v>
      </c>
      <c r="J131" s="8">
        <v>46</v>
      </c>
    </row>
    <row r="132" spans="1:10" x14ac:dyDescent="0.25">
      <c r="A132" s="8" t="s">
        <v>320</v>
      </c>
      <c r="B132" s="8" t="s">
        <v>321</v>
      </c>
      <c r="C132" s="9">
        <v>5.1547110750758601E-12</v>
      </c>
      <c r="D132" s="9">
        <v>1.3353429804514099E-11</v>
      </c>
      <c r="E132" s="13">
        <v>1.14641960219247</v>
      </c>
      <c r="F132" s="13">
        <f t="shared" si="2"/>
        <v>0.19713518301703267</v>
      </c>
      <c r="G132" s="9">
        <v>8.1092132110406695E-2</v>
      </c>
      <c r="H132" s="13">
        <v>0.35196706395383098</v>
      </c>
      <c r="I132" s="8">
        <v>17</v>
      </c>
      <c r="J132" s="8">
        <v>107</v>
      </c>
    </row>
    <row r="133" spans="1:10" x14ac:dyDescent="0.25">
      <c r="A133" s="8" t="s">
        <v>322</v>
      </c>
      <c r="B133" s="8" t="s">
        <v>323</v>
      </c>
      <c r="C133" s="9">
        <v>3.8199489214711598E-4</v>
      </c>
      <c r="D133" s="9">
        <v>5.3777664198731098E-4</v>
      </c>
      <c r="E133" s="13">
        <v>1.07810798227664</v>
      </c>
      <c r="F133" s="13">
        <f t="shared" si="2"/>
        <v>0.10850168429921983</v>
      </c>
      <c r="G133" s="9">
        <v>6.72510883005802E-2</v>
      </c>
      <c r="H133" s="13">
        <v>0.124849233606475</v>
      </c>
      <c r="I133" s="8">
        <v>31</v>
      </c>
      <c r="J133" s="8">
        <v>63</v>
      </c>
    </row>
    <row r="134" spans="1:10" x14ac:dyDescent="0.25">
      <c r="A134" s="8" t="s">
        <v>324</v>
      </c>
      <c r="B134" s="8" t="s">
        <v>325</v>
      </c>
      <c r="C134" s="9">
        <v>7.7164635059596201E-10</v>
      </c>
      <c r="D134" s="9">
        <v>1.67124151386643E-9</v>
      </c>
      <c r="E134" s="13">
        <v>1.1470559378970999</v>
      </c>
      <c r="F134" s="13">
        <f t="shared" si="2"/>
        <v>0.19793574824907484</v>
      </c>
      <c r="G134" s="9">
        <v>4.8974117992026701E-2</v>
      </c>
      <c r="H134" s="13">
        <v>0.14727992632539</v>
      </c>
      <c r="I134" s="8">
        <v>55</v>
      </c>
      <c r="J134" s="8">
        <v>69</v>
      </c>
    </row>
    <row r="135" spans="1:10" x14ac:dyDescent="0.25">
      <c r="A135" s="8" t="s">
        <v>326</v>
      </c>
      <c r="B135" s="8" t="s">
        <v>327</v>
      </c>
      <c r="C135" s="9">
        <v>5.9568690828348501E-2</v>
      </c>
      <c r="D135" s="9">
        <v>7.0447343716268401E-2</v>
      </c>
      <c r="E135" s="13">
        <v>1.05291009819797</v>
      </c>
      <c r="F135" s="13">
        <f t="shared" si="2"/>
        <v>7.4382258375979324E-2</v>
      </c>
      <c r="G135" s="9">
        <v>1.3496633166352801E-2</v>
      </c>
      <c r="H135" s="13">
        <v>0.46913748059230298</v>
      </c>
      <c r="I135" s="8">
        <v>41</v>
      </c>
      <c r="J135" s="8">
        <v>83</v>
      </c>
    </row>
    <row r="136" spans="1:10" x14ac:dyDescent="0.25">
      <c r="A136" s="8" t="s">
        <v>328</v>
      </c>
      <c r="B136" s="8" t="s">
        <v>329</v>
      </c>
      <c r="C136" s="9">
        <v>0.70558513403859202</v>
      </c>
      <c r="D136" s="9">
        <v>0.727891486029829</v>
      </c>
      <c r="E136" s="13">
        <v>1.0108759395237299</v>
      </c>
      <c r="F136" s="13">
        <f t="shared" si="2"/>
        <v>1.5605952318822261E-2</v>
      </c>
      <c r="G136" s="9">
        <v>5.5912341078357297E-2</v>
      </c>
      <c r="H136" s="13">
        <v>-0.28582575800189403</v>
      </c>
      <c r="I136" s="8">
        <v>112</v>
      </c>
      <c r="J136" s="8">
        <v>12</v>
      </c>
    </row>
    <row r="137" spans="1:10" x14ac:dyDescent="0.25">
      <c r="A137" s="8" t="s">
        <v>1754</v>
      </c>
      <c r="B137" s="8" t="s">
        <v>1753</v>
      </c>
      <c r="C137" s="9">
        <v>4.5196006218737999E-12</v>
      </c>
      <c r="D137" s="9">
        <v>1.17704524736562E-11</v>
      </c>
      <c r="E137" s="13">
        <v>1.2146458990828899</v>
      </c>
      <c r="F137" s="13">
        <f t="shared" si="2"/>
        <v>0.28053579194274419</v>
      </c>
      <c r="G137" s="9">
        <v>1.2426860473877201E-3</v>
      </c>
      <c r="H137" s="13">
        <v>0.80671779879223404</v>
      </c>
      <c r="I137" s="8">
        <v>12</v>
      </c>
      <c r="J137" s="8">
        <v>107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E5430-5CDA-41EB-9ADA-A14D9B2A7E27}">
  <dimension ref="A1:I1588"/>
  <sheetViews>
    <sheetView workbookViewId="0">
      <selection activeCell="E24" sqref="E24"/>
    </sheetView>
  </sheetViews>
  <sheetFormatPr defaultColWidth="15.44140625" defaultRowHeight="13.8" x14ac:dyDescent="0.25"/>
  <cols>
    <col min="1" max="1" width="22.109375" style="18" customWidth="1"/>
    <col min="2" max="3" width="15.44140625" style="6"/>
    <col min="4" max="4" width="11.44140625" style="6" customWidth="1"/>
    <col min="5" max="5" width="15.44140625" style="7"/>
    <col min="6" max="6" width="17.77734375" style="7" customWidth="1"/>
    <col min="7" max="8" width="15.44140625" style="6"/>
    <col min="9" max="16384" width="15.44140625" style="18"/>
  </cols>
  <sheetData>
    <row r="1" spans="1:9" x14ac:dyDescent="0.25">
      <c r="A1" s="11" t="s">
        <v>334</v>
      </c>
    </row>
    <row r="2" spans="1:9" x14ac:dyDescent="0.25">
      <c r="A2" s="19" t="s">
        <v>1742</v>
      </c>
      <c r="B2" s="11" t="s">
        <v>72</v>
      </c>
      <c r="C2" s="11" t="s">
        <v>73</v>
      </c>
      <c r="D2" s="11" t="s">
        <v>1739</v>
      </c>
      <c r="E2" s="22" t="s">
        <v>1757</v>
      </c>
      <c r="F2" s="22" t="s">
        <v>1758</v>
      </c>
      <c r="G2" s="11" t="s">
        <v>1740</v>
      </c>
      <c r="H2" s="11" t="s">
        <v>1741</v>
      </c>
      <c r="I2" s="19" t="s">
        <v>1744</v>
      </c>
    </row>
    <row r="3" spans="1:9" x14ac:dyDescent="0.25">
      <c r="A3" s="20" t="str">
        <f>C3&amp;":"&amp;D3</f>
        <v>FGFR1:S785</v>
      </c>
      <c r="B3" s="8" t="s">
        <v>341</v>
      </c>
      <c r="C3" s="8" t="s">
        <v>342</v>
      </c>
      <c r="D3" s="8" t="s">
        <v>343</v>
      </c>
      <c r="E3" s="9">
        <v>0.93566400000000005</v>
      </c>
      <c r="F3" s="9">
        <v>0.96709780000000001</v>
      </c>
      <c r="G3" s="8">
        <v>1.1370089999999999</v>
      </c>
      <c r="H3" s="8">
        <f>LOG(G3,2)</f>
        <v>0.18524367393462815</v>
      </c>
      <c r="I3" s="24"/>
    </row>
    <row r="4" spans="1:9" x14ac:dyDescent="0.25">
      <c r="A4" s="20" t="str">
        <f t="shared" ref="A4:A64" si="0">C4&amp;":"&amp;D4</f>
        <v>FGFR1:S786</v>
      </c>
      <c r="B4" s="8" t="s">
        <v>341</v>
      </c>
      <c r="C4" s="8" t="s">
        <v>342</v>
      </c>
      <c r="D4" s="8" t="s">
        <v>344</v>
      </c>
      <c r="E4" s="9">
        <v>0.93566400000000005</v>
      </c>
      <c r="F4" s="9">
        <v>0.96709780000000001</v>
      </c>
      <c r="G4" s="8">
        <v>1.1370089999999999</v>
      </c>
      <c r="H4" s="8">
        <f t="shared" ref="H4:H64" si="1">LOG(G4,2)</f>
        <v>0.18524367393462815</v>
      </c>
      <c r="I4" s="24"/>
    </row>
    <row r="5" spans="1:9" x14ac:dyDescent="0.25">
      <c r="A5" s="20" t="str">
        <f t="shared" si="0"/>
        <v>FGFR1:T787</v>
      </c>
      <c r="B5" s="8" t="s">
        <v>341</v>
      </c>
      <c r="C5" s="8" t="s">
        <v>342</v>
      </c>
      <c r="D5" s="8" t="s">
        <v>345</v>
      </c>
      <c r="E5" s="9">
        <v>0.93566400000000005</v>
      </c>
      <c r="F5" s="9">
        <v>0.96709780000000001</v>
      </c>
      <c r="G5" s="8">
        <v>1.1370089999999999</v>
      </c>
      <c r="H5" s="8">
        <f t="shared" si="1"/>
        <v>0.18524367393462815</v>
      </c>
      <c r="I5" s="24"/>
    </row>
    <row r="6" spans="1:9" x14ac:dyDescent="0.25">
      <c r="A6" s="20" t="str">
        <f t="shared" si="0"/>
        <v>FGFR1:S789</v>
      </c>
      <c r="B6" s="8" t="s">
        <v>341</v>
      </c>
      <c r="C6" s="8" t="s">
        <v>342</v>
      </c>
      <c r="D6" s="8" t="s">
        <v>346</v>
      </c>
      <c r="E6" s="9">
        <v>0.93566400000000005</v>
      </c>
      <c r="F6" s="9">
        <v>0.96709780000000001</v>
      </c>
      <c r="G6" s="8">
        <v>1.1370089999999999</v>
      </c>
      <c r="H6" s="8">
        <f t="shared" si="1"/>
        <v>0.18524367393462815</v>
      </c>
      <c r="I6" s="24"/>
    </row>
    <row r="7" spans="1:9" x14ac:dyDescent="0.25">
      <c r="A7" s="20" t="str">
        <f t="shared" si="0"/>
        <v>FGFR1:S790</v>
      </c>
      <c r="B7" s="8" t="s">
        <v>341</v>
      </c>
      <c r="C7" s="8" t="s">
        <v>342</v>
      </c>
      <c r="D7" s="8" t="s">
        <v>347</v>
      </c>
      <c r="E7" s="9">
        <v>0.93566400000000005</v>
      </c>
      <c r="F7" s="9">
        <v>0.96709780000000001</v>
      </c>
      <c r="G7" s="8">
        <v>1.1370089999999999</v>
      </c>
      <c r="H7" s="8">
        <f t="shared" si="1"/>
        <v>0.18524367393462815</v>
      </c>
      <c r="I7" s="24"/>
    </row>
    <row r="8" spans="1:9" x14ac:dyDescent="0.25">
      <c r="A8" s="20" t="str">
        <f t="shared" si="0"/>
        <v>FGFR1:S794</v>
      </c>
      <c r="B8" s="8" t="s">
        <v>341</v>
      </c>
      <c r="C8" s="8" t="s">
        <v>342</v>
      </c>
      <c r="D8" s="8" t="s">
        <v>348</v>
      </c>
      <c r="E8" s="9">
        <v>0.93566400000000005</v>
      </c>
      <c r="F8" s="9">
        <v>0.96709780000000001</v>
      </c>
      <c r="G8" s="8">
        <v>1.1370089999999999</v>
      </c>
      <c r="H8" s="8">
        <f t="shared" si="1"/>
        <v>0.18524367393462815</v>
      </c>
      <c r="I8" s="24"/>
    </row>
    <row r="9" spans="1:9" x14ac:dyDescent="0.25">
      <c r="A9" s="20" t="str">
        <f t="shared" si="0"/>
        <v>FGFR1:S410</v>
      </c>
      <c r="B9" s="8" t="s">
        <v>341</v>
      </c>
      <c r="C9" s="8" t="s">
        <v>342</v>
      </c>
      <c r="D9" s="8" t="s">
        <v>349</v>
      </c>
      <c r="E9" s="23">
        <v>0.37867469999999998</v>
      </c>
      <c r="F9" s="9">
        <v>0.5581334</v>
      </c>
      <c r="G9" s="17">
        <v>1.7140629999999999</v>
      </c>
      <c r="H9" s="8">
        <f t="shared" si="1"/>
        <v>0.77742013635661966</v>
      </c>
      <c r="I9" s="24"/>
    </row>
    <row r="10" spans="1:9" x14ac:dyDescent="0.25">
      <c r="A10" s="20" t="str">
        <f t="shared" si="0"/>
        <v>EGFR:S1166</v>
      </c>
      <c r="B10" s="8" t="s">
        <v>19</v>
      </c>
      <c r="C10" s="8" t="s">
        <v>89</v>
      </c>
      <c r="D10" s="8" t="s">
        <v>350</v>
      </c>
      <c r="E10" s="9">
        <v>0.29895722027867999</v>
      </c>
      <c r="F10" s="9">
        <v>0.47863291066074198</v>
      </c>
      <c r="G10" s="8">
        <v>1.01411012887421</v>
      </c>
      <c r="H10" s="8">
        <f t="shared" si="1"/>
        <v>2.0214332571360946E-2</v>
      </c>
      <c r="I10" s="24"/>
    </row>
    <row r="11" spans="1:9" x14ac:dyDescent="0.25">
      <c r="A11" s="20" t="str">
        <f t="shared" si="0"/>
        <v>EGFR:Y1172</v>
      </c>
      <c r="B11" s="8" t="s">
        <v>19</v>
      </c>
      <c r="C11" s="8" t="s">
        <v>89</v>
      </c>
      <c r="D11" s="8" t="s">
        <v>351</v>
      </c>
      <c r="E11" s="9">
        <v>0.29895722027867999</v>
      </c>
      <c r="F11" s="9">
        <v>0.47863291066074198</v>
      </c>
      <c r="G11" s="8">
        <v>1.01411012887421</v>
      </c>
      <c r="H11" s="8">
        <f t="shared" si="1"/>
        <v>2.0214332571360946E-2</v>
      </c>
      <c r="I11" s="24"/>
    </row>
    <row r="12" spans="1:9" x14ac:dyDescent="0.25">
      <c r="A12" s="20" t="str">
        <f t="shared" si="0"/>
        <v>EGFR:S1162</v>
      </c>
      <c r="B12" s="8" t="s">
        <v>19</v>
      </c>
      <c r="C12" s="8" t="s">
        <v>89</v>
      </c>
      <c r="D12" s="8" t="s">
        <v>352</v>
      </c>
      <c r="E12" s="9">
        <v>0.29895722027867999</v>
      </c>
      <c r="F12" s="9">
        <v>0.47863291066074198</v>
      </c>
      <c r="G12" s="8">
        <v>1.01411012887421</v>
      </c>
      <c r="H12" s="8">
        <f t="shared" si="1"/>
        <v>2.0214332571360946E-2</v>
      </c>
      <c r="I12" s="24"/>
    </row>
    <row r="13" spans="1:9" x14ac:dyDescent="0.25">
      <c r="A13" s="20" t="str">
        <f t="shared" si="0"/>
        <v>EGFR:T693</v>
      </c>
      <c r="B13" s="8" t="s">
        <v>19</v>
      </c>
      <c r="C13" s="8" t="s">
        <v>89</v>
      </c>
      <c r="D13" s="8" t="s">
        <v>353</v>
      </c>
      <c r="E13" s="9">
        <v>1.8692851997911899E-2</v>
      </c>
      <c r="F13" s="9">
        <v>6.9661612922924707E-2</v>
      </c>
      <c r="G13" s="8">
        <v>0.98426688593011502</v>
      </c>
      <c r="H13" s="8">
        <f t="shared" si="1"/>
        <v>-2.2878536638257924E-2</v>
      </c>
      <c r="I13" s="24"/>
    </row>
    <row r="14" spans="1:9" x14ac:dyDescent="0.25">
      <c r="A14" s="20" t="str">
        <f t="shared" si="0"/>
        <v>EGFR:S695</v>
      </c>
      <c r="B14" s="8" t="s">
        <v>19</v>
      </c>
      <c r="C14" s="8" t="s">
        <v>89</v>
      </c>
      <c r="D14" s="8" t="s">
        <v>354</v>
      </c>
      <c r="E14" s="9">
        <v>1.8692851997911899E-2</v>
      </c>
      <c r="F14" s="9">
        <v>6.9661612922924707E-2</v>
      </c>
      <c r="G14" s="8">
        <v>0.98426688593011502</v>
      </c>
      <c r="H14" s="8">
        <f t="shared" si="1"/>
        <v>-2.2878536638257924E-2</v>
      </c>
      <c r="I14" s="24"/>
    </row>
    <row r="15" spans="1:9" x14ac:dyDescent="0.25">
      <c r="A15" s="20" t="str">
        <f t="shared" si="0"/>
        <v>EGFR:Y1110</v>
      </c>
      <c r="B15" s="8" t="s">
        <v>19</v>
      </c>
      <c r="C15" s="8" t="s">
        <v>89</v>
      </c>
      <c r="D15" s="8" t="s">
        <v>355</v>
      </c>
      <c r="E15" s="9">
        <v>0.86930077475259504</v>
      </c>
      <c r="F15" s="9">
        <v>0.92706585795093499</v>
      </c>
      <c r="G15" s="8">
        <v>1.53584651511223</v>
      </c>
      <c r="H15" s="8">
        <f t="shared" si="1"/>
        <v>0.6190340474715228</v>
      </c>
      <c r="I15" s="24"/>
    </row>
    <row r="16" spans="1:9" x14ac:dyDescent="0.25">
      <c r="A16" s="20" t="str">
        <f t="shared" si="0"/>
        <v>EGFR:S1104</v>
      </c>
      <c r="B16" s="8" t="s">
        <v>19</v>
      </c>
      <c r="C16" s="8" t="s">
        <v>89</v>
      </c>
      <c r="D16" s="8" t="s">
        <v>356</v>
      </c>
      <c r="E16" s="9">
        <v>0.86930077475259504</v>
      </c>
      <c r="F16" s="9">
        <v>0.92706585795093499</v>
      </c>
      <c r="G16" s="8">
        <v>1.53584651511223</v>
      </c>
      <c r="H16" s="8">
        <f t="shared" si="1"/>
        <v>0.6190340474715228</v>
      </c>
      <c r="I16" s="24"/>
    </row>
    <row r="17" spans="1:9" x14ac:dyDescent="0.25">
      <c r="A17" s="20" t="str">
        <f t="shared" si="0"/>
        <v>EGFR:S1039</v>
      </c>
      <c r="B17" s="8" t="s">
        <v>19</v>
      </c>
      <c r="C17" s="8" t="s">
        <v>89</v>
      </c>
      <c r="D17" s="8" t="s">
        <v>357</v>
      </c>
      <c r="E17" s="9">
        <v>0.37773039564490302</v>
      </c>
      <c r="F17" s="9">
        <v>0.55707552963431395</v>
      </c>
      <c r="G17" s="8">
        <v>1.48641226920098</v>
      </c>
      <c r="H17" s="8">
        <f t="shared" si="1"/>
        <v>0.57183431523091366</v>
      </c>
      <c r="I17" s="24"/>
    </row>
    <row r="18" spans="1:9" x14ac:dyDescent="0.25">
      <c r="A18" s="20" t="str">
        <f t="shared" si="0"/>
        <v>EGFR:S1042</v>
      </c>
      <c r="B18" s="8" t="s">
        <v>19</v>
      </c>
      <c r="C18" s="8" t="s">
        <v>89</v>
      </c>
      <c r="D18" s="8" t="s">
        <v>358</v>
      </c>
      <c r="E18" s="9">
        <v>0.37773039564490302</v>
      </c>
      <c r="F18" s="9">
        <v>0.55707552963431395</v>
      </c>
      <c r="G18" s="8">
        <v>1.48641226920098</v>
      </c>
      <c r="H18" s="8">
        <f t="shared" si="1"/>
        <v>0.57183431523091366</v>
      </c>
      <c r="I18" s="24"/>
    </row>
    <row r="19" spans="1:9" x14ac:dyDescent="0.25">
      <c r="A19" s="20" t="str">
        <f t="shared" si="0"/>
        <v>EGFR:S1045</v>
      </c>
      <c r="B19" s="8" t="s">
        <v>19</v>
      </c>
      <c r="C19" s="8" t="s">
        <v>89</v>
      </c>
      <c r="D19" s="8" t="s">
        <v>359</v>
      </c>
      <c r="E19" s="9">
        <v>0.55513842683285497</v>
      </c>
      <c r="F19" s="9">
        <v>0.71154348997773897</v>
      </c>
      <c r="G19" s="8">
        <v>1.48066956090307</v>
      </c>
      <c r="H19" s="8">
        <f t="shared" si="1"/>
        <v>0.56624971217483067</v>
      </c>
      <c r="I19" s="24"/>
    </row>
    <row r="20" spans="1:9" x14ac:dyDescent="0.25">
      <c r="A20" s="20" t="str">
        <f t="shared" si="0"/>
        <v>EGFR:S1037</v>
      </c>
      <c r="B20" s="8" t="s">
        <v>19</v>
      </c>
      <c r="C20" s="8" t="s">
        <v>89</v>
      </c>
      <c r="D20" s="8" t="s">
        <v>360</v>
      </c>
      <c r="E20" s="9">
        <v>0.63570081070065498</v>
      </c>
      <c r="F20" s="9">
        <v>0.77309592767243096</v>
      </c>
      <c r="G20" s="8">
        <v>1.11465229646566</v>
      </c>
      <c r="H20" s="8">
        <f t="shared" si="1"/>
        <v>0.15659374745897334</v>
      </c>
      <c r="I20" s="24"/>
    </row>
    <row r="21" spans="1:9" x14ac:dyDescent="0.25">
      <c r="A21" s="20" t="str">
        <f t="shared" si="0"/>
        <v>EGFR:S1036</v>
      </c>
      <c r="B21" s="8" t="s">
        <v>19</v>
      </c>
      <c r="C21" s="8" t="s">
        <v>89</v>
      </c>
      <c r="D21" s="8" t="s">
        <v>361</v>
      </c>
      <c r="E21" s="9">
        <v>0.21716550893157599</v>
      </c>
      <c r="F21" s="9">
        <v>0.38546376182527398</v>
      </c>
      <c r="G21" s="8">
        <v>1.0799448583062401</v>
      </c>
      <c r="H21" s="8">
        <f t="shared" si="1"/>
        <v>0.11095765064886656</v>
      </c>
      <c r="I21" s="24"/>
    </row>
    <row r="22" spans="1:9" x14ac:dyDescent="0.25">
      <c r="A22" s="20" t="str">
        <f t="shared" si="0"/>
        <v>EGFR:T1041</v>
      </c>
      <c r="B22" s="8" t="s">
        <v>19</v>
      </c>
      <c r="C22" s="8" t="s">
        <v>89</v>
      </c>
      <c r="D22" s="8" t="s">
        <v>362</v>
      </c>
      <c r="E22" s="9">
        <v>0.21716550893157599</v>
      </c>
      <c r="F22" s="9">
        <v>0.38546376182527398</v>
      </c>
      <c r="G22" s="8">
        <v>1.0799448583062401</v>
      </c>
      <c r="H22" s="8">
        <f t="shared" si="1"/>
        <v>0.11095765064886656</v>
      </c>
      <c r="I22" s="24"/>
    </row>
    <row r="23" spans="1:9" x14ac:dyDescent="0.25">
      <c r="A23" s="20" t="str">
        <f t="shared" si="0"/>
        <v>EGFR:T1046</v>
      </c>
      <c r="B23" s="8" t="s">
        <v>19</v>
      </c>
      <c r="C23" s="8" t="s">
        <v>89</v>
      </c>
      <c r="D23" s="8" t="s">
        <v>363</v>
      </c>
      <c r="E23" s="9">
        <v>0.21716550893157599</v>
      </c>
      <c r="F23" s="9">
        <v>0.38546376182527398</v>
      </c>
      <c r="G23" s="8">
        <v>1.0799448583062401</v>
      </c>
      <c r="H23" s="8">
        <f t="shared" si="1"/>
        <v>0.11095765064886656</v>
      </c>
      <c r="I23" s="24"/>
    </row>
    <row r="24" spans="1:9" x14ac:dyDescent="0.25">
      <c r="A24" s="20" t="str">
        <f t="shared" si="0"/>
        <v>EGFR:T1032</v>
      </c>
      <c r="B24" s="8" t="s">
        <v>19</v>
      </c>
      <c r="C24" s="8" t="s">
        <v>89</v>
      </c>
      <c r="D24" s="8" t="s">
        <v>364</v>
      </c>
      <c r="E24" s="9">
        <v>0.44664001113109902</v>
      </c>
      <c r="F24" s="9">
        <v>0.62276931733973995</v>
      </c>
      <c r="G24" s="8">
        <v>1.6762343127422501</v>
      </c>
      <c r="H24" s="8">
        <f t="shared" si="1"/>
        <v>0.74522383054295582</v>
      </c>
      <c r="I24" s="24"/>
    </row>
    <row r="25" spans="1:9" x14ac:dyDescent="0.25">
      <c r="A25" s="20" t="str">
        <f t="shared" si="0"/>
        <v>EGFR:S1026</v>
      </c>
      <c r="B25" s="8" t="s">
        <v>19</v>
      </c>
      <c r="C25" s="8" t="s">
        <v>89</v>
      </c>
      <c r="D25" s="8" t="s">
        <v>365</v>
      </c>
      <c r="E25" s="9">
        <v>0.20203723536408699</v>
      </c>
      <c r="F25" s="9">
        <v>0.36610645017480498</v>
      </c>
      <c r="G25" s="8">
        <v>0.70404751494604401</v>
      </c>
      <c r="H25" s="8">
        <f t="shared" si="1"/>
        <v>-0.50625529775230727</v>
      </c>
      <c r="I25" s="24"/>
    </row>
    <row r="26" spans="1:9" x14ac:dyDescent="0.25">
      <c r="A26" s="20" t="str">
        <f t="shared" si="0"/>
        <v>EGFR:S1025</v>
      </c>
      <c r="B26" s="8" t="s">
        <v>19</v>
      </c>
      <c r="C26" s="8" t="s">
        <v>89</v>
      </c>
      <c r="D26" s="8" t="s">
        <v>366</v>
      </c>
      <c r="E26" s="9">
        <v>0.38031408102495101</v>
      </c>
      <c r="F26" s="9">
        <v>0.56028104478466101</v>
      </c>
      <c r="G26" s="8">
        <v>0.60006630066387401</v>
      </c>
      <c r="H26" s="8">
        <f t="shared" si="1"/>
        <v>-0.7368061835752695</v>
      </c>
      <c r="I26" s="24"/>
    </row>
    <row r="27" spans="1:9" x14ac:dyDescent="0.25">
      <c r="A27" s="20" t="str">
        <f t="shared" si="0"/>
        <v>EGFR:T1078</v>
      </c>
      <c r="B27" s="8" t="s">
        <v>19</v>
      </c>
      <c r="C27" s="8" t="s">
        <v>89</v>
      </c>
      <c r="D27" s="8" t="s">
        <v>367</v>
      </c>
      <c r="E27" s="9">
        <v>0.83480274750478101</v>
      </c>
      <c r="F27" s="9">
        <v>0.90945743255056999</v>
      </c>
      <c r="G27" s="8">
        <v>1.12352336727783</v>
      </c>
      <c r="H27" s="8">
        <f t="shared" si="1"/>
        <v>0.16803013030800157</v>
      </c>
      <c r="I27" s="24"/>
    </row>
    <row r="28" spans="1:9" x14ac:dyDescent="0.25">
      <c r="A28" s="20" t="str">
        <f t="shared" si="0"/>
        <v>EGFR:T1074</v>
      </c>
      <c r="B28" s="8" t="s">
        <v>19</v>
      </c>
      <c r="C28" s="8" t="s">
        <v>89</v>
      </c>
      <c r="D28" s="8" t="s">
        <v>368</v>
      </c>
      <c r="E28" s="9">
        <v>0.83480274750478101</v>
      </c>
      <c r="F28" s="9">
        <v>0.90945743255056999</v>
      </c>
      <c r="G28" s="8">
        <v>1.12352336727783</v>
      </c>
      <c r="H28" s="8">
        <f t="shared" si="1"/>
        <v>0.16803013030800157</v>
      </c>
      <c r="I28" s="24"/>
    </row>
    <row r="29" spans="1:9" x14ac:dyDescent="0.25">
      <c r="A29" s="20" t="str">
        <f t="shared" si="0"/>
        <v>EGFR:Y1069</v>
      </c>
      <c r="B29" s="8" t="s">
        <v>19</v>
      </c>
      <c r="C29" s="8" t="s">
        <v>89</v>
      </c>
      <c r="D29" s="8" t="s">
        <v>369</v>
      </c>
      <c r="E29" s="9">
        <v>0.83480274750478101</v>
      </c>
      <c r="F29" s="9">
        <v>0.90945743255056999</v>
      </c>
      <c r="G29" s="8">
        <v>1.12352336727783</v>
      </c>
      <c r="H29" s="8">
        <f t="shared" si="1"/>
        <v>0.16803013030800157</v>
      </c>
      <c r="I29" s="24"/>
    </row>
    <row r="30" spans="1:9" x14ac:dyDescent="0.25">
      <c r="A30" s="20" t="str">
        <f t="shared" si="0"/>
        <v>EGFR:S1070</v>
      </c>
      <c r="B30" s="8" t="s">
        <v>19</v>
      </c>
      <c r="C30" s="8" t="s">
        <v>89</v>
      </c>
      <c r="D30" s="8" t="s">
        <v>370</v>
      </c>
      <c r="E30" s="9">
        <v>0.83480274750478101</v>
      </c>
      <c r="F30" s="9">
        <v>0.90945743255056999</v>
      </c>
      <c r="G30" s="8">
        <v>1.12352336727783</v>
      </c>
      <c r="H30" s="8">
        <f t="shared" si="1"/>
        <v>0.16803013030800157</v>
      </c>
      <c r="I30" s="24"/>
    </row>
    <row r="31" spans="1:9" x14ac:dyDescent="0.25">
      <c r="A31" s="20" t="str">
        <f t="shared" si="0"/>
        <v>EGFR:S1071</v>
      </c>
      <c r="B31" s="8" t="s">
        <v>19</v>
      </c>
      <c r="C31" s="8" t="s">
        <v>89</v>
      </c>
      <c r="D31" s="8" t="s">
        <v>371</v>
      </c>
      <c r="E31" s="9">
        <v>0.83480274750478101</v>
      </c>
      <c r="F31" s="9">
        <v>0.90945743255056999</v>
      </c>
      <c r="G31" s="8">
        <v>1.12352336727783</v>
      </c>
      <c r="H31" s="8">
        <f t="shared" si="1"/>
        <v>0.16803013030800157</v>
      </c>
      <c r="I31" s="24"/>
    </row>
    <row r="32" spans="1:9" x14ac:dyDescent="0.25">
      <c r="A32" s="20" t="str">
        <f t="shared" si="0"/>
        <v>EGFR:Y1092</v>
      </c>
      <c r="B32" s="8" t="s">
        <v>19</v>
      </c>
      <c r="C32" s="8" t="s">
        <v>89</v>
      </c>
      <c r="D32" s="8" t="s">
        <v>372</v>
      </c>
      <c r="E32" s="9">
        <v>0.83480274750478101</v>
      </c>
      <c r="F32" s="9">
        <v>0.90945743255056999</v>
      </c>
      <c r="G32" s="8">
        <v>1.12352336727783</v>
      </c>
      <c r="H32" s="8">
        <f t="shared" si="1"/>
        <v>0.16803013030800157</v>
      </c>
      <c r="I32" s="24"/>
    </row>
    <row r="33" spans="1:9" x14ac:dyDescent="0.25">
      <c r="A33" s="20" t="str">
        <f t="shared" si="0"/>
        <v>EGFR:S1081</v>
      </c>
      <c r="B33" s="8" t="s">
        <v>19</v>
      </c>
      <c r="C33" s="8" t="s">
        <v>89</v>
      </c>
      <c r="D33" s="8" t="s">
        <v>373</v>
      </c>
      <c r="E33" s="9">
        <v>0.83480274750478101</v>
      </c>
      <c r="F33" s="9">
        <v>0.90945743255056999</v>
      </c>
      <c r="G33" s="8">
        <v>1.12352336727783</v>
      </c>
      <c r="H33" s="8">
        <f t="shared" si="1"/>
        <v>0.16803013030800157</v>
      </c>
      <c r="I33" s="24"/>
    </row>
    <row r="34" spans="1:9" x14ac:dyDescent="0.25">
      <c r="A34" s="20" t="str">
        <f t="shared" si="0"/>
        <v>EGFR:T1085</v>
      </c>
      <c r="B34" s="8" t="s">
        <v>19</v>
      </c>
      <c r="C34" s="8" t="s">
        <v>89</v>
      </c>
      <c r="D34" s="8" t="s">
        <v>374</v>
      </c>
      <c r="E34" s="9">
        <v>0.83480274750478101</v>
      </c>
      <c r="F34" s="9">
        <v>0.90945743255056999</v>
      </c>
      <c r="G34" s="8">
        <v>1.12352336727783</v>
      </c>
      <c r="H34" s="8">
        <f t="shared" si="1"/>
        <v>0.16803013030800157</v>
      </c>
      <c r="I34" s="24"/>
    </row>
    <row r="35" spans="1:9" x14ac:dyDescent="0.25">
      <c r="A35" s="20" t="str">
        <f t="shared" si="0"/>
        <v>EGFR:S1096</v>
      </c>
      <c r="B35" s="8" t="s">
        <v>19</v>
      </c>
      <c r="C35" s="8" t="s">
        <v>89</v>
      </c>
      <c r="D35" s="8" t="s">
        <v>375</v>
      </c>
      <c r="E35" s="9">
        <v>0.83480274750478101</v>
      </c>
      <c r="F35" s="9">
        <v>0.90945743255056999</v>
      </c>
      <c r="G35" s="8">
        <v>1.12352336727783</v>
      </c>
      <c r="H35" s="8">
        <f t="shared" si="1"/>
        <v>0.16803013030800157</v>
      </c>
      <c r="I35" s="24"/>
    </row>
    <row r="36" spans="1:9" x14ac:dyDescent="0.25">
      <c r="A36" s="20" t="str">
        <f t="shared" si="0"/>
        <v>EGFR:T725</v>
      </c>
      <c r="B36" s="8" t="s">
        <v>19</v>
      </c>
      <c r="C36" s="8" t="s">
        <v>89</v>
      </c>
      <c r="D36" s="8" t="s">
        <v>376</v>
      </c>
      <c r="E36" s="9">
        <v>0.23947724793106301</v>
      </c>
      <c r="F36" s="9">
        <v>0.411923382140929</v>
      </c>
      <c r="G36" s="8">
        <v>1.2576833744289</v>
      </c>
      <c r="H36" s="8">
        <f t="shared" si="1"/>
        <v>0.33076876511380848</v>
      </c>
      <c r="I36" s="24"/>
    </row>
    <row r="37" spans="1:9" x14ac:dyDescent="0.25">
      <c r="A37" s="20" t="str">
        <f t="shared" si="0"/>
        <v>EGFR:S720</v>
      </c>
      <c r="B37" s="8" t="s">
        <v>19</v>
      </c>
      <c r="C37" s="8" t="s">
        <v>89</v>
      </c>
      <c r="D37" s="8" t="s">
        <v>377</v>
      </c>
      <c r="E37" s="9">
        <v>0.23947724793106301</v>
      </c>
      <c r="F37" s="9">
        <v>0.411923382140929</v>
      </c>
      <c r="G37" s="8">
        <v>1.2576833744289</v>
      </c>
      <c r="H37" s="8">
        <f t="shared" si="1"/>
        <v>0.33076876511380848</v>
      </c>
      <c r="I37" s="24"/>
    </row>
    <row r="38" spans="1:9" x14ac:dyDescent="0.25">
      <c r="A38" s="20" t="str">
        <f t="shared" si="0"/>
        <v>EGFR:Y727</v>
      </c>
      <c r="B38" s="8" t="s">
        <v>19</v>
      </c>
      <c r="C38" s="8" t="s">
        <v>89</v>
      </c>
      <c r="D38" s="8" t="s">
        <v>378</v>
      </c>
      <c r="E38" s="9">
        <v>0.23947724793106301</v>
      </c>
      <c r="F38" s="9">
        <v>0.411923382140929</v>
      </c>
      <c r="G38" s="8">
        <v>1.2576833744289</v>
      </c>
      <c r="H38" s="8">
        <f t="shared" si="1"/>
        <v>0.33076876511380848</v>
      </c>
      <c r="I38" s="24"/>
    </row>
    <row r="39" spans="1:9" x14ac:dyDescent="0.25">
      <c r="A39" s="20" t="str">
        <f t="shared" si="0"/>
        <v>EGFR:S1064</v>
      </c>
      <c r="B39" s="8" t="s">
        <v>19</v>
      </c>
      <c r="C39" s="8" t="s">
        <v>89</v>
      </c>
      <c r="D39" s="8" t="s">
        <v>379</v>
      </c>
      <c r="E39" s="9">
        <v>0.56822338048368704</v>
      </c>
      <c r="F39" s="9">
        <v>0.72074075937751902</v>
      </c>
      <c r="G39" s="8">
        <v>1.0639702149263801</v>
      </c>
      <c r="H39" s="8">
        <f t="shared" si="1"/>
        <v>8.9457764204265933E-2</v>
      </c>
      <c r="I39" s="24"/>
    </row>
    <row r="40" spans="1:9" x14ac:dyDescent="0.25">
      <c r="A40" s="20" t="str">
        <f t="shared" si="0"/>
        <v>EGFR:S991</v>
      </c>
      <c r="B40" s="8" t="s">
        <v>19</v>
      </c>
      <c r="C40" s="8" t="s">
        <v>89</v>
      </c>
      <c r="D40" s="8" t="s">
        <v>380</v>
      </c>
      <c r="E40" s="9">
        <v>0.28106469474732898</v>
      </c>
      <c r="F40" s="9">
        <v>0.45957673700093199</v>
      </c>
      <c r="G40" s="8">
        <v>0.90897600061550998</v>
      </c>
      <c r="H40" s="8">
        <f t="shared" si="1"/>
        <v>-0.13768589095209902</v>
      </c>
      <c r="I40" s="24"/>
    </row>
    <row r="41" spans="1:9" x14ac:dyDescent="0.25">
      <c r="A41" s="20" t="str">
        <f t="shared" si="0"/>
        <v>EGFR:S995</v>
      </c>
      <c r="B41" s="8" t="s">
        <v>19</v>
      </c>
      <c r="C41" s="8" t="s">
        <v>89</v>
      </c>
      <c r="D41" s="8" t="s">
        <v>381</v>
      </c>
      <c r="E41" s="9">
        <v>5.2696118131279897E-2</v>
      </c>
      <c r="F41" s="9">
        <v>0.144514078860045</v>
      </c>
      <c r="G41" s="8">
        <v>0.67881189876789005</v>
      </c>
      <c r="H41" s="8">
        <f t="shared" si="1"/>
        <v>-0.55891624105131399</v>
      </c>
      <c r="I41" s="24"/>
    </row>
    <row r="42" spans="1:9" x14ac:dyDescent="0.25">
      <c r="A42" s="20" t="str">
        <f t="shared" si="0"/>
        <v>EGFR:T993</v>
      </c>
      <c r="B42" s="8" t="s">
        <v>19</v>
      </c>
      <c r="C42" s="8" t="s">
        <v>89</v>
      </c>
      <c r="D42" s="8" t="s">
        <v>382</v>
      </c>
      <c r="E42" s="23">
        <v>3.0484405346214799E-2</v>
      </c>
      <c r="F42" s="23">
        <v>9.8414310227255303E-2</v>
      </c>
      <c r="G42" s="17">
        <v>0.62597087707154297</v>
      </c>
      <c r="H42" s="8">
        <f t="shared" si="1"/>
        <v>-0.67583255671001086</v>
      </c>
      <c r="I42" s="24"/>
    </row>
    <row r="43" spans="1:9" x14ac:dyDescent="0.25">
      <c r="A43" s="20" t="str">
        <f t="shared" si="0"/>
        <v>EGFR:Y1197</v>
      </c>
      <c r="B43" s="8" t="s">
        <v>19</v>
      </c>
      <c r="C43" s="8" t="s">
        <v>89</v>
      </c>
      <c r="D43" s="8" t="s">
        <v>383</v>
      </c>
      <c r="E43" s="9">
        <v>0.90008335094898895</v>
      </c>
      <c r="F43" s="9">
        <v>0.94518335323442804</v>
      </c>
      <c r="G43" s="8">
        <v>0.97731350054874899</v>
      </c>
      <c r="H43" s="8">
        <f t="shared" si="1"/>
        <v>-3.3106673801565331E-2</v>
      </c>
      <c r="I43" s="24"/>
    </row>
    <row r="44" spans="1:9" x14ac:dyDescent="0.25">
      <c r="A44" s="20" t="str">
        <f t="shared" si="0"/>
        <v>EGFR:S1190</v>
      </c>
      <c r="B44" s="8" t="s">
        <v>19</v>
      </c>
      <c r="C44" s="8" t="s">
        <v>89</v>
      </c>
      <c r="D44" s="8" t="s">
        <v>384</v>
      </c>
      <c r="E44" s="9">
        <v>0.90008335094898895</v>
      </c>
      <c r="F44" s="9">
        <v>0.94518335323442804</v>
      </c>
      <c r="G44" s="8">
        <v>0.97731350054874899</v>
      </c>
      <c r="H44" s="8">
        <f t="shared" si="1"/>
        <v>-3.3106673801565331E-2</v>
      </c>
      <c r="I44" s="24"/>
    </row>
    <row r="45" spans="1:9" x14ac:dyDescent="0.25">
      <c r="A45" s="20" t="str">
        <f t="shared" si="0"/>
        <v>EGFR:T1191</v>
      </c>
      <c r="B45" s="8" t="s">
        <v>19</v>
      </c>
      <c r="C45" s="8" t="s">
        <v>89</v>
      </c>
      <c r="D45" s="8" t="s">
        <v>385</v>
      </c>
      <c r="E45" s="9">
        <v>0.90008335094898895</v>
      </c>
      <c r="F45" s="9">
        <v>0.94518335323442804</v>
      </c>
      <c r="G45" s="8">
        <v>0.97731350054874899</v>
      </c>
      <c r="H45" s="8">
        <f t="shared" si="1"/>
        <v>-3.3106673801565331E-2</v>
      </c>
      <c r="I45" s="24"/>
    </row>
    <row r="46" spans="1:9" x14ac:dyDescent="0.25">
      <c r="A46" s="20" t="str">
        <f t="shared" si="0"/>
        <v>MET:S990</v>
      </c>
      <c r="B46" s="8" t="s">
        <v>386</v>
      </c>
      <c r="C46" s="8" t="s">
        <v>91</v>
      </c>
      <c r="D46" s="8" t="s">
        <v>387</v>
      </c>
      <c r="E46" s="9">
        <v>0.38838</v>
      </c>
      <c r="F46" s="9">
        <v>0.56702710000000001</v>
      </c>
      <c r="G46" s="8">
        <v>1.2105520000000001</v>
      </c>
      <c r="H46" s="8">
        <f t="shared" si="1"/>
        <v>0.27566505251391288</v>
      </c>
      <c r="I46" s="24"/>
    </row>
    <row r="47" spans="1:9" x14ac:dyDescent="0.25">
      <c r="A47" s="20" t="str">
        <f t="shared" si="0"/>
        <v>MET:S988</v>
      </c>
      <c r="B47" s="8" t="s">
        <v>386</v>
      </c>
      <c r="C47" s="8" t="s">
        <v>91</v>
      </c>
      <c r="D47" s="8" t="s">
        <v>388</v>
      </c>
      <c r="E47" s="9">
        <v>0.38838</v>
      </c>
      <c r="F47" s="9">
        <v>0.56702710000000001</v>
      </c>
      <c r="G47" s="8">
        <v>1.2105520000000001</v>
      </c>
      <c r="H47" s="8">
        <f t="shared" si="1"/>
        <v>0.27566505251391288</v>
      </c>
      <c r="I47" s="24"/>
    </row>
    <row r="48" spans="1:9" x14ac:dyDescent="0.25">
      <c r="A48" s="20" t="str">
        <f t="shared" si="0"/>
        <v>MET:T992</v>
      </c>
      <c r="B48" s="8" t="s">
        <v>386</v>
      </c>
      <c r="C48" s="8" t="s">
        <v>91</v>
      </c>
      <c r="D48" s="8" t="s">
        <v>389</v>
      </c>
      <c r="E48" s="9">
        <v>0.38838</v>
      </c>
      <c r="F48" s="9">
        <v>0.56702710000000001</v>
      </c>
      <c r="G48" s="8">
        <v>1.2105520000000001</v>
      </c>
      <c r="H48" s="8">
        <f t="shared" si="1"/>
        <v>0.27566505251391288</v>
      </c>
      <c r="I48" s="24"/>
    </row>
    <row r="49" spans="1:9" x14ac:dyDescent="0.25">
      <c r="A49" s="20" t="str">
        <f t="shared" si="0"/>
        <v>MET:T993</v>
      </c>
      <c r="B49" s="8" t="s">
        <v>386</v>
      </c>
      <c r="C49" s="8" t="s">
        <v>91</v>
      </c>
      <c r="D49" s="8" t="s">
        <v>382</v>
      </c>
      <c r="E49" s="9">
        <v>0.38838</v>
      </c>
      <c r="F49" s="9">
        <v>0.56702710000000001</v>
      </c>
      <c r="G49" s="8">
        <v>1.2105520000000001</v>
      </c>
      <c r="H49" s="8">
        <f t="shared" si="1"/>
        <v>0.27566505251391288</v>
      </c>
      <c r="I49" s="24"/>
    </row>
    <row r="50" spans="1:9" x14ac:dyDescent="0.25">
      <c r="A50" s="20" t="str">
        <f t="shared" si="0"/>
        <v>MET:T977</v>
      </c>
      <c r="B50" s="8" t="s">
        <v>386</v>
      </c>
      <c r="C50" s="8" t="s">
        <v>91</v>
      </c>
      <c r="D50" s="8" t="s">
        <v>390</v>
      </c>
      <c r="E50" s="9">
        <v>0.31420629999999999</v>
      </c>
      <c r="F50" s="9">
        <v>0.49692740000000002</v>
      </c>
      <c r="G50" s="8">
        <v>1.519501</v>
      </c>
      <c r="H50" s="8">
        <f t="shared" si="1"/>
        <v>0.60359762431368946</v>
      </c>
      <c r="I50" s="24"/>
    </row>
    <row r="51" spans="1:9" x14ac:dyDescent="0.25">
      <c r="A51" s="25" t="str">
        <f t="shared" si="0"/>
        <v>MET:S966</v>
      </c>
      <c r="B51" s="26" t="s">
        <v>386</v>
      </c>
      <c r="C51" s="26" t="s">
        <v>91</v>
      </c>
      <c r="D51" s="26" t="s">
        <v>391</v>
      </c>
      <c r="E51" s="27">
        <v>3.022327E-3</v>
      </c>
      <c r="F51" s="27">
        <v>1.93305E-2</v>
      </c>
      <c r="G51" s="26">
        <v>4.3956200000000001</v>
      </c>
      <c r="H51" s="26">
        <f t="shared" si="1"/>
        <v>2.136066671134333</v>
      </c>
      <c r="I51" s="24" t="s">
        <v>1743</v>
      </c>
    </row>
    <row r="52" spans="1:9" x14ac:dyDescent="0.25">
      <c r="A52" s="20" t="str">
        <f t="shared" si="0"/>
        <v>ERBB2:S1107</v>
      </c>
      <c r="B52" s="8" t="s">
        <v>21</v>
      </c>
      <c r="C52" s="8" t="s">
        <v>93</v>
      </c>
      <c r="D52" s="8" t="s">
        <v>392</v>
      </c>
      <c r="E52" s="9">
        <v>8.3119515329599305E-4</v>
      </c>
      <c r="F52" s="9">
        <v>8.0173226531081096E-3</v>
      </c>
      <c r="G52" s="8">
        <v>0.53221834677598001</v>
      </c>
      <c r="H52" s="8">
        <f t="shared" si="1"/>
        <v>-0.909909850693149</v>
      </c>
      <c r="I52" s="24" t="str">
        <f>IF(F52&lt;0.05,"*")</f>
        <v>*</v>
      </c>
    </row>
    <row r="53" spans="1:9" x14ac:dyDescent="0.25">
      <c r="A53" s="20" t="str">
        <f t="shared" si="0"/>
        <v>ERBB2:T1103</v>
      </c>
      <c r="B53" s="8" t="s">
        <v>21</v>
      </c>
      <c r="C53" s="8" t="s">
        <v>93</v>
      </c>
      <c r="D53" s="8" t="s">
        <v>393</v>
      </c>
      <c r="E53" s="9">
        <v>8.3119515329599305E-4</v>
      </c>
      <c r="F53" s="9">
        <v>8.0173226531081096E-3</v>
      </c>
      <c r="G53" s="8">
        <v>0.53221834677598001</v>
      </c>
      <c r="H53" s="8">
        <f t="shared" si="1"/>
        <v>-0.909909850693149</v>
      </c>
      <c r="I53" s="24" t="str">
        <f t="shared" ref="I53:I54" si="2">IF(F53&lt;0.05,"*")</f>
        <v>*</v>
      </c>
    </row>
    <row r="54" spans="1:9" x14ac:dyDescent="0.25">
      <c r="A54" s="20" t="str">
        <f t="shared" si="0"/>
        <v>ERBB2:S1100</v>
      </c>
      <c r="B54" s="8" t="s">
        <v>21</v>
      </c>
      <c r="C54" s="8" t="s">
        <v>93</v>
      </c>
      <c r="D54" s="8" t="s">
        <v>394</v>
      </c>
      <c r="E54" s="9">
        <v>8.3119515329599305E-4</v>
      </c>
      <c r="F54" s="9">
        <v>8.0173226531081096E-3</v>
      </c>
      <c r="G54" s="8">
        <v>0.53221834677598001</v>
      </c>
      <c r="H54" s="8">
        <f t="shared" si="1"/>
        <v>-0.909909850693149</v>
      </c>
      <c r="I54" s="24" t="str">
        <f t="shared" si="2"/>
        <v>*</v>
      </c>
    </row>
    <row r="55" spans="1:9" x14ac:dyDescent="0.25">
      <c r="A55" s="20" t="str">
        <f t="shared" si="0"/>
        <v>ERBB2:S1083</v>
      </c>
      <c r="B55" s="8" t="s">
        <v>21</v>
      </c>
      <c r="C55" s="8" t="s">
        <v>93</v>
      </c>
      <c r="D55" s="8" t="s">
        <v>395</v>
      </c>
      <c r="E55" s="9">
        <v>0.60379084743789702</v>
      </c>
      <c r="F55" s="9">
        <v>0.75044739340157296</v>
      </c>
      <c r="G55" s="8">
        <v>1.19388326746912</v>
      </c>
      <c r="H55" s="8">
        <f t="shared" si="1"/>
        <v>0.2556617832724824</v>
      </c>
      <c r="I55" s="24" t="str">
        <f>IF(F55&lt;0.05,"*","")</f>
        <v/>
      </c>
    </row>
    <row r="56" spans="1:9" x14ac:dyDescent="0.25">
      <c r="A56" s="20" t="str">
        <f t="shared" si="0"/>
        <v>ERBB2:S1078</v>
      </c>
      <c r="B56" s="8" t="s">
        <v>21</v>
      </c>
      <c r="C56" s="8" t="s">
        <v>93</v>
      </c>
      <c r="D56" s="8" t="s">
        <v>396</v>
      </c>
      <c r="E56" s="9">
        <v>0.94827782249133596</v>
      </c>
      <c r="F56" s="9">
        <v>0.97428691336060302</v>
      </c>
      <c r="G56" s="8">
        <v>1.3422086845052601</v>
      </c>
      <c r="H56" s="8">
        <f t="shared" si="1"/>
        <v>0.42460899694408571</v>
      </c>
      <c r="I56" s="24" t="str">
        <f t="shared" ref="I56:I119" si="3">IF(F56&lt;0.05,"*","")</f>
        <v/>
      </c>
    </row>
    <row r="57" spans="1:9" x14ac:dyDescent="0.25">
      <c r="A57" s="20" t="str">
        <f t="shared" si="0"/>
        <v>ERBB2:S1073</v>
      </c>
      <c r="B57" s="8" t="s">
        <v>21</v>
      </c>
      <c r="C57" s="8" t="s">
        <v>93</v>
      </c>
      <c r="D57" s="8" t="s">
        <v>397</v>
      </c>
      <c r="E57" s="9">
        <v>0.38375026951767299</v>
      </c>
      <c r="F57" s="9">
        <v>0.56455851085393705</v>
      </c>
      <c r="G57" s="8">
        <v>1.7402150871696001</v>
      </c>
      <c r="H57" s="8">
        <f t="shared" si="1"/>
        <v>0.79926563137032214</v>
      </c>
      <c r="I57" s="24" t="str">
        <f t="shared" si="3"/>
        <v/>
      </c>
    </row>
    <row r="58" spans="1:9" x14ac:dyDescent="0.25">
      <c r="A58" s="20" t="str">
        <f t="shared" si="0"/>
        <v>ERBB2:S998</v>
      </c>
      <c r="B58" s="8" t="s">
        <v>21</v>
      </c>
      <c r="C58" s="8" t="s">
        <v>93</v>
      </c>
      <c r="D58" s="8" t="s">
        <v>398</v>
      </c>
      <c r="E58" s="9">
        <v>3.1778588891029297E-5</v>
      </c>
      <c r="F58" s="9">
        <v>1.01584068524205E-3</v>
      </c>
      <c r="G58" s="8">
        <v>0.27987107244286202</v>
      </c>
      <c r="H58" s="8">
        <f t="shared" si="1"/>
        <v>-1.8371657176584015</v>
      </c>
      <c r="I58" s="24" t="str">
        <f t="shared" si="3"/>
        <v>*</v>
      </c>
    </row>
    <row r="59" spans="1:9" x14ac:dyDescent="0.25">
      <c r="A59" s="20" t="str">
        <f t="shared" si="0"/>
        <v>ERBB2:S1054</v>
      </c>
      <c r="B59" s="8" t="s">
        <v>21</v>
      </c>
      <c r="C59" s="8" t="s">
        <v>93</v>
      </c>
      <c r="D59" s="8" t="s">
        <v>399</v>
      </c>
      <c r="E59" s="9">
        <v>0.202311171218753</v>
      </c>
      <c r="F59" s="9">
        <v>0.36610645017480498</v>
      </c>
      <c r="G59" s="8">
        <v>0.66221584793408805</v>
      </c>
      <c r="H59" s="8">
        <f t="shared" si="1"/>
        <v>-0.59462655763126127</v>
      </c>
      <c r="I59" s="24" t="str">
        <f t="shared" si="3"/>
        <v/>
      </c>
    </row>
    <row r="60" spans="1:9" x14ac:dyDescent="0.25">
      <c r="A60" s="20" t="str">
        <f t="shared" si="0"/>
        <v>ERBB2:S1066</v>
      </c>
      <c r="B60" s="8" t="s">
        <v>21</v>
      </c>
      <c r="C60" s="8" t="s">
        <v>93</v>
      </c>
      <c r="D60" s="8" t="s">
        <v>400</v>
      </c>
      <c r="E60" s="9">
        <v>0.202311171218753</v>
      </c>
      <c r="F60" s="9">
        <v>0.36610645017480498</v>
      </c>
      <c r="G60" s="8">
        <v>0.66221584793408805</v>
      </c>
      <c r="H60" s="8">
        <f t="shared" si="1"/>
        <v>-0.59462655763126127</v>
      </c>
      <c r="I60" s="24" t="str">
        <f t="shared" si="3"/>
        <v/>
      </c>
    </row>
    <row r="61" spans="1:9" x14ac:dyDescent="0.25">
      <c r="A61" s="20" t="str">
        <f t="shared" si="0"/>
        <v>ERBB2:T1060</v>
      </c>
      <c r="B61" s="8" t="s">
        <v>21</v>
      </c>
      <c r="C61" s="8" t="s">
        <v>93</v>
      </c>
      <c r="D61" s="8" t="s">
        <v>401</v>
      </c>
      <c r="E61" s="9">
        <v>0.202311171218753</v>
      </c>
      <c r="F61" s="9">
        <v>0.36610645017480498</v>
      </c>
      <c r="G61" s="8">
        <v>0.66221584793408805</v>
      </c>
      <c r="H61" s="8">
        <f t="shared" si="1"/>
        <v>-0.59462655763126127</v>
      </c>
      <c r="I61" s="24" t="str">
        <f t="shared" si="3"/>
        <v/>
      </c>
    </row>
    <row r="62" spans="1:9" x14ac:dyDescent="0.25">
      <c r="A62" s="20" t="str">
        <f t="shared" si="0"/>
        <v>ERBB2:Y877</v>
      </c>
      <c r="B62" s="8" t="s">
        <v>21</v>
      </c>
      <c r="C62" s="8" t="s">
        <v>93</v>
      </c>
      <c r="D62" s="8" t="s">
        <v>402</v>
      </c>
      <c r="E62" s="9">
        <v>0.15165852662175899</v>
      </c>
      <c r="F62" s="9">
        <v>0.30060301454119698</v>
      </c>
      <c r="G62" s="8">
        <v>0.49384810320156403</v>
      </c>
      <c r="H62" s="8">
        <f t="shared" si="1"/>
        <v>-1.0178607260648806</v>
      </c>
      <c r="I62" s="24" t="str">
        <f t="shared" si="3"/>
        <v/>
      </c>
    </row>
    <row r="63" spans="1:9" x14ac:dyDescent="0.25">
      <c r="A63" s="20" t="str">
        <f t="shared" si="0"/>
        <v>ERBB2:T875</v>
      </c>
      <c r="B63" s="8" t="s">
        <v>21</v>
      </c>
      <c r="C63" s="8" t="s">
        <v>93</v>
      </c>
      <c r="D63" s="8" t="s">
        <v>403</v>
      </c>
      <c r="E63" s="9">
        <v>0.15165852662175899</v>
      </c>
      <c r="F63" s="9">
        <v>0.30060301454119698</v>
      </c>
      <c r="G63" s="8">
        <v>0.49384810320156403</v>
      </c>
      <c r="H63" s="8">
        <f t="shared" si="1"/>
        <v>-1.0178607260648806</v>
      </c>
      <c r="I63" s="24" t="str">
        <f t="shared" si="3"/>
        <v/>
      </c>
    </row>
    <row r="64" spans="1:9" x14ac:dyDescent="0.25">
      <c r="A64" s="20" t="str">
        <f t="shared" si="0"/>
        <v>ERBB2:T701</v>
      </c>
      <c r="B64" s="8" t="s">
        <v>21</v>
      </c>
      <c r="C64" s="8" t="s">
        <v>93</v>
      </c>
      <c r="D64" s="8" t="s">
        <v>404</v>
      </c>
      <c r="E64" s="9">
        <v>8.0196186900138804E-6</v>
      </c>
      <c r="F64" s="9">
        <v>4.3510501367505997E-4</v>
      </c>
      <c r="G64" s="8">
        <v>0.25185363463871302</v>
      </c>
      <c r="H64" s="8">
        <f t="shared" si="1"/>
        <v>-1.9893425434131637</v>
      </c>
      <c r="I64" s="24" t="str">
        <f t="shared" si="3"/>
        <v>*</v>
      </c>
    </row>
    <row r="65" spans="1:9" x14ac:dyDescent="0.25">
      <c r="A65" s="20" t="str">
        <f t="shared" ref="A65:A124" si="4">C65&amp;":"&amp;D65</f>
        <v>ERBB2:T694</v>
      </c>
      <c r="B65" s="8" t="s">
        <v>21</v>
      </c>
      <c r="C65" s="8" t="s">
        <v>93</v>
      </c>
      <c r="D65" s="8" t="s">
        <v>405</v>
      </c>
      <c r="E65" s="9">
        <v>2.9895454645156801E-6</v>
      </c>
      <c r="F65" s="9">
        <v>2.5208552709086898E-4</v>
      </c>
      <c r="G65" s="8">
        <v>0.28114952460494202</v>
      </c>
      <c r="H65" s="8">
        <f t="shared" ref="H65:H124" si="5">LOG(G65,2)</f>
        <v>-1.8305904874561734</v>
      </c>
      <c r="I65" s="24" t="str">
        <f t="shared" si="3"/>
        <v>*</v>
      </c>
    </row>
    <row r="66" spans="1:9" x14ac:dyDescent="0.25">
      <c r="A66" s="25" t="str">
        <f t="shared" si="4"/>
        <v>ERBB2:S1151</v>
      </c>
      <c r="B66" s="26" t="s">
        <v>21</v>
      </c>
      <c r="C66" s="26" t="s">
        <v>93</v>
      </c>
      <c r="D66" s="26" t="s">
        <v>406</v>
      </c>
      <c r="E66" s="27">
        <v>1.41319093004105E-3</v>
      </c>
      <c r="F66" s="27">
        <v>1.16229943351021E-2</v>
      </c>
      <c r="G66" s="26">
        <v>9.16533880325026E-2</v>
      </c>
      <c r="H66" s="26">
        <f t="shared" si="5"/>
        <v>-3.4476679777782882</v>
      </c>
      <c r="I66" s="24" t="str">
        <f t="shared" si="3"/>
        <v>*</v>
      </c>
    </row>
    <row r="67" spans="1:9" x14ac:dyDescent="0.25">
      <c r="A67" s="20" t="str">
        <f t="shared" si="4"/>
        <v>ERBB2:T733</v>
      </c>
      <c r="B67" s="8" t="s">
        <v>21</v>
      </c>
      <c r="C67" s="8" t="s">
        <v>93</v>
      </c>
      <c r="D67" s="8" t="s">
        <v>407</v>
      </c>
      <c r="E67" s="9">
        <v>0.23947724793106301</v>
      </c>
      <c r="F67" s="9">
        <v>0.411923382140929</v>
      </c>
      <c r="G67" s="8">
        <v>1.2576833744289</v>
      </c>
      <c r="H67" s="8">
        <f t="shared" si="5"/>
        <v>0.33076876511380848</v>
      </c>
      <c r="I67" s="24" t="str">
        <f t="shared" si="3"/>
        <v/>
      </c>
    </row>
    <row r="68" spans="1:9" x14ac:dyDescent="0.25">
      <c r="A68" s="20" t="str">
        <f t="shared" si="4"/>
        <v>ERBB2:S728</v>
      </c>
      <c r="B68" s="8" t="s">
        <v>21</v>
      </c>
      <c r="C68" s="8" t="s">
        <v>93</v>
      </c>
      <c r="D68" s="8" t="s">
        <v>408</v>
      </c>
      <c r="E68" s="9">
        <v>0.23947724793106301</v>
      </c>
      <c r="F68" s="9">
        <v>0.411923382140929</v>
      </c>
      <c r="G68" s="8">
        <v>1.2576833744289</v>
      </c>
      <c r="H68" s="8">
        <f t="shared" si="5"/>
        <v>0.33076876511380848</v>
      </c>
      <c r="I68" s="24" t="str">
        <f t="shared" si="3"/>
        <v/>
      </c>
    </row>
    <row r="69" spans="1:9" x14ac:dyDescent="0.25">
      <c r="A69" s="20" t="str">
        <f t="shared" si="4"/>
        <v>ERBB2:Y735</v>
      </c>
      <c r="B69" s="8" t="s">
        <v>21</v>
      </c>
      <c r="C69" s="8" t="s">
        <v>93</v>
      </c>
      <c r="D69" s="8" t="s">
        <v>409</v>
      </c>
      <c r="E69" s="9">
        <v>0.23947724793106301</v>
      </c>
      <c r="F69" s="9">
        <v>0.411923382140929</v>
      </c>
      <c r="G69" s="8">
        <v>1.2576833744289</v>
      </c>
      <c r="H69" s="8">
        <f t="shared" si="5"/>
        <v>0.33076876511380848</v>
      </c>
      <c r="I69" s="24" t="str">
        <f t="shared" si="3"/>
        <v/>
      </c>
    </row>
    <row r="70" spans="1:9" x14ac:dyDescent="0.25">
      <c r="A70" s="20" t="str">
        <f t="shared" si="4"/>
        <v>ERBB2:T1240</v>
      </c>
      <c r="B70" s="8" t="s">
        <v>21</v>
      </c>
      <c r="C70" s="8" t="s">
        <v>93</v>
      </c>
      <c r="D70" s="8" t="s">
        <v>410</v>
      </c>
      <c r="E70" s="9">
        <v>0.10662505030632</v>
      </c>
      <c r="F70" s="9">
        <v>0.23550531663899299</v>
      </c>
      <c r="G70" s="8">
        <v>0.69521041747136803</v>
      </c>
      <c r="H70" s="8">
        <f t="shared" si="5"/>
        <v>-0.52447839432066923</v>
      </c>
      <c r="I70" s="24" t="str">
        <f t="shared" si="3"/>
        <v/>
      </c>
    </row>
    <row r="71" spans="1:9" x14ac:dyDescent="0.25">
      <c r="A71" s="20" t="str">
        <f t="shared" si="4"/>
        <v>ERBB2:T1242</v>
      </c>
      <c r="B71" s="8" t="s">
        <v>21</v>
      </c>
      <c r="C71" s="8" t="s">
        <v>93</v>
      </c>
      <c r="D71" s="8" t="s">
        <v>411</v>
      </c>
      <c r="E71" s="9">
        <v>3.7429775111377198E-2</v>
      </c>
      <c r="F71" s="9">
        <v>0.11356592822662701</v>
      </c>
      <c r="G71" s="8">
        <v>0.63186688409131797</v>
      </c>
      <c r="H71" s="8">
        <f t="shared" si="5"/>
        <v>-0.66230743820825333</v>
      </c>
      <c r="I71" s="24" t="str">
        <f t="shared" si="3"/>
        <v/>
      </c>
    </row>
    <row r="72" spans="1:9" x14ac:dyDescent="0.25">
      <c r="A72" s="20" t="str">
        <f t="shared" si="4"/>
        <v>ERBB2:Y1248</v>
      </c>
      <c r="B72" s="8" t="s">
        <v>21</v>
      </c>
      <c r="C72" s="8" t="s">
        <v>93</v>
      </c>
      <c r="D72" s="8" t="s">
        <v>412</v>
      </c>
      <c r="E72" s="9">
        <v>3.7429775111377198E-2</v>
      </c>
      <c r="F72" s="9">
        <v>0.11356592822662701</v>
      </c>
      <c r="G72" s="8">
        <v>0.63186688409131797</v>
      </c>
      <c r="H72" s="8">
        <f t="shared" si="5"/>
        <v>-0.66230743820825333</v>
      </c>
      <c r="I72" s="24" t="str">
        <f t="shared" si="3"/>
        <v/>
      </c>
    </row>
    <row r="73" spans="1:9" x14ac:dyDescent="0.25">
      <c r="A73" s="20" t="str">
        <f t="shared" si="4"/>
        <v>ERBB2:T1236</v>
      </c>
      <c r="B73" s="8" t="s">
        <v>21</v>
      </c>
      <c r="C73" s="8" t="s">
        <v>93</v>
      </c>
      <c r="D73" s="8" t="s">
        <v>413</v>
      </c>
      <c r="E73" s="9">
        <v>0.81199339361312295</v>
      </c>
      <c r="F73" s="9">
        <v>0.89334823436708699</v>
      </c>
      <c r="G73" s="8">
        <v>0.768549553874604</v>
      </c>
      <c r="H73" s="8">
        <f t="shared" si="5"/>
        <v>-0.37978981112703886</v>
      </c>
      <c r="I73" s="24" t="str">
        <f t="shared" si="3"/>
        <v/>
      </c>
    </row>
    <row r="74" spans="1:9" x14ac:dyDescent="0.25">
      <c r="A74" s="20" t="str">
        <f t="shared" si="4"/>
        <v>ERBB3:S1097</v>
      </c>
      <c r="B74" s="8" t="s">
        <v>414</v>
      </c>
      <c r="C74" s="8" t="s">
        <v>95</v>
      </c>
      <c r="D74" s="8" t="s">
        <v>415</v>
      </c>
      <c r="E74" s="9">
        <v>0.33315150966138801</v>
      </c>
      <c r="F74" s="9">
        <v>0.51675893137509898</v>
      </c>
      <c r="G74" s="8">
        <v>0.61126206609523104</v>
      </c>
      <c r="H74" s="8">
        <f t="shared" si="5"/>
        <v>-0.71013705625571677</v>
      </c>
      <c r="I74" s="24" t="str">
        <f t="shared" si="3"/>
        <v/>
      </c>
    </row>
    <row r="75" spans="1:9" x14ac:dyDescent="0.25">
      <c r="A75" s="20" t="str">
        <f t="shared" si="4"/>
        <v>ERBB3:S1096</v>
      </c>
      <c r="B75" s="8" t="s">
        <v>414</v>
      </c>
      <c r="C75" s="8" t="s">
        <v>95</v>
      </c>
      <c r="D75" s="8" t="s">
        <v>375</v>
      </c>
      <c r="E75" s="9">
        <v>0.33315150966138801</v>
      </c>
      <c r="F75" s="9">
        <v>0.51675893137509898</v>
      </c>
      <c r="G75" s="8">
        <v>0.61126206609523104</v>
      </c>
      <c r="H75" s="8">
        <f t="shared" si="5"/>
        <v>-0.71013705625571677</v>
      </c>
      <c r="I75" s="24" t="str">
        <f t="shared" si="3"/>
        <v/>
      </c>
    </row>
    <row r="76" spans="1:9" x14ac:dyDescent="0.25">
      <c r="A76" s="20" t="str">
        <f t="shared" si="4"/>
        <v>ERBB3:S1094</v>
      </c>
      <c r="B76" s="8" t="s">
        <v>414</v>
      </c>
      <c r="C76" s="8" t="s">
        <v>95</v>
      </c>
      <c r="D76" s="8" t="s">
        <v>416</v>
      </c>
      <c r="E76" s="9">
        <v>0.33315150966138801</v>
      </c>
      <c r="F76" s="9">
        <v>0.51675893137509898</v>
      </c>
      <c r="G76" s="8">
        <v>0.61126206609523104</v>
      </c>
      <c r="H76" s="8">
        <f t="shared" si="5"/>
        <v>-0.71013705625571677</v>
      </c>
      <c r="I76" s="24" t="str">
        <f t="shared" si="3"/>
        <v/>
      </c>
    </row>
    <row r="77" spans="1:9" x14ac:dyDescent="0.25">
      <c r="A77" s="20" t="str">
        <f t="shared" si="4"/>
        <v>ERBB3:S1315</v>
      </c>
      <c r="B77" s="8" t="s">
        <v>414</v>
      </c>
      <c r="C77" s="8" t="s">
        <v>95</v>
      </c>
      <c r="D77" s="8" t="s">
        <v>417</v>
      </c>
      <c r="E77" s="9">
        <v>5.2696118131279897E-2</v>
      </c>
      <c r="F77" s="9">
        <v>0.144514078860045</v>
      </c>
      <c r="G77" s="8">
        <v>0.64543723126141805</v>
      </c>
      <c r="H77" s="8">
        <f t="shared" si="5"/>
        <v>-0.63165129455400215</v>
      </c>
      <c r="I77" s="24" t="str">
        <f t="shared" si="3"/>
        <v/>
      </c>
    </row>
    <row r="78" spans="1:9" x14ac:dyDescent="0.25">
      <c r="A78" s="20" t="str">
        <f t="shared" si="4"/>
        <v>ERBB3:S844</v>
      </c>
      <c r="B78" s="8" t="s">
        <v>414</v>
      </c>
      <c r="C78" s="8" t="s">
        <v>95</v>
      </c>
      <c r="D78" s="8" t="s">
        <v>418</v>
      </c>
      <c r="E78" s="9">
        <v>0.656708248502896</v>
      </c>
      <c r="F78" s="9">
        <v>0.79026883723663</v>
      </c>
      <c r="G78" s="8">
        <v>0.62719640317474901</v>
      </c>
      <c r="H78" s="8">
        <f t="shared" si="5"/>
        <v>-0.67301080893046528</v>
      </c>
      <c r="I78" s="24" t="str">
        <f t="shared" si="3"/>
        <v/>
      </c>
    </row>
    <row r="79" spans="1:9" x14ac:dyDescent="0.25">
      <c r="A79" s="20" t="str">
        <f t="shared" si="4"/>
        <v>ERBB3:S846</v>
      </c>
      <c r="B79" s="8" t="s">
        <v>414</v>
      </c>
      <c r="C79" s="8" t="s">
        <v>95</v>
      </c>
      <c r="D79" s="8" t="s">
        <v>419</v>
      </c>
      <c r="E79" s="9">
        <v>0.656708248502896</v>
      </c>
      <c r="F79" s="9">
        <v>0.79026883723663</v>
      </c>
      <c r="G79" s="8">
        <v>0.62719640317474901</v>
      </c>
      <c r="H79" s="8">
        <f t="shared" si="5"/>
        <v>-0.67301080893046528</v>
      </c>
      <c r="I79" s="24" t="str">
        <f t="shared" si="3"/>
        <v/>
      </c>
    </row>
    <row r="80" spans="1:9" x14ac:dyDescent="0.25">
      <c r="A80" s="20" t="str">
        <f t="shared" si="4"/>
        <v>ERBB3:S982</v>
      </c>
      <c r="B80" s="8" t="s">
        <v>414</v>
      </c>
      <c r="C80" s="8" t="s">
        <v>95</v>
      </c>
      <c r="D80" s="8" t="s">
        <v>420</v>
      </c>
      <c r="E80" s="9">
        <v>2.0003607496619199E-3</v>
      </c>
      <c r="F80" s="9">
        <v>1.4600353317794801E-2</v>
      </c>
      <c r="G80" s="8">
        <v>0.58237490436891104</v>
      </c>
      <c r="H80" s="8">
        <f t="shared" si="5"/>
        <v>-0.77997990645684345</v>
      </c>
      <c r="I80" s="24" t="str">
        <f t="shared" si="3"/>
        <v>*</v>
      </c>
    </row>
    <row r="81" spans="1:9" x14ac:dyDescent="0.25">
      <c r="A81" s="20" t="str">
        <f t="shared" si="4"/>
        <v>ERBB3:T722</v>
      </c>
      <c r="B81" s="8" t="s">
        <v>414</v>
      </c>
      <c r="C81" s="8" t="s">
        <v>95</v>
      </c>
      <c r="D81" s="8" t="s">
        <v>421</v>
      </c>
      <c r="E81" s="9">
        <v>6.0623603872954797E-2</v>
      </c>
      <c r="F81" s="9">
        <v>0.15926294088099499</v>
      </c>
      <c r="G81" s="8">
        <v>1.4905803805261</v>
      </c>
      <c r="H81" s="8">
        <f t="shared" si="5"/>
        <v>0.57587417570452559</v>
      </c>
      <c r="I81" s="24" t="str">
        <f t="shared" si="3"/>
        <v/>
      </c>
    </row>
    <row r="82" spans="1:9" x14ac:dyDescent="0.25">
      <c r="A82" s="20" t="str">
        <f t="shared" si="4"/>
        <v>ERBB3:S717</v>
      </c>
      <c r="B82" s="8" t="s">
        <v>414</v>
      </c>
      <c r="C82" s="8" t="s">
        <v>95</v>
      </c>
      <c r="D82" s="8" t="s">
        <v>422</v>
      </c>
      <c r="E82" s="9">
        <v>6.0623603872954797E-2</v>
      </c>
      <c r="F82" s="9">
        <v>0.15926294088099499</v>
      </c>
      <c r="G82" s="8">
        <v>1.4905803805261</v>
      </c>
      <c r="H82" s="8">
        <f t="shared" si="5"/>
        <v>0.57587417570452559</v>
      </c>
      <c r="I82" s="24" t="str">
        <f t="shared" si="3"/>
        <v/>
      </c>
    </row>
    <row r="83" spans="1:9" x14ac:dyDescent="0.25">
      <c r="A83" s="20" t="str">
        <f t="shared" si="4"/>
        <v>ERBB3:S686</v>
      </c>
      <c r="B83" s="8" t="s">
        <v>414</v>
      </c>
      <c r="C83" s="8" t="s">
        <v>95</v>
      </c>
      <c r="D83" s="8" t="s">
        <v>423</v>
      </c>
      <c r="E83" s="9">
        <v>6.4401514828205E-4</v>
      </c>
      <c r="F83" s="9">
        <v>6.7568279877190498E-3</v>
      </c>
      <c r="G83" s="8">
        <v>0.56911453101125298</v>
      </c>
      <c r="H83" s="8">
        <f t="shared" si="5"/>
        <v>-0.81320907909588913</v>
      </c>
      <c r="I83" s="24" t="str">
        <f t="shared" si="3"/>
        <v>*</v>
      </c>
    </row>
    <row r="84" spans="1:9" x14ac:dyDescent="0.25">
      <c r="A84" s="25" t="str">
        <f t="shared" si="4"/>
        <v>ERBB3:Y680</v>
      </c>
      <c r="B84" s="26" t="s">
        <v>414</v>
      </c>
      <c r="C84" s="26" t="s">
        <v>95</v>
      </c>
      <c r="D84" s="26" t="s">
        <v>424</v>
      </c>
      <c r="E84" s="27">
        <v>1.6037467867135999E-4</v>
      </c>
      <c r="F84" s="27">
        <v>2.7637768075713899E-3</v>
      </c>
      <c r="G84" s="26">
        <v>0.45856337422506799</v>
      </c>
      <c r="H84" s="26">
        <f t="shared" si="5"/>
        <v>-1.1248069644213023</v>
      </c>
      <c r="I84" s="24" t="str">
        <f t="shared" si="3"/>
        <v>*</v>
      </c>
    </row>
    <row r="85" spans="1:9" x14ac:dyDescent="0.25">
      <c r="A85" s="20" t="str">
        <f t="shared" si="4"/>
        <v>ERBB3:S1049</v>
      </c>
      <c r="B85" s="8" t="s">
        <v>414</v>
      </c>
      <c r="C85" s="8" t="s">
        <v>95</v>
      </c>
      <c r="D85" s="8" t="s">
        <v>425</v>
      </c>
      <c r="E85" s="9">
        <v>0.69192078616470098</v>
      </c>
      <c r="F85" s="9">
        <v>0.81388971557684497</v>
      </c>
      <c r="G85" s="8">
        <v>0.81665361118434399</v>
      </c>
      <c r="H85" s="8">
        <f t="shared" si="5"/>
        <v>-0.29220381504044085</v>
      </c>
      <c r="I85" s="24" t="str">
        <f t="shared" si="3"/>
        <v/>
      </c>
    </row>
    <row r="86" spans="1:9" x14ac:dyDescent="0.25">
      <c r="A86" s="20" t="str">
        <f t="shared" si="4"/>
        <v>ERBB3:S1046</v>
      </c>
      <c r="B86" s="8" t="s">
        <v>414</v>
      </c>
      <c r="C86" s="8" t="s">
        <v>95</v>
      </c>
      <c r="D86" s="8" t="s">
        <v>426</v>
      </c>
      <c r="E86" s="9">
        <v>0.69192078616470098</v>
      </c>
      <c r="F86" s="9">
        <v>0.81388971557684497</v>
      </c>
      <c r="G86" s="8">
        <v>0.81665361118434399</v>
      </c>
      <c r="H86" s="8">
        <f t="shared" si="5"/>
        <v>-0.29220381504044085</v>
      </c>
      <c r="I86" s="24" t="str">
        <f t="shared" si="3"/>
        <v/>
      </c>
    </row>
    <row r="87" spans="1:9" x14ac:dyDescent="0.25">
      <c r="A87" s="20" t="str">
        <f t="shared" si="4"/>
        <v>ERBB3:Y1054</v>
      </c>
      <c r="B87" s="8" t="s">
        <v>414</v>
      </c>
      <c r="C87" s="8" t="s">
        <v>95</v>
      </c>
      <c r="D87" s="8" t="s">
        <v>427</v>
      </c>
      <c r="E87" s="9">
        <v>0.69192078616470098</v>
      </c>
      <c r="F87" s="9">
        <v>0.81388971557684497</v>
      </c>
      <c r="G87" s="8">
        <v>0.81665361118434399</v>
      </c>
      <c r="H87" s="8">
        <f t="shared" si="5"/>
        <v>-0.29220381504044085</v>
      </c>
      <c r="I87" s="24" t="str">
        <f t="shared" si="3"/>
        <v/>
      </c>
    </row>
    <row r="88" spans="1:9" x14ac:dyDescent="0.25">
      <c r="A88" s="20" t="str">
        <f t="shared" si="4"/>
        <v>ERBB3:S1052</v>
      </c>
      <c r="B88" s="8" t="s">
        <v>414</v>
      </c>
      <c r="C88" s="8" t="s">
        <v>95</v>
      </c>
      <c r="D88" s="8" t="s">
        <v>428</v>
      </c>
      <c r="E88" s="9">
        <v>0.69192078616470098</v>
      </c>
      <c r="F88" s="9">
        <v>0.81388971557684497</v>
      </c>
      <c r="G88" s="8">
        <v>0.81665361118434399</v>
      </c>
      <c r="H88" s="8">
        <f t="shared" si="5"/>
        <v>-0.29220381504044085</v>
      </c>
      <c r="I88" s="24" t="str">
        <f t="shared" si="3"/>
        <v/>
      </c>
    </row>
    <row r="89" spans="1:9" x14ac:dyDescent="0.25">
      <c r="A89" s="20" t="str">
        <f t="shared" si="4"/>
        <v>ERBB3:S1051</v>
      </c>
      <c r="B89" s="8" t="s">
        <v>414</v>
      </c>
      <c r="C89" s="8" t="s">
        <v>95</v>
      </c>
      <c r="D89" s="8" t="s">
        <v>429</v>
      </c>
      <c r="E89" s="9">
        <v>0.69192078616470098</v>
      </c>
      <c r="F89" s="9">
        <v>0.81388971557684497</v>
      </c>
      <c r="G89" s="8">
        <v>0.81665361118434399</v>
      </c>
      <c r="H89" s="8">
        <f t="shared" si="5"/>
        <v>-0.29220381504044085</v>
      </c>
      <c r="I89" s="24" t="str">
        <f t="shared" si="3"/>
        <v/>
      </c>
    </row>
    <row r="90" spans="1:9" x14ac:dyDescent="0.25">
      <c r="A90" s="20" t="str">
        <f t="shared" si="4"/>
        <v>PTEN:S370</v>
      </c>
      <c r="B90" s="8" t="s">
        <v>15</v>
      </c>
      <c r="C90" s="8" t="s">
        <v>99</v>
      </c>
      <c r="D90" s="8" t="s">
        <v>430</v>
      </c>
      <c r="E90" s="9">
        <v>0.2810647</v>
      </c>
      <c r="F90" s="9">
        <v>0.4595767</v>
      </c>
      <c r="G90" s="8">
        <v>1.0680050000000001</v>
      </c>
      <c r="H90" s="8">
        <f t="shared" si="5"/>
        <v>9.4918401199923036E-2</v>
      </c>
      <c r="I90" s="24" t="str">
        <f t="shared" si="3"/>
        <v/>
      </c>
    </row>
    <row r="91" spans="1:9" x14ac:dyDescent="0.25">
      <c r="A91" s="20" t="str">
        <f t="shared" si="4"/>
        <v>PTEN:S364</v>
      </c>
      <c r="B91" s="8" t="s">
        <v>15</v>
      </c>
      <c r="C91" s="8" t="s">
        <v>99</v>
      </c>
      <c r="D91" s="8" t="s">
        <v>431</v>
      </c>
      <c r="E91" s="9">
        <v>0.39920519999999998</v>
      </c>
      <c r="F91" s="9">
        <v>0.57746869999999995</v>
      </c>
      <c r="G91" s="8">
        <v>1.13785</v>
      </c>
      <c r="H91" s="8">
        <f t="shared" si="5"/>
        <v>0.18631038319851062</v>
      </c>
      <c r="I91" s="24" t="str">
        <f t="shared" si="3"/>
        <v/>
      </c>
    </row>
    <row r="92" spans="1:9" x14ac:dyDescent="0.25">
      <c r="A92" s="20" t="str">
        <f t="shared" si="4"/>
        <v>PTEN:T366</v>
      </c>
      <c r="B92" s="8" t="s">
        <v>15</v>
      </c>
      <c r="C92" s="8" t="s">
        <v>99</v>
      </c>
      <c r="D92" s="8" t="s">
        <v>432</v>
      </c>
      <c r="E92" s="9">
        <v>0.39920519999999998</v>
      </c>
      <c r="F92" s="9">
        <v>0.57746869999999995</v>
      </c>
      <c r="G92" s="8">
        <v>1.13785</v>
      </c>
      <c r="H92" s="8">
        <f t="shared" si="5"/>
        <v>0.18631038319851062</v>
      </c>
      <c r="I92" s="24" t="str">
        <f t="shared" si="3"/>
        <v/>
      </c>
    </row>
    <row r="93" spans="1:9" x14ac:dyDescent="0.25">
      <c r="A93" s="20" t="str">
        <f t="shared" si="4"/>
        <v>PTEN:S362</v>
      </c>
      <c r="B93" s="8" t="s">
        <v>15</v>
      </c>
      <c r="C93" s="8" t="s">
        <v>99</v>
      </c>
      <c r="D93" s="8" t="s">
        <v>433</v>
      </c>
      <c r="E93" s="9">
        <v>0.2810647</v>
      </c>
      <c r="F93" s="9">
        <v>0.4595767</v>
      </c>
      <c r="G93" s="8">
        <v>1.0680050000000001</v>
      </c>
      <c r="H93" s="8">
        <f t="shared" si="5"/>
        <v>9.4918401199923036E-2</v>
      </c>
      <c r="I93" s="24" t="str">
        <f t="shared" si="3"/>
        <v/>
      </c>
    </row>
    <row r="94" spans="1:9" x14ac:dyDescent="0.25">
      <c r="A94" s="20" t="str">
        <f t="shared" si="4"/>
        <v>PTEN:T363</v>
      </c>
      <c r="B94" s="8" t="s">
        <v>15</v>
      </c>
      <c r="C94" s="8" t="s">
        <v>99</v>
      </c>
      <c r="D94" s="8" t="s">
        <v>434</v>
      </c>
      <c r="E94" s="9">
        <v>0.2810647</v>
      </c>
      <c r="F94" s="9">
        <v>0.4595767</v>
      </c>
      <c r="G94" s="8">
        <v>1.0680050000000001</v>
      </c>
      <c r="H94" s="8">
        <f t="shared" si="5"/>
        <v>9.4918401199923036E-2</v>
      </c>
      <c r="I94" s="24" t="str">
        <f t="shared" si="3"/>
        <v/>
      </c>
    </row>
    <row r="95" spans="1:9" x14ac:dyDescent="0.25">
      <c r="A95" s="20" t="str">
        <f t="shared" si="4"/>
        <v>PTEN:S361</v>
      </c>
      <c r="B95" s="8" t="s">
        <v>15</v>
      </c>
      <c r="C95" s="8" t="s">
        <v>99</v>
      </c>
      <c r="D95" s="8" t="s">
        <v>435</v>
      </c>
      <c r="E95" s="9">
        <v>0.2023112</v>
      </c>
      <c r="F95" s="9">
        <v>0.3661065</v>
      </c>
      <c r="G95" s="8">
        <v>1.0016069999999999</v>
      </c>
      <c r="H95" s="8">
        <f t="shared" si="5"/>
        <v>2.3165500808493521E-3</v>
      </c>
      <c r="I95" s="24" t="str">
        <f t="shared" si="3"/>
        <v/>
      </c>
    </row>
    <row r="96" spans="1:9" x14ac:dyDescent="0.25">
      <c r="A96" s="20" t="str">
        <f t="shared" si="4"/>
        <v>PTEN:S360</v>
      </c>
      <c r="B96" s="8" t="s">
        <v>15</v>
      </c>
      <c r="C96" s="8" t="s">
        <v>99</v>
      </c>
      <c r="D96" s="8" t="s">
        <v>436</v>
      </c>
      <c r="E96" s="9">
        <v>0.2023112</v>
      </c>
      <c r="F96" s="9">
        <v>0.3661065</v>
      </c>
      <c r="G96" s="8">
        <v>1.0016069999999999</v>
      </c>
      <c r="H96" s="8">
        <f t="shared" si="5"/>
        <v>2.3165500808493521E-3</v>
      </c>
      <c r="I96" s="24" t="str">
        <f t="shared" si="3"/>
        <v/>
      </c>
    </row>
    <row r="97" spans="1:9" x14ac:dyDescent="0.25">
      <c r="A97" s="20" t="str">
        <f t="shared" si="4"/>
        <v>PTEN:T383</v>
      </c>
      <c r="B97" s="8" t="s">
        <v>15</v>
      </c>
      <c r="C97" s="8" t="s">
        <v>99</v>
      </c>
      <c r="D97" s="8" t="s">
        <v>437</v>
      </c>
      <c r="E97" s="9">
        <v>2.8926549999999999E-2</v>
      </c>
      <c r="F97" s="9">
        <v>9.4981250000000003E-2</v>
      </c>
      <c r="G97" s="8">
        <v>1.537998</v>
      </c>
      <c r="H97" s="8">
        <f t="shared" si="5"/>
        <v>0.62105362723214663</v>
      </c>
      <c r="I97" s="24" t="str">
        <f t="shared" si="3"/>
        <v/>
      </c>
    </row>
    <row r="98" spans="1:9" x14ac:dyDescent="0.25">
      <c r="A98" s="20" t="str">
        <f t="shared" si="4"/>
        <v>PTEN:S385</v>
      </c>
      <c r="B98" s="8" t="s">
        <v>15</v>
      </c>
      <c r="C98" s="8" t="s">
        <v>99</v>
      </c>
      <c r="D98" s="8" t="s">
        <v>438</v>
      </c>
      <c r="E98" s="9">
        <v>2.8926549999999999E-2</v>
      </c>
      <c r="F98" s="9">
        <v>9.4981250000000003E-2</v>
      </c>
      <c r="G98" s="8">
        <v>1.537998</v>
      </c>
      <c r="H98" s="8">
        <f t="shared" si="5"/>
        <v>0.62105362723214663</v>
      </c>
      <c r="I98" s="24" t="str">
        <f t="shared" si="3"/>
        <v/>
      </c>
    </row>
    <row r="99" spans="1:9" x14ac:dyDescent="0.25">
      <c r="A99" s="20" t="str">
        <f t="shared" si="4"/>
        <v>PTEN:T382</v>
      </c>
      <c r="B99" s="8" t="s">
        <v>15</v>
      </c>
      <c r="C99" s="8" t="s">
        <v>99</v>
      </c>
      <c r="D99" s="8" t="s">
        <v>439</v>
      </c>
      <c r="E99" s="9">
        <v>0.14060600000000001</v>
      </c>
      <c r="F99" s="9">
        <v>0.28498109999999999</v>
      </c>
      <c r="G99" s="8">
        <v>1.3116380000000001</v>
      </c>
      <c r="H99" s="8">
        <f t="shared" si="5"/>
        <v>0.39136960435611912</v>
      </c>
      <c r="I99" s="24" t="str">
        <f t="shared" si="3"/>
        <v/>
      </c>
    </row>
    <row r="100" spans="1:9" x14ac:dyDescent="0.25">
      <c r="A100" s="19" t="str">
        <f t="shared" si="4"/>
        <v>PTEN:Y379</v>
      </c>
      <c r="B100" s="11" t="s">
        <v>15</v>
      </c>
      <c r="C100" s="11" t="s">
        <v>99</v>
      </c>
      <c r="D100" s="11" t="s">
        <v>440</v>
      </c>
      <c r="E100" s="22">
        <v>9.7369250000000004E-3</v>
      </c>
      <c r="F100" s="22">
        <v>4.3874690000000001E-2</v>
      </c>
      <c r="G100" s="11">
        <v>1.945424</v>
      </c>
      <c r="H100" s="11">
        <f t="shared" si="5"/>
        <v>0.96008462103820424</v>
      </c>
      <c r="I100" s="24" t="str">
        <f t="shared" si="3"/>
        <v>*</v>
      </c>
    </row>
    <row r="101" spans="1:9" x14ac:dyDescent="0.25">
      <c r="A101" s="19" t="str">
        <f t="shared" si="4"/>
        <v>PTEN:S380</v>
      </c>
      <c r="B101" s="11" t="s">
        <v>15</v>
      </c>
      <c r="C101" s="11" t="s">
        <v>99</v>
      </c>
      <c r="D101" s="11" t="s">
        <v>441</v>
      </c>
      <c r="E101" s="22">
        <v>9.7369250000000004E-3</v>
      </c>
      <c r="F101" s="22">
        <v>4.3874690000000001E-2</v>
      </c>
      <c r="G101" s="11">
        <v>1.945424</v>
      </c>
      <c r="H101" s="11">
        <f t="shared" si="5"/>
        <v>0.96008462103820424</v>
      </c>
      <c r="I101" s="24" t="str">
        <f t="shared" si="3"/>
        <v>*</v>
      </c>
    </row>
    <row r="102" spans="1:9" x14ac:dyDescent="0.25">
      <c r="A102" s="20" t="str">
        <f t="shared" si="4"/>
        <v>PTEN:Y377</v>
      </c>
      <c r="B102" s="8" t="s">
        <v>15</v>
      </c>
      <c r="C102" s="8" t="s">
        <v>99</v>
      </c>
      <c r="D102" s="8" t="s">
        <v>442</v>
      </c>
      <c r="E102" s="23">
        <v>3.4129449999999999E-2</v>
      </c>
      <c r="F102" s="23">
        <v>0.1065772</v>
      </c>
      <c r="G102" s="17">
        <v>2.2425600000000001</v>
      </c>
      <c r="H102" s="8">
        <f t="shared" si="5"/>
        <v>1.1651465851643619</v>
      </c>
      <c r="I102" s="24" t="str">
        <f t="shared" si="3"/>
        <v/>
      </c>
    </row>
    <row r="103" spans="1:9" x14ac:dyDescent="0.25">
      <c r="A103" s="20" t="str">
        <f t="shared" si="4"/>
        <v>SOS1:S1275</v>
      </c>
      <c r="B103" s="8" t="s">
        <v>443</v>
      </c>
      <c r="C103" s="8" t="s">
        <v>101</v>
      </c>
      <c r="D103" s="8" t="s">
        <v>444</v>
      </c>
      <c r="E103" s="9">
        <v>0.51653486770498103</v>
      </c>
      <c r="F103" s="9">
        <v>0.68053541329318901</v>
      </c>
      <c r="G103" s="8">
        <v>0.76358593114364404</v>
      </c>
      <c r="H103" s="8">
        <f t="shared" si="5"/>
        <v>-0.38913757315163866</v>
      </c>
      <c r="I103" s="24" t="str">
        <f t="shared" si="3"/>
        <v/>
      </c>
    </row>
    <row r="104" spans="1:9" x14ac:dyDescent="0.25">
      <c r="A104" s="20" t="str">
        <f t="shared" si="4"/>
        <v>SOS1:S1082</v>
      </c>
      <c r="B104" s="8" t="s">
        <v>443</v>
      </c>
      <c r="C104" s="8" t="s">
        <v>101</v>
      </c>
      <c r="D104" s="8" t="s">
        <v>445</v>
      </c>
      <c r="E104" s="9">
        <v>7.0871682837605398E-3</v>
      </c>
      <c r="F104" s="9">
        <v>3.5074093999762003E-2</v>
      </c>
      <c r="G104" s="8">
        <v>1.3205353688503201</v>
      </c>
      <c r="H104" s="8">
        <f t="shared" si="5"/>
        <v>0.40112294276332722</v>
      </c>
      <c r="I104" s="24" t="str">
        <f t="shared" si="3"/>
        <v>*</v>
      </c>
    </row>
    <row r="105" spans="1:9" x14ac:dyDescent="0.25">
      <c r="A105" s="20" t="str">
        <f t="shared" si="4"/>
        <v>SOS1:S1078</v>
      </c>
      <c r="B105" s="8" t="s">
        <v>443</v>
      </c>
      <c r="C105" s="8" t="s">
        <v>101</v>
      </c>
      <c r="D105" s="8" t="s">
        <v>396</v>
      </c>
      <c r="E105" s="9">
        <v>7.0871682837605398E-3</v>
      </c>
      <c r="F105" s="9">
        <v>3.5074093999762003E-2</v>
      </c>
      <c r="G105" s="8">
        <v>1.3205353688503201</v>
      </c>
      <c r="H105" s="8">
        <f t="shared" si="5"/>
        <v>0.40112294276332722</v>
      </c>
      <c r="I105" s="24" t="str">
        <f t="shared" si="3"/>
        <v>*</v>
      </c>
    </row>
    <row r="106" spans="1:9" x14ac:dyDescent="0.25">
      <c r="A106" s="20" t="str">
        <f t="shared" si="4"/>
        <v>SOS1:S1161</v>
      </c>
      <c r="B106" s="8" t="s">
        <v>443</v>
      </c>
      <c r="C106" s="8" t="s">
        <v>101</v>
      </c>
      <c r="D106" s="8" t="s">
        <v>446</v>
      </c>
      <c r="E106" s="9">
        <v>0.15165852662175899</v>
      </c>
      <c r="F106" s="9">
        <v>0.30060301454119698</v>
      </c>
      <c r="G106" s="8">
        <v>1.2129293146087701</v>
      </c>
      <c r="H106" s="8">
        <f t="shared" si="5"/>
        <v>0.27849547755258425</v>
      </c>
      <c r="I106" s="24" t="str">
        <f t="shared" si="3"/>
        <v/>
      </c>
    </row>
    <row r="107" spans="1:9" x14ac:dyDescent="0.25">
      <c r="A107" s="20" t="str">
        <f t="shared" si="4"/>
        <v>SOS1:S1167</v>
      </c>
      <c r="B107" s="8" t="s">
        <v>443</v>
      </c>
      <c r="C107" s="8" t="s">
        <v>101</v>
      </c>
      <c r="D107" s="8" t="s">
        <v>447</v>
      </c>
      <c r="E107" s="9">
        <v>6.2172580510377797E-3</v>
      </c>
      <c r="F107" s="9">
        <v>3.2094480152447397E-2</v>
      </c>
      <c r="G107" s="8">
        <v>1.3719751384997301</v>
      </c>
      <c r="H107" s="8">
        <f t="shared" si="5"/>
        <v>0.45625433873512489</v>
      </c>
      <c r="I107" s="24" t="str">
        <f t="shared" si="3"/>
        <v>*</v>
      </c>
    </row>
    <row r="108" spans="1:9" x14ac:dyDescent="0.25">
      <c r="A108" s="20" t="str">
        <f t="shared" si="4"/>
        <v>SOS1:S1166</v>
      </c>
      <c r="B108" s="8" t="s">
        <v>443</v>
      </c>
      <c r="C108" s="8" t="s">
        <v>101</v>
      </c>
      <c r="D108" s="8" t="s">
        <v>350</v>
      </c>
      <c r="E108" s="9">
        <v>0.15165852662175899</v>
      </c>
      <c r="F108" s="9">
        <v>0.30060301454119698</v>
      </c>
      <c r="G108" s="8">
        <v>1.2129293146087701</v>
      </c>
      <c r="H108" s="8">
        <f t="shared" si="5"/>
        <v>0.27849547755258425</v>
      </c>
      <c r="I108" s="24" t="str">
        <f t="shared" si="3"/>
        <v/>
      </c>
    </row>
    <row r="109" spans="1:9" x14ac:dyDescent="0.25">
      <c r="A109" s="20" t="str">
        <f t="shared" si="4"/>
        <v>SOS1:S1227</v>
      </c>
      <c r="B109" s="8" t="s">
        <v>443</v>
      </c>
      <c r="C109" s="8" t="s">
        <v>101</v>
      </c>
      <c r="D109" s="8" t="s">
        <v>448</v>
      </c>
      <c r="E109" s="9">
        <v>0.180037859873664</v>
      </c>
      <c r="F109" s="9">
        <v>0.33893079607674698</v>
      </c>
      <c r="G109" s="8">
        <v>0.69272902728934505</v>
      </c>
      <c r="H109" s="8">
        <f t="shared" si="5"/>
        <v>-0.52963696681860217</v>
      </c>
      <c r="I109" s="24" t="str">
        <f t="shared" si="3"/>
        <v/>
      </c>
    </row>
    <row r="110" spans="1:9" x14ac:dyDescent="0.25">
      <c r="A110" s="20" t="str">
        <f t="shared" si="4"/>
        <v>SOS1:S1228</v>
      </c>
      <c r="B110" s="8" t="s">
        <v>443</v>
      </c>
      <c r="C110" s="8" t="s">
        <v>101</v>
      </c>
      <c r="D110" s="8" t="s">
        <v>449</v>
      </c>
      <c r="E110" s="9">
        <v>0.180037859873664</v>
      </c>
      <c r="F110" s="9">
        <v>0.33893079607674698</v>
      </c>
      <c r="G110" s="8">
        <v>0.69272902728934505</v>
      </c>
      <c r="H110" s="8">
        <f t="shared" si="5"/>
        <v>-0.52963696681860217</v>
      </c>
      <c r="I110" s="24" t="str">
        <f t="shared" si="3"/>
        <v/>
      </c>
    </row>
    <row r="111" spans="1:9" x14ac:dyDescent="0.25">
      <c r="A111" s="20" t="str">
        <f t="shared" si="4"/>
        <v>SOS1:S1229</v>
      </c>
      <c r="B111" s="8" t="s">
        <v>443</v>
      </c>
      <c r="C111" s="8" t="s">
        <v>101</v>
      </c>
      <c r="D111" s="8" t="s">
        <v>450</v>
      </c>
      <c r="E111" s="9">
        <v>0.180037859873664</v>
      </c>
      <c r="F111" s="9">
        <v>0.33893079607674698</v>
      </c>
      <c r="G111" s="8">
        <v>0.69272902728934505</v>
      </c>
      <c r="H111" s="8">
        <f t="shared" si="5"/>
        <v>-0.52963696681860217</v>
      </c>
      <c r="I111" s="24" t="str">
        <f t="shared" si="3"/>
        <v/>
      </c>
    </row>
    <row r="112" spans="1:9" x14ac:dyDescent="0.25">
      <c r="A112" s="20" t="str">
        <f t="shared" si="4"/>
        <v>SOS1:S1210</v>
      </c>
      <c r="B112" s="8" t="s">
        <v>443</v>
      </c>
      <c r="C112" s="8" t="s">
        <v>101</v>
      </c>
      <c r="D112" s="8" t="s">
        <v>451</v>
      </c>
      <c r="E112" s="9">
        <v>0.19539688713848599</v>
      </c>
      <c r="F112" s="9">
        <v>0.35763710136340199</v>
      </c>
      <c r="G112" s="8">
        <v>1.27743858960356</v>
      </c>
      <c r="H112" s="8">
        <f t="shared" si="5"/>
        <v>0.35325393804828126</v>
      </c>
      <c r="I112" s="24" t="str">
        <f t="shared" si="3"/>
        <v/>
      </c>
    </row>
    <row r="113" spans="1:9" x14ac:dyDescent="0.25">
      <c r="A113" s="20" t="str">
        <f t="shared" si="4"/>
        <v>SOS1:S1205</v>
      </c>
      <c r="B113" s="8" t="s">
        <v>443</v>
      </c>
      <c r="C113" s="8" t="s">
        <v>101</v>
      </c>
      <c r="D113" s="8" t="s">
        <v>452</v>
      </c>
      <c r="E113" s="9">
        <v>0.19539688713848599</v>
      </c>
      <c r="F113" s="9">
        <v>0.35763710136340199</v>
      </c>
      <c r="G113" s="8">
        <v>1.27743858960356</v>
      </c>
      <c r="H113" s="8">
        <f t="shared" si="5"/>
        <v>0.35325393804828126</v>
      </c>
      <c r="I113" s="24" t="str">
        <f t="shared" si="3"/>
        <v/>
      </c>
    </row>
    <row r="114" spans="1:9" x14ac:dyDescent="0.25">
      <c r="A114" s="20" t="str">
        <f t="shared" si="4"/>
        <v>SOS1:S1203</v>
      </c>
      <c r="B114" s="8" t="s">
        <v>443</v>
      </c>
      <c r="C114" s="8" t="s">
        <v>101</v>
      </c>
      <c r="D114" s="8" t="s">
        <v>453</v>
      </c>
      <c r="E114" s="9">
        <v>0.19539688713848599</v>
      </c>
      <c r="F114" s="9">
        <v>0.35763710136340199</v>
      </c>
      <c r="G114" s="8">
        <v>1.27743858960356</v>
      </c>
      <c r="H114" s="8">
        <f t="shared" si="5"/>
        <v>0.35325393804828126</v>
      </c>
      <c r="I114" s="24" t="str">
        <f t="shared" si="3"/>
        <v/>
      </c>
    </row>
    <row r="115" spans="1:9" x14ac:dyDescent="0.25">
      <c r="A115" s="20" t="str">
        <f t="shared" si="4"/>
        <v>SOS1:T1202</v>
      </c>
      <c r="B115" s="8" t="s">
        <v>443</v>
      </c>
      <c r="C115" s="8" t="s">
        <v>101</v>
      </c>
      <c r="D115" s="8" t="s">
        <v>454</v>
      </c>
      <c r="E115" s="9">
        <v>0.19539688713848599</v>
      </c>
      <c r="F115" s="9">
        <v>0.35763710136340199</v>
      </c>
      <c r="G115" s="8">
        <v>1.27743858960356</v>
      </c>
      <c r="H115" s="8">
        <f t="shared" si="5"/>
        <v>0.35325393804828126</v>
      </c>
      <c r="I115" s="24" t="str">
        <f t="shared" si="3"/>
        <v/>
      </c>
    </row>
    <row r="116" spans="1:9" x14ac:dyDescent="0.25">
      <c r="A116" s="20" t="str">
        <f t="shared" si="4"/>
        <v>SOS1:S1178</v>
      </c>
      <c r="B116" s="8" t="s">
        <v>443</v>
      </c>
      <c r="C116" s="8" t="s">
        <v>101</v>
      </c>
      <c r="D116" s="8" t="s">
        <v>455</v>
      </c>
      <c r="E116" s="9">
        <v>2.2097455337643599E-2</v>
      </c>
      <c r="F116" s="9">
        <v>7.8444945545177294E-2</v>
      </c>
      <c r="G116" s="8">
        <v>0.93739970197157296</v>
      </c>
      <c r="H116" s="8">
        <f t="shared" si="5"/>
        <v>-9.3263758747832909E-2</v>
      </c>
      <c r="I116" s="24" t="str">
        <f t="shared" si="3"/>
        <v/>
      </c>
    </row>
    <row r="117" spans="1:9" x14ac:dyDescent="0.25">
      <c r="A117" s="19" t="str">
        <f t="shared" si="4"/>
        <v>SOS1:S1134</v>
      </c>
      <c r="B117" s="11" t="s">
        <v>443</v>
      </c>
      <c r="C117" s="11" t="s">
        <v>101</v>
      </c>
      <c r="D117" s="11" t="s">
        <v>456</v>
      </c>
      <c r="E117" s="22">
        <v>2.9005883261561398E-3</v>
      </c>
      <c r="F117" s="22">
        <v>1.8631354754142501E-2</v>
      </c>
      <c r="G117" s="11">
        <v>0.581125279919115</v>
      </c>
      <c r="H117" s="11">
        <f t="shared" si="5"/>
        <v>-0.78307887921892971</v>
      </c>
      <c r="I117" s="24" t="str">
        <f t="shared" si="3"/>
        <v>*</v>
      </c>
    </row>
    <row r="118" spans="1:9" x14ac:dyDescent="0.25">
      <c r="A118" s="20" t="str">
        <f t="shared" si="4"/>
        <v>SOS1:S401</v>
      </c>
      <c r="B118" s="8" t="s">
        <v>443</v>
      </c>
      <c r="C118" s="8" t="s">
        <v>101</v>
      </c>
      <c r="D118" s="8" t="s">
        <v>457</v>
      </c>
      <c r="E118" s="9">
        <v>0.93817555329423397</v>
      </c>
      <c r="F118" s="9">
        <v>0.96886280217307097</v>
      </c>
      <c r="G118" s="8">
        <v>1.10063604086005</v>
      </c>
      <c r="H118" s="8">
        <f t="shared" si="5"/>
        <v>0.13833747630102505</v>
      </c>
      <c r="I118" s="24" t="str">
        <f t="shared" si="3"/>
        <v/>
      </c>
    </row>
    <row r="119" spans="1:9" x14ac:dyDescent="0.25">
      <c r="A119" s="20" t="str">
        <f t="shared" si="4"/>
        <v>SOS1:S1136</v>
      </c>
      <c r="B119" s="8" t="s">
        <v>443</v>
      </c>
      <c r="C119" s="8" t="s">
        <v>101</v>
      </c>
      <c r="D119" s="8" t="s">
        <v>458</v>
      </c>
      <c r="E119" s="23">
        <v>1.9871648498973001E-2</v>
      </c>
      <c r="F119" s="23">
        <v>7.3018716293883096E-2</v>
      </c>
      <c r="G119" s="17">
        <v>0.34856085938067599</v>
      </c>
      <c r="H119" s="8">
        <f t="shared" si="5"/>
        <v>-1.5205175195365881</v>
      </c>
      <c r="I119" s="24" t="str">
        <f t="shared" si="3"/>
        <v/>
      </c>
    </row>
    <row r="120" spans="1:9" x14ac:dyDescent="0.25">
      <c r="A120" s="20" t="str">
        <f t="shared" si="4"/>
        <v>SOS2:S1267</v>
      </c>
      <c r="B120" s="8" t="s">
        <v>459</v>
      </c>
      <c r="C120" s="8" t="s">
        <v>103</v>
      </c>
      <c r="D120" s="8" t="s">
        <v>460</v>
      </c>
      <c r="E120" s="23">
        <v>0.30435830000000003</v>
      </c>
      <c r="F120" s="9">
        <v>0.48625659999999998</v>
      </c>
      <c r="G120" s="17">
        <v>17.16432</v>
      </c>
      <c r="H120" s="8">
        <f t="shared" si="5"/>
        <v>4.1013407979698684</v>
      </c>
      <c r="I120" s="24" t="str">
        <f t="shared" ref="I120:I183" si="6">IF(F120&lt;0.05,"*","")</f>
        <v/>
      </c>
    </row>
    <row r="121" spans="1:9" x14ac:dyDescent="0.25">
      <c r="A121" s="20" t="str">
        <f t="shared" si="4"/>
        <v>SOS2:S1264</v>
      </c>
      <c r="B121" s="8" t="s">
        <v>459</v>
      </c>
      <c r="C121" s="8" t="s">
        <v>103</v>
      </c>
      <c r="D121" s="8" t="s">
        <v>461</v>
      </c>
      <c r="E121" s="9">
        <v>0.30435830000000003</v>
      </c>
      <c r="F121" s="9">
        <v>0.48625659999999998</v>
      </c>
      <c r="G121" s="8">
        <v>17.16432</v>
      </c>
      <c r="H121" s="8">
        <f t="shared" si="5"/>
        <v>4.1013407979698684</v>
      </c>
      <c r="I121" s="24" t="str">
        <f t="shared" si="6"/>
        <v/>
      </c>
    </row>
    <row r="122" spans="1:9" x14ac:dyDescent="0.25">
      <c r="A122" s="20" t="str">
        <f t="shared" si="4"/>
        <v>SOS2:T1265</v>
      </c>
      <c r="B122" s="8" t="s">
        <v>459</v>
      </c>
      <c r="C122" s="8" t="s">
        <v>103</v>
      </c>
      <c r="D122" s="8" t="s">
        <v>462</v>
      </c>
      <c r="E122" s="9">
        <v>0.30435830000000003</v>
      </c>
      <c r="F122" s="9">
        <v>0.48625659999999998</v>
      </c>
      <c r="G122" s="8">
        <v>17.16432</v>
      </c>
      <c r="H122" s="8">
        <f t="shared" si="5"/>
        <v>4.1013407979698684</v>
      </c>
      <c r="I122" s="24" t="str">
        <f t="shared" si="6"/>
        <v/>
      </c>
    </row>
    <row r="123" spans="1:9" x14ac:dyDescent="0.25">
      <c r="A123" s="20" t="str">
        <f t="shared" si="4"/>
        <v>SOS2:T1261</v>
      </c>
      <c r="B123" s="8" t="s">
        <v>459</v>
      </c>
      <c r="C123" s="8" t="s">
        <v>103</v>
      </c>
      <c r="D123" s="8" t="s">
        <v>463</v>
      </c>
      <c r="E123" s="9">
        <v>0.30435830000000003</v>
      </c>
      <c r="F123" s="9">
        <v>0.48625659999999998</v>
      </c>
      <c r="G123" s="8">
        <v>17.16432</v>
      </c>
      <c r="H123" s="8">
        <f t="shared" si="5"/>
        <v>4.1013407979698684</v>
      </c>
      <c r="I123" s="24" t="str">
        <f t="shared" si="6"/>
        <v/>
      </c>
    </row>
    <row r="124" spans="1:9" x14ac:dyDescent="0.25">
      <c r="A124" s="20" t="str">
        <f t="shared" si="4"/>
        <v>SOS2:S1260</v>
      </c>
      <c r="B124" s="8" t="s">
        <v>459</v>
      </c>
      <c r="C124" s="8" t="s">
        <v>103</v>
      </c>
      <c r="D124" s="8" t="s">
        <v>464</v>
      </c>
      <c r="E124" s="9">
        <v>0.30435830000000003</v>
      </c>
      <c r="F124" s="9">
        <v>0.48625659999999998</v>
      </c>
      <c r="G124" s="8">
        <v>17.16432</v>
      </c>
      <c r="H124" s="8">
        <f t="shared" si="5"/>
        <v>4.1013407979698684</v>
      </c>
      <c r="I124" s="24" t="str">
        <f t="shared" si="6"/>
        <v/>
      </c>
    </row>
    <row r="125" spans="1:9" x14ac:dyDescent="0.25">
      <c r="A125" s="20" t="str">
        <f t="shared" ref="A125:A184" si="7">C125&amp;":"&amp;D125</f>
        <v>SOS2:S1132</v>
      </c>
      <c r="B125" s="8" t="s">
        <v>459</v>
      </c>
      <c r="C125" s="8" t="s">
        <v>103</v>
      </c>
      <c r="D125" s="8" t="s">
        <v>465</v>
      </c>
      <c r="E125" s="9">
        <v>0.1826641</v>
      </c>
      <c r="F125" s="9">
        <v>0.34125159999999999</v>
      </c>
      <c r="G125" s="8">
        <v>1.0056449999999999</v>
      </c>
      <c r="H125" s="8">
        <f t="shared" ref="H125:H184" si="8">LOG(G125,2)</f>
        <v>8.1211131688795797E-3</v>
      </c>
      <c r="I125" s="24" t="str">
        <f t="shared" si="6"/>
        <v/>
      </c>
    </row>
    <row r="126" spans="1:9" x14ac:dyDescent="0.25">
      <c r="A126" s="20" t="str">
        <f t="shared" si="7"/>
        <v>SOS2:S1131</v>
      </c>
      <c r="B126" s="8" t="s">
        <v>459</v>
      </c>
      <c r="C126" s="8" t="s">
        <v>103</v>
      </c>
      <c r="D126" s="8" t="s">
        <v>466</v>
      </c>
      <c r="E126" s="9">
        <v>0.1826641</v>
      </c>
      <c r="F126" s="9">
        <v>0.34125159999999999</v>
      </c>
      <c r="G126" s="8">
        <v>1.0056449999999999</v>
      </c>
      <c r="H126" s="8">
        <f t="shared" si="8"/>
        <v>8.1211131688795797E-3</v>
      </c>
      <c r="I126" s="24" t="str">
        <f t="shared" si="6"/>
        <v/>
      </c>
    </row>
    <row r="127" spans="1:9" x14ac:dyDescent="0.25">
      <c r="A127" s="20" t="str">
        <f t="shared" si="7"/>
        <v>SOS2:S1315</v>
      </c>
      <c r="B127" s="8" t="s">
        <v>459</v>
      </c>
      <c r="C127" s="8" t="s">
        <v>103</v>
      </c>
      <c r="D127" s="8" t="s">
        <v>417</v>
      </c>
      <c r="E127" s="9">
        <v>0.74984099999999998</v>
      </c>
      <c r="F127" s="9">
        <v>0.85320370000000001</v>
      </c>
      <c r="G127" s="8">
        <v>1.224645</v>
      </c>
      <c r="H127" s="8">
        <f t="shared" si="8"/>
        <v>0.29236360150186846</v>
      </c>
      <c r="I127" s="24" t="str">
        <f t="shared" si="6"/>
        <v/>
      </c>
    </row>
    <row r="128" spans="1:9" x14ac:dyDescent="0.25">
      <c r="A128" s="20" t="str">
        <f t="shared" si="7"/>
        <v>AKT1:T308</v>
      </c>
      <c r="B128" s="8" t="s">
        <v>467</v>
      </c>
      <c r="C128" s="8" t="s">
        <v>109</v>
      </c>
      <c r="D128" s="8" t="s">
        <v>468</v>
      </c>
      <c r="E128" s="23">
        <v>0.1301657</v>
      </c>
      <c r="F128" s="9">
        <v>0.270318</v>
      </c>
      <c r="G128" s="17">
        <v>1.321688</v>
      </c>
      <c r="H128" s="8">
        <f t="shared" si="8"/>
        <v>0.40238165190102176</v>
      </c>
      <c r="I128" s="24" t="str">
        <f t="shared" si="6"/>
        <v/>
      </c>
    </row>
    <row r="129" spans="1:9" x14ac:dyDescent="0.25">
      <c r="A129" s="20" t="str">
        <f t="shared" si="7"/>
        <v>AKT1:T312</v>
      </c>
      <c r="B129" s="8" t="s">
        <v>467</v>
      </c>
      <c r="C129" s="8" t="s">
        <v>109</v>
      </c>
      <c r="D129" s="8" t="s">
        <v>469</v>
      </c>
      <c r="E129" s="9">
        <v>0.1301657</v>
      </c>
      <c r="F129" s="9">
        <v>0.270318</v>
      </c>
      <c r="G129" s="8">
        <v>1.321688</v>
      </c>
      <c r="H129" s="8">
        <f t="shared" si="8"/>
        <v>0.40238165190102176</v>
      </c>
      <c r="I129" s="24" t="str">
        <f t="shared" si="6"/>
        <v/>
      </c>
    </row>
    <row r="130" spans="1:9" x14ac:dyDescent="0.25">
      <c r="A130" s="20" t="str">
        <f t="shared" si="7"/>
        <v>AKT1:Y315</v>
      </c>
      <c r="B130" s="8" t="s">
        <v>467</v>
      </c>
      <c r="C130" s="8" t="s">
        <v>109</v>
      </c>
      <c r="D130" s="8" t="s">
        <v>470</v>
      </c>
      <c r="E130" s="9">
        <v>0.1301657</v>
      </c>
      <c r="F130" s="9">
        <v>0.270318</v>
      </c>
      <c r="G130" s="8">
        <v>1.321688</v>
      </c>
      <c r="H130" s="8">
        <f t="shared" si="8"/>
        <v>0.40238165190102176</v>
      </c>
      <c r="I130" s="24" t="str">
        <f t="shared" si="6"/>
        <v/>
      </c>
    </row>
    <row r="131" spans="1:9" x14ac:dyDescent="0.25">
      <c r="A131" s="20" t="str">
        <f t="shared" si="7"/>
        <v>PTPN11:Y62</v>
      </c>
      <c r="B131" s="8" t="s">
        <v>471</v>
      </c>
      <c r="C131" s="8" t="s">
        <v>472</v>
      </c>
      <c r="D131" s="8" t="s">
        <v>473</v>
      </c>
      <c r="E131" s="9">
        <v>0.1203198</v>
      </c>
      <c r="F131" s="9">
        <v>0.25637559999999998</v>
      </c>
      <c r="G131" s="8">
        <v>1.217616</v>
      </c>
      <c r="H131" s="8">
        <f t="shared" si="8"/>
        <v>0.28405922171443815</v>
      </c>
      <c r="I131" s="24" t="str">
        <f t="shared" si="6"/>
        <v/>
      </c>
    </row>
    <row r="132" spans="1:9" x14ac:dyDescent="0.25">
      <c r="A132" s="20" t="str">
        <f t="shared" si="7"/>
        <v>PTPN11:Y63</v>
      </c>
      <c r="B132" s="8" t="s">
        <v>471</v>
      </c>
      <c r="C132" s="8" t="s">
        <v>472</v>
      </c>
      <c r="D132" s="8" t="s">
        <v>474</v>
      </c>
      <c r="E132" s="9">
        <v>0.1203198</v>
      </c>
      <c r="F132" s="9">
        <v>0.25637559999999998</v>
      </c>
      <c r="G132" s="8">
        <v>1.217616</v>
      </c>
      <c r="H132" s="8">
        <f t="shared" si="8"/>
        <v>0.28405922171443815</v>
      </c>
      <c r="I132" s="24" t="str">
        <f t="shared" si="6"/>
        <v/>
      </c>
    </row>
    <row r="133" spans="1:9" x14ac:dyDescent="0.25">
      <c r="A133" s="20" t="str">
        <f t="shared" si="7"/>
        <v>PTPN11:T59</v>
      </c>
      <c r="B133" s="8" t="s">
        <v>471</v>
      </c>
      <c r="C133" s="8" t="s">
        <v>472</v>
      </c>
      <c r="D133" s="8" t="s">
        <v>475</v>
      </c>
      <c r="E133" s="9">
        <v>0.1203198</v>
      </c>
      <c r="F133" s="9">
        <v>0.25637559999999998</v>
      </c>
      <c r="G133" s="8">
        <v>1.217616</v>
      </c>
      <c r="H133" s="8">
        <f t="shared" si="8"/>
        <v>0.28405922171443815</v>
      </c>
      <c r="I133" s="24" t="str">
        <f t="shared" si="6"/>
        <v/>
      </c>
    </row>
    <row r="134" spans="1:9" x14ac:dyDescent="0.25">
      <c r="A134" s="20" t="str">
        <f t="shared" si="7"/>
        <v>PTPN11:S562</v>
      </c>
      <c r="B134" s="8" t="s">
        <v>471</v>
      </c>
      <c r="C134" s="8" t="s">
        <v>472</v>
      </c>
      <c r="D134" s="8" t="s">
        <v>476</v>
      </c>
      <c r="E134" s="9">
        <v>0.76455260000000003</v>
      </c>
      <c r="F134" s="9">
        <v>0.86206050000000001</v>
      </c>
      <c r="G134" s="8">
        <v>1.0080370000000001</v>
      </c>
      <c r="H134" s="8">
        <f t="shared" si="8"/>
        <v>1.1548593933910488E-2</v>
      </c>
      <c r="I134" s="24" t="str">
        <f t="shared" si="6"/>
        <v/>
      </c>
    </row>
    <row r="135" spans="1:9" x14ac:dyDescent="0.25">
      <c r="A135" s="20" t="str">
        <f t="shared" si="7"/>
        <v>PTPN11:S558</v>
      </c>
      <c r="B135" s="8" t="s">
        <v>471</v>
      </c>
      <c r="C135" s="8" t="s">
        <v>472</v>
      </c>
      <c r="D135" s="8" t="s">
        <v>477</v>
      </c>
      <c r="E135" s="9">
        <v>0.76455260000000003</v>
      </c>
      <c r="F135" s="9">
        <v>0.86206050000000001</v>
      </c>
      <c r="G135" s="8">
        <v>1.0080370000000001</v>
      </c>
      <c r="H135" s="8">
        <f t="shared" si="8"/>
        <v>1.1548593933910488E-2</v>
      </c>
      <c r="I135" s="24" t="str">
        <f t="shared" si="6"/>
        <v/>
      </c>
    </row>
    <row r="136" spans="1:9" x14ac:dyDescent="0.25">
      <c r="A136" s="20" t="str">
        <f t="shared" si="7"/>
        <v>PTPN11:T557</v>
      </c>
      <c r="B136" s="8" t="s">
        <v>471</v>
      </c>
      <c r="C136" s="8" t="s">
        <v>472</v>
      </c>
      <c r="D136" s="8" t="s">
        <v>478</v>
      </c>
      <c r="E136" s="9">
        <v>0.50427679999999997</v>
      </c>
      <c r="F136" s="9">
        <v>0.67273760000000005</v>
      </c>
      <c r="G136" s="8">
        <v>0.82281170000000003</v>
      </c>
      <c r="H136" s="8">
        <f t="shared" si="8"/>
        <v>-0.28136578642562349</v>
      </c>
      <c r="I136" s="24" t="str">
        <f t="shared" si="6"/>
        <v/>
      </c>
    </row>
    <row r="137" spans="1:9" x14ac:dyDescent="0.25">
      <c r="A137" s="20" t="str">
        <f t="shared" si="7"/>
        <v>PTPN11:Y551</v>
      </c>
      <c r="B137" s="8" t="s">
        <v>471</v>
      </c>
      <c r="C137" s="8" t="s">
        <v>472</v>
      </c>
      <c r="D137" s="8" t="s">
        <v>479</v>
      </c>
      <c r="E137" s="9">
        <v>0.76455260000000003</v>
      </c>
      <c r="F137" s="9">
        <v>0.86206050000000001</v>
      </c>
      <c r="G137" s="8">
        <v>1.0080370000000001</v>
      </c>
      <c r="H137" s="8">
        <f t="shared" si="8"/>
        <v>1.1548593933910488E-2</v>
      </c>
      <c r="I137" s="24" t="str">
        <f t="shared" si="6"/>
        <v/>
      </c>
    </row>
    <row r="138" spans="1:9" x14ac:dyDescent="0.25">
      <c r="A138" s="20" t="str">
        <f t="shared" si="7"/>
        <v>PTPN11:S552</v>
      </c>
      <c r="B138" s="8" t="s">
        <v>471</v>
      </c>
      <c r="C138" s="8" t="s">
        <v>472</v>
      </c>
      <c r="D138" s="8" t="s">
        <v>480</v>
      </c>
      <c r="E138" s="9">
        <v>0.76455260000000003</v>
      </c>
      <c r="F138" s="9">
        <v>0.86206050000000001</v>
      </c>
      <c r="G138" s="8">
        <v>1.0080370000000001</v>
      </c>
      <c r="H138" s="8">
        <f t="shared" si="8"/>
        <v>1.1548593933910488E-2</v>
      </c>
      <c r="I138" s="24" t="str">
        <f t="shared" si="6"/>
        <v/>
      </c>
    </row>
    <row r="139" spans="1:9" x14ac:dyDescent="0.25">
      <c r="A139" s="20" t="str">
        <f t="shared" si="7"/>
        <v>PTPN11:T568</v>
      </c>
      <c r="B139" s="8" t="s">
        <v>471</v>
      </c>
      <c r="C139" s="8" t="s">
        <v>472</v>
      </c>
      <c r="D139" s="8" t="s">
        <v>481</v>
      </c>
      <c r="E139" s="9">
        <v>0.50427679999999997</v>
      </c>
      <c r="F139" s="9">
        <v>0.67273760000000005</v>
      </c>
      <c r="G139" s="8">
        <v>0.82281170000000003</v>
      </c>
      <c r="H139" s="8">
        <f t="shared" si="8"/>
        <v>-0.28136578642562349</v>
      </c>
      <c r="I139" s="24" t="str">
        <f t="shared" si="6"/>
        <v/>
      </c>
    </row>
    <row r="140" spans="1:9" x14ac:dyDescent="0.25">
      <c r="A140" s="20" t="str">
        <f t="shared" si="7"/>
        <v>PTPN11:Y584</v>
      </c>
      <c r="B140" s="8" t="s">
        <v>471</v>
      </c>
      <c r="C140" s="8" t="s">
        <v>472</v>
      </c>
      <c r="D140" s="8" t="s">
        <v>482</v>
      </c>
      <c r="E140" s="9">
        <v>0.51804649999999997</v>
      </c>
      <c r="F140" s="9">
        <v>0.68199949999999998</v>
      </c>
      <c r="G140" s="8">
        <v>1.758956</v>
      </c>
      <c r="H140" s="8">
        <f t="shared" si="8"/>
        <v>0.81471939447801167</v>
      </c>
      <c r="I140" s="24" t="str">
        <f t="shared" si="6"/>
        <v/>
      </c>
    </row>
    <row r="141" spans="1:9" x14ac:dyDescent="0.25">
      <c r="A141" s="20" t="str">
        <f t="shared" si="7"/>
        <v>PTPN11:S36</v>
      </c>
      <c r="B141" s="8" t="s">
        <v>471</v>
      </c>
      <c r="C141" s="8" t="s">
        <v>472</v>
      </c>
      <c r="D141" s="8" t="s">
        <v>483</v>
      </c>
      <c r="E141" s="9">
        <v>0.62326139999999997</v>
      </c>
      <c r="F141" s="9">
        <v>0.76353190000000004</v>
      </c>
      <c r="G141" s="8">
        <v>1.210302</v>
      </c>
      <c r="H141" s="8">
        <f t="shared" si="8"/>
        <v>0.27536708017728745</v>
      </c>
      <c r="I141" s="24" t="str">
        <f t="shared" si="6"/>
        <v/>
      </c>
    </row>
    <row r="142" spans="1:9" x14ac:dyDescent="0.25">
      <c r="A142" s="20" t="str">
        <f t="shared" si="7"/>
        <v>PTPN11:Y546</v>
      </c>
      <c r="B142" s="8" t="s">
        <v>471</v>
      </c>
      <c r="C142" s="8" t="s">
        <v>472</v>
      </c>
      <c r="D142" s="8" t="s">
        <v>484</v>
      </c>
      <c r="E142" s="23">
        <v>0.42024499999999998</v>
      </c>
      <c r="F142" s="9">
        <v>0.59877650000000004</v>
      </c>
      <c r="G142" s="17">
        <v>0.54120869999999999</v>
      </c>
      <c r="H142" s="8">
        <f t="shared" si="8"/>
        <v>-0.88574306387673318</v>
      </c>
      <c r="I142" s="24" t="str">
        <f t="shared" si="6"/>
        <v/>
      </c>
    </row>
    <row r="143" spans="1:9" x14ac:dyDescent="0.25">
      <c r="A143" s="20" t="str">
        <f t="shared" si="7"/>
        <v>PTPN11:T547</v>
      </c>
      <c r="B143" s="8" t="s">
        <v>471</v>
      </c>
      <c r="C143" s="8" t="s">
        <v>472</v>
      </c>
      <c r="D143" s="8" t="s">
        <v>485</v>
      </c>
      <c r="E143" s="9">
        <v>0.42024499999999998</v>
      </c>
      <c r="F143" s="9">
        <v>0.59877650000000004</v>
      </c>
      <c r="G143" s="8">
        <v>0.54120869999999999</v>
      </c>
      <c r="H143" s="8">
        <f t="shared" si="8"/>
        <v>-0.88574306387673318</v>
      </c>
      <c r="I143" s="24" t="str">
        <f t="shared" si="6"/>
        <v/>
      </c>
    </row>
    <row r="144" spans="1:9" x14ac:dyDescent="0.25">
      <c r="A144" s="20" t="str">
        <f t="shared" si="7"/>
        <v>TSC1:T1047</v>
      </c>
      <c r="B144" s="8" t="s">
        <v>486</v>
      </c>
      <c r="C144" s="8" t="s">
        <v>115</v>
      </c>
      <c r="D144" s="8" t="s">
        <v>487</v>
      </c>
      <c r="E144" s="9">
        <v>0.23730090419784</v>
      </c>
      <c r="F144" s="9">
        <v>0.41058105950082802</v>
      </c>
      <c r="G144" s="8">
        <v>0.66796412471604605</v>
      </c>
      <c r="H144" s="8">
        <f t="shared" si="8"/>
        <v>-0.58215747494869552</v>
      </c>
      <c r="I144" s="24" t="str">
        <f t="shared" si="6"/>
        <v/>
      </c>
    </row>
    <row r="145" spans="1:9" x14ac:dyDescent="0.25">
      <c r="A145" s="20" t="str">
        <f t="shared" si="7"/>
        <v>TSC1:S1046</v>
      </c>
      <c r="B145" s="8" t="s">
        <v>486</v>
      </c>
      <c r="C145" s="8" t="s">
        <v>115</v>
      </c>
      <c r="D145" s="8" t="s">
        <v>426</v>
      </c>
      <c r="E145" s="9">
        <v>0.23730090419784</v>
      </c>
      <c r="F145" s="9">
        <v>0.41058105950082802</v>
      </c>
      <c r="G145" s="8">
        <v>0.66796412471604605</v>
      </c>
      <c r="H145" s="8">
        <f t="shared" si="8"/>
        <v>-0.58215747494869552</v>
      </c>
      <c r="I145" s="24" t="str">
        <f t="shared" si="6"/>
        <v/>
      </c>
    </row>
    <row r="146" spans="1:9" x14ac:dyDescent="0.25">
      <c r="A146" s="20" t="str">
        <f t="shared" si="7"/>
        <v>TSC1:S1040</v>
      </c>
      <c r="B146" s="8" t="s">
        <v>486</v>
      </c>
      <c r="C146" s="8" t="s">
        <v>115</v>
      </c>
      <c r="D146" s="8" t="s">
        <v>488</v>
      </c>
      <c r="E146" s="9">
        <v>0.23730090419784</v>
      </c>
      <c r="F146" s="9">
        <v>0.41058105950082802</v>
      </c>
      <c r="G146" s="8">
        <v>0.66796412471604605</v>
      </c>
      <c r="H146" s="8">
        <f t="shared" si="8"/>
        <v>-0.58215747494869552</v>
      </c>
      <c r="I146" s="24" t="str">
        <f t="shared" si="6"/>
        <v/>
      </c>
    </row>
    <row r="147" spans="1:9" x14ac:dyDescent="0.25">
      <c r="A147" s="20" t="str">
        <f t="shared" si="7"/>
        <v>TSC1:S1042</v>
      </c>
      <c r="B147" s="8" t="s">
        <v>486</v>
      </c>
      <c r="C147" s="8" t="s">
        <v>115</v>
      </c>
      <c r="D147" s="8" t="s">
        <v>358</v>
      </c>
      <c r="E147" s="9">
        <v>0.23730090419784</v>
      </c>
      <c r="F147" s="9">
        <v>0.41058105950082802</v>
      </c>
      <c r="G147" s="8">
        <v>0.66796412471604605</v>
      </c>
      <c r="H147" s="8">
        <f t="shared" si="8"/>
        <v>-0.58215747494869552</v>
      </c>
      <c r="I147" s="24" t="str">
        <f t="shared" si="6"/>
        <v/>
      </c>
    </row>
    <row r="148" spans="1:9" x14ac:dyDescent="0.25">
      <c r="A148" s="20" t="str">
        <f t="shared" si="7"/>
        <v>TSC1:S1041</v>
      </c>
      <c r="B148" s="8" t="s">
        <v>486</v>
      </c>
      <c r="C148" s="8" t="s">
        <v>115</v>
      </c>
      <c r="D148" s="8" t="s">
        <v>489</v>
      </c>
      <c r="E148" s="9">
        <v>0.23730090419784</v>
      </c>
      <c r="F148" s="9">
        <v>0.41058105950082802</v>
      </c>
      <c r="G148" s="8">
        <v>0.66796412471604605</v>
      </c>
      <c r="H148" s="8">
        <f t="shared" si="8"/>
        <v>-0.58215747494869552</v>
      </c>
      <c r="I148" s="24" t="str">
        <f t="shared" si="6"/>
        <v/>
      </c>
    </row>
    <row r="149" spans="1:9" x14ac:dyDescent="0.25">
      <c r="A149" s="20" t="str">
        <f t="shared" si="7"/>
        <v>TSC1:S1039</v>
      </c>
      <c r="B149" s="8" t="s">
        <v>486</v>
      </c>
      <c r="C149" s="8" t="s">
        <v>115</v>
      </c>
      <c r="D149" s="8" t="s">
        <v>357</v>
      </c>
      <c r="E149" s="9">
        <v>0.23730090419784</v>
      </c>
      <c r="F149" s="9">
        <v>0.41058105950082802</v>
      </c>
      <c r="G149" s="8">
        <v>0.66796412471604605</v>
      </c>
      <c r="H149" s="8">
        <f t="shared" si="8"/>
        <v>-0.58215747494869552</v>
      </c>
      <c r="I149" s="24" t="str">
        <f t="shared" si="6"/>
        <v/>
      </c>
    </row>
    <row r="150" spans="1:9" x14ac:dyDescent="0.25">
      <c r="A150" s="20" t="str">
        <f t="shared" si="7"/>
        <v>TSC1:S1038</v>
      </c>
      <c r="B150" s="8" t="s">
        <v>486</v>
      </c>
      <c r="C150" s="8" t="s">
        <v>115</v>
      </c>
      <c r="D150" s="8" t="s">
        <v>490</v>
      </c>
      <c r="E150" s="9">
        <v>0.23730090419784</v>
      </c>
      <c r="F150" s="9">
        <v>0.41058105950082802</v>
      </c>
      <c r="G150" s="8">
        <v>0.66796412471604605</v>
      </c>
      <c r="H150" s="8">
        <f t="shared" si="8"/>
        <v>-0.58215747494869552</v>
      </c>
      <c r="I150" s="24" t="str">
        <f t="shared" si="6"/>
        <v/>
      </c>
    </row>
    <row r="151" spans="1:9" x14ac:dyDescent="0.25">
      <c r="A151" s="20" t="str">
        <f t="shared" si="7"/>
        <v>TSC1:S1043</v>
      </c>
      <c r="B151" s="8" t="s">
        <v>486</v>
      </c>
      <c r="C151" s="8" t="s">
        <v>115</v>
      </c>
      <c r="D151" s="8" t="s">
        <v>491</v>
      </c>
      <c r="E151" s="9">
        <v>0.23730090419784</v>
      </c>
      <c r="F151" s="9">
        <v>0.41058105950082802</v>
      </c>
      <c r="G151" s="8">
        <v>0.66796412471604605</v>
      </c>
      <c r="H151" s="8">
        <f t="shared" si="8"/>
        <v>-0.58215747494869552</v>
      </c>
      <c r="I151" s="24" t="str">
        <f t="shared" si="6"/>
        <v/>
      </c>
    </row>
    <row r="152" spans="1:9" x14ac:dyDescent="0.25">
      <c r="A152" s="20" t="str">
        <f t="shared" si="7"/>
        <v>TSC1:S1102</v>
      </c>
      <c r="B152" s="8" t="s">
        <v>486</v>
      </c>
      <c r="C152" s="8" t="s">
        <v>115</v>
      </c>
      <c r="D152" s="8" t="s">
        <v>492</v>
      </c>
      <c r="E152" s="9">
        <v>0.31757172010839002</v>
      </c>
      <c r="F152" s="9">
        <v>0.49927944340338498</v>
      </c>
      <c r="G152" s="8">
        <v>1.18145581224789</v>
      </c>
      <c r="H152" s="8">
        <f t="shared" si="8"/>
        <v>0.24056567193302747</v>
      </c>
      <c r="I152" s="24" t="str">
        <f t="shared" si="6"/>
        <v/>
      </c>
    </row>
    <row r="153" spans="1:9" x14ac:dyDescent="0.25">
      <c r="A153" s="20" t="str">
        <f t="shared" si="7"/>
        <v>TSC1:S1100</v>
      </c>
      <c r="B153" s="8" t="s">
        <v>486</v>
      </c>
      <c r="C153" s="8" t="s">
        <v>115</v>
      </c>
      <c r="D153" s="8" t="s">
        <v>394</v>
      </c>
      <c r="E153" s="9">
        <v>0.31757172010839002</v>
      </c>
      <c r="F153" s="9">
        <v>0.49927944340338498</v>
      </c>
      <c r="G153" s="8">
        <v>1.18145581224789</v>
      </c>
      <c r="H153" s="8">
        <f t="shared" si="8"/>
        <v>0.24056567193302747</v>
      </c>
      <c r="I153" s="24" t="str">
        <f t="shared" si="6"/>
        <v/>
      </c>
    </row>
    <row r="154" spans="1:9" x14ac:dyDescent="0.25">
      <c r="A154" s="25" t="str">
        <f t="shared" si="7"/>
        <v>TSC1:S521</v>
      </c>
      <c r="B154" s="26" t="s">
        <v>486</v>
      </c>
      <c r="C154" s="26" t="s">
        <v>115</v>
      </c>
      <c r="D154" s="26" t="s">
        <v>493</v>
      </c>
      <c r="E154" s="27">
        <v>2.0430386853738199E-4</v>
      </c>
      <c r="F154" s="27">
        <v>3.2317969899283098E-3</v>
      </c>
      <c r="G154" s="26">
        <v>0.54789916363241398</v>
      </c>
      <c r="H154" s="26">
        <f t="shared" si="8"/>
        <v>-0.86801769351448588</v>
      </c>
      <c r="I154" s="24" t="str">
        <f t="shared" si="6"/>
        <v>*</v>
      </c>
    </row>
    <row r="155" spans="1:9" x14ac:dyDescent="0.25">
      <c r="A155" s="25" t="str">
        <f t="shared" si="7"/>
        <v>TSC1:T519</v>
      </c>
      <c r="B155" s="26" t="s">
        <v>486</v>
      </c>
      <c r="C155" s="26" t="s">
        <v>115</v>
      </c>
      <c r="D155" s="26" t="s">
        <v>494</v>
      </c>
      <c r="E155" s="27">
        <v>2.0430386853738199E-4</v>
      </c>
      <c r="F155" s="27">
        <v>3.2317969899283098E-3</v>
      </c>
      <c r="G155" s="26">
        <v>0.54789916363241398</v>
      </c>
      <c r="H155" s="26">
        <f t="shared" si="8"/>
        <v>-0.86801769351448588</v>
      </c>
      <c r="I155" s="24" t="str">
        <f t="shared" si="6"/>
        <v>*</v>
      </c>
    </row>
    <row r="156" spans="1:9" x14ac:dyDescent="0.25">
      <c r="A156" s="25" t="str">
        <f t="shared" si="7"/>
        <v>TSC1:S524</v>
      </c>
      <c r="B156" s="26" t="s">
        <v>486</v>
      </c>
      <c r="C156" s="26" t="s">
        <v>115</v>
      </c>
      <c r="D156" s="26" t="s">
        <v>495</v>
      </c>
      <c r="E156" s="27">
        <v>2.0430386853738199E-4</v>
      </c>
      <c r="F156" s="27">
        <v>3.2317969899283098E-3</v>
      </c>
      <c r="G156" s="26">
        <v>0.54789916363241398</v>
      </c>
      <c r="H156" s="26">
        <f t="shared" si="8"/>
        <v>-0.86801769351448588</v>
      </c>
      <c r="I156" s="24" t="str">
        <f t="shared" si="6"/>
        <v>*</v>
      </c>
    </row>
    <row r="157" spans="1:9" x14ac:dyDescent="0.25">
      <c r="A157" s="25" t="str">
        <f t="shared" si="7"/>
        <v>TSC1:S539</v>
      </c>
      <c r="B157" s="26" t="s">
        <v>486</v>
      </c>
      <c r="C157" s="26" t="s">
        <v>115</v>
      </c>
      <c r="D157" s="26" t="s">
        <v>496</v>
      </c>
      <c r="E157" s="27">
        <v>2.0430386853738199E-4</v>
      </c>
      <c r="F157" s="27">
        <v>3.2317969899283098E-3</v>
      </c>
      <c r="G157" s="26">
        <v>0.54789916363241398</v>
      </c>
      <c r="H157" s="26">
        <f t="shared" si="8"/>
        <v>-0.86801769351448588</v>
      </c>
      <c r="I157" s="24" t="str">
        <f t="shared" si="6"/>
        <v>*</v>
      </c>
    </row>
    <row r="158" spans="1:9" x14ac:dyDescent="0.25">
      <c r="A158" s="25" t="str">
        <f t="shared" si="7"/>
        <v>TSC1:S538</v>
      </c>
      <c r="B158" s="26" t="s">
        <v>486</v>
      </c>
      <c r="C158" s="26" t="s">
        <v>115</v>
      </c>
      <c r="D158" s="26" t="s">
        <v>497</v>
      </c>
      <c r="E158" s="27">
        <v>2.0430386853738199E-4</v>
      </c>
      <c r="F158" s="27">
        <v>3.2317969899283098E-3</v>
      </c>
      <c r="G158" s="26">
        <v>0.54789916363241398</v>
      </c>
      <c r="H158" s="26">
        <f t="shared" si="8"/>
        <v>-0.86801769351448588</v>
      </c>
      <c r="I158" s="24" t="str">
        <f t="shared" si="6"/>
        <v>*</v>
      </c>
    </row>
    <row r="159" spans="1:9" x14ac:dyDescent="0.25">
      <c r="A159" s="25" t="str">
        <f t="shared" si="7"/>
        <v>TSC1:S525</v>
      </c>
      <c r="B159" s="26" t="s">
        <v>486</v>
      </c>
      <c r="C159" s="26" t="s">
        <v>115</v>
      </c>
      <c r="D159" s="26" t="s">
        <v>498</v>
      </c>
      <c r="E159" s="27">
        <v>2.0430386853738199E-4</v>
      </c>
      <c r="F159" s="27">
        <v>3.2317969899283098E-3</v>
      </c>
      <c r="G159" s="26">
        <v>0.54789916363241398</v>
      </c>
      <c r="H159" s="26">
        <f t="shared" si="8"/>
        <v>-0.86801769351448588</v>
      </c>
      <c r="I159" s="24" t="str">
        <f t="shared" si="6"/>
        <v>*</v>
      </c>
    </row>
    <row r="160" spans="1:9" x14ac:dyDescent="0.25">
      <c r="A160" s="25" t="str">
        <f t="shared" si="7"/>
        <v>TSC1:S526</v>
      </c>
      <c r="B160" s="26" t="s">
        <v>486</v>
      </c>
      <c r="C160" s="26" t="s">
        <v>115</v>
      </c>
      <c r="D160" s="26" t="s">
        <v>499</v>
      </c>
      <c r="E160" s="27">
        <v>2.0430386853738199E-4</v>
      </c>
      <c r="F160" s="27">
        <v>3.2317969899283098E-3</v>
      </c>
      <c r="G160" s="26">
        <v>0.54789916363241398</v>
      </c>
      <c r="H160" s="26">
        <f t="shared" si="8"/>
        <v>-0.86801769351448588</v>
      </c>
      <c r="I160" s="24" t="str">
        <f t="shared" si="6"/>
        <v>*</v>
      </c>
    </row>
    <row r="161" spans="1:9" x14ac:dyDescent="0.25">
      <c r="A161" s="25" t="str">
        <f t="shared" si="7"/>
        <v>TSC1:S530</v>
      </c>
      <c r="B161" s="26" t="s">
        <v>486</v>
      </c>
      <c r="C161" s="26" t="s">
        <v>115</v>
      </c>
      <c r="D161" s="26" t="s">
        <v>500</v>
      </c>
      <c r="E161" s="27">
        <v>2.0430386853738199E-4</v>
      </c>
      <c r="F161" s="27">
        <v>3.2317969899283098E-3</v>
      </c>
      <c r="G161" s="26">
        <v>0.54789916363241398</v>
      </c>
      <c r="H161" s="26">
        <f t="shared" si="8"/>
        <v>-0.86801769351448588</v>
      </c>
      <c r="I161" s="24" t="str">
        <f t="shared" si="6"/>
        <v>*</v>
      </c>
    </row>
    <row r="162" spans="1:9" x14ac:dyDescent="0.25">
      <c r="A162" s="20" t="str">
        <f t="shared" si="7"/>
        <v>TSC1:S644</v>
      </c>
      <c r="B162" s="8" t="s">
        <v>486</v>
      </c>
      <c r="C162" s="8" t="s">
        <v>115</v>
      </c>
      <c r="D162" s="8" t="s">
        <v>501</v>
      </c>
      <c r="E162" s="9">
        <v>5.6799794044327202E-2</v>
      </c>
      <c r="F162" s="9">
        <v>0.15317803543471301</v>
      </c>
      <c r="G162" s="8">
        <v>0.27313649183188599</v>
      </c>
      <c r="H162" s="8">
        <f t="shared" si="8"/>
        <v>-1.8723060196422019</v>
      </c>
      <c r="I162" s="24" t="str">
        <f t="shared" si="6"/>
        <v/>
      </c>
    </row>
    <row r="163" spans="1:9" x14ac:dyDescent="0.25">
      <c r="A163" s="20" t="str">
        <f t="shared" si="7"/>
        <v>TSC1:T643</v>
      </c>
      <c r="B163" s="8" t="s">
        <v>486</v>
      </c>
      <c r="C163" s="8" t="s">
        <v>115</v>
      </c>
      <c r="D163" s="8" t="s">
        <v>502</v>
      </c>
      <c r="E163" s="9">
        <v>5.6799794044327202E-2</v>
      </c>
      <c r="F163" s="9">
        <v>0.15317803543471301</v>
      </c>
      <c r="G163" s="8">
        <v>0.27313649183188599</v>
      </c>
      <c r="H163" s="8">
        <f t="shared" si="8"/>
        <v>-1.8723060196422019</v>
      </c>
      <c r="I163" s="24" t="str">
        <f t="shared" si="6"/>
        <v/>
      </c>
    </row>
    <row r="164" spans="1:9" x14ac:dyDescent="0.25">
      <c r="A164" s="20" t="str">
        <f t="shared" si="7"/>
        <v>TSC1:S642</v>
      </c>
      <c r="B164" s="8" t="s">
        <v>486</v>
      </c>
      <c r="C164" s="8" t="s">
        <v>115</v>
      </c>
      <c r="D164" s="8" t="s">
        <v>503</v>
      </c>
      <c r="E164" s="9">
        <v>5.6799794044327202E-2</v>
      </c>
      <c r="F164" s="9">
        <v>0.15317803543471301</v>
      </c>
      <c r="G164" s="8">
        <v>0.27313649183188599</v>
      </c>
      <c r="H164" s="8">
        <f t="shared" si="8"/>
        <v>-1.8723060196422019</v>
      </c>
      <c r="I164" s="24" t="str">
        <f t="shared" si="6"/>
        <v/>
      </c>
    </row>
    <row r="165" spans="1:9" x14ac:dyDescent="0.25">
      <c r="A165" s="20" t="str">
        <f t="shared" si="7"/>
        <v>TSC1:T635</v>
      </c>
      <c r="B165" s="8" t="s">
        <v>486</v>
      </c>
      <c r="C165" s="8" t="s">
        <v>115</v>
      </c>
      <c r="D165" s="8" t="s">
        <v>504</v>
      </c>
      <c r="E165" s="23">
        <v>5.6799794044327202E-2</v>
      </c>
      <c r="F165" s="23">
        <v>0.15317803543471301</v>
      </c>
      <c r="G165" s="17">
        <v>0.27313649183188599</v>
      </c>
      <c r="H165" s="8">
        <f t="shared" si="8"/>
        <v>-1.8723060196422019</v>
      </c>
      <c r="I165" s="24" t="str">
        <f t="shared" si="6"/>
        <v/>
      </c>
    </row>
    <row r="166" spans="1:9" x14ac:dyDescent="0.25">
      <c r="A166" s="20" t="str">
        <f t="shared" si="7"/>
        <v>TSC1:S505</v>
      </c>
      <c r="B166" s="8" t="s">
        <v>486</v>
      </c>
      <c r="C166" s="8" t="s">
        <v>115</v>
      </c>
      <c r="D166" s="8" t="s">
        <v>505</v>
      </c>
      <c r="E166" s="9">
        <v>5.7247826342975698E-2</v>
      </c>
      <c r="F166" s="9">
        <v>0.15401466729962199</v>
      </c>
      <c r="G166" s="8">
        <v>1.50496221912706</v>
      </c>
      <c r="H166" s="8">
        <f t="shared" si="8"/>
        <v>0.58972726973435041</v>
      </c>
      <c r="I166" s="24" t="str">
        <f t="shared" si="6"/>
        <v/>
      </c>
    </row>
    <row r="167" spans="1:9" x14ac:dyDescent="0.25">
      <c r="A167" s="20" t="str">
        <f t="shared" si="7"/>
        <v>TSC1:T547</v>
      </c>
      <c r="B167" s="8" t="s">
        <v>486</v>
      </c>
      <c r="C167" s="8" t="s">
        <v>115</v>
      </c>
      <c r="D167" s="8" t="s">
        <v>485</v>
      </c>
      <c r="E167" s="9">
        <v>0.95079774374918602</v>
      </c>
      <c r="F167" s="9">
        <v>0.97630482094723403</v>
      </c>
      <c r="G167" s="8">
        <v>1.1867800839411899</v>
      </c>
      <c r="H167" s="8">
        <f t="shared" si="8"/>
        <v>0.24705262141483428</v>
      </c>
      <c r="I167" s="24" t="str">
        <f t="shared" si="6"/>
        <v/>
      </c>
    </row>
    <row r="168" spans="1:9" x14ac:dyDescent="0.25">
      <c r="A168" s="20" t="str">
        <f t="shared" si="7"/>
        <v>TSC1:Y297</v>
      </c>
      <c r="B168" s="8" t="s">
        <v>486</v>
      </c>
      <c r="C168" s="8" t="s">
        <v>115</v>
      </c>
      <c r="D168" s="8" t="s">
        <v>506</v>
      </c>
      <c r="E168" s="9">
        <v>5.0023146534433301E-2</v>
      </c>
      <c r="F168" s="9">
        <v>0.13998713064284601</v>
      </c>
      <c r="G168" s="8">
        <v>1.6086904002557301</v>
      </c>
      <c r="H168" s="8">
        <f t="shared" si="8"/>
        <v>0.68588669958924031</v>
      </c>
      <c r="I168" s="24" t="str">
        <f t="shared" si="6"/>
        <v/>
      </c>
    </row>
    <row r="169" spans="1:9" x14ac:dyDescent="0.25">
      <c r="A169" s="20" t="str">
        <f t="shared" si="7"/>
        <v>TSC1:T293</v>
      </c>
      <c r="B169" s="8" t="s">
        <v>486</v>
      </c>
      <c r="C169" s="8" t="s">
        <v>115</v>
      </c>
      <c r="D169" s="8" t="s">
        <v>507</v>
      </c>
      <c r="E169" s="9">
        <v>5.0023146534433301E-2</v>
      </c>
      <c r="F169" s="9">
        <v>0.13998713064284601</v>
      </c>
      <c r="G169" s="8">
        <v>1.6086904002557301</v>
      </c>
      <c r="H169" s="8">
        <f t="shared" si="8"/>
        <v>0.68588669958924031</v>
      </c>
      <c r="I169" s="24" t="str">
        <f t="shared" si="6"/>
        <v/>
      </c>
    </row>
    <row r="170" spans="1:9" x14ac:dyDescent="0.25">
      <c r="A170" s="20" t="str">
        <f t="shared" si="7"/>
        <v>TSC1:S295</v>
      </c>
      <c r="B170" s="8" t="s">
        <v>486</v>
      </c>
      <c r="C170" s="8" t="s">
        <v>115</v>
      </c>
      <c r="D170" s="8" t="s">
        <v>508</v>
      </c>
      <c r="E170" s="9">
        <v>5.0023146534433301E-2</v>
      </c>
      <c r="F170" s="9">
        <v>0.13998713064284601</v>
      </c>
      <c r="G170" s="8">
        <v>1.6086904002557301</v>
      </c>
      <c r="H170" s="8">
        <f t="shared" si="8"/>
        <v>0.68588669958924031</v>
      </c>
      <c r="I170" s="24" t="str">
        <f t="shared" si="6"/>
        <v/>
      </c>
    </row>
    <row r="171" spans="1:9" x14ac:dyDescent="0.25">
      <c r="A171" s="20" t="str">
        <f t="shared" si="7"/>
        <v>TSC1:S303</v>
      </c>
      <c r="B171" s="8" t="s">
        <v>486</v>
      </c>
      <c r="C171" s="8" t="s">
        <v>115</v>
      </c>
      <c r="D171" s="8" t="s">
        <v>509</v>
      </c>
      <c r="E171" s="9">
        <v>5.0023146534433301E-2</v>
      </c>
      <c r="F171" s="9">
        <v>0.13998713064284601</v>
      </c>
      <c r="G171" s="8">
        <v>1.6086904002557301</v>
      </c>
      <c r="H171" s="8">
        <f t="shared" si="8"/>
        <v>0.68588669958924031</v>
      </c>
      <c r="I171" s="24" t="str">
        <f t="shared" si="6"/>
        <v/>
      </c>
    </row>
    <row r="172" spans="1:9" x14ac:dyDescent="0.25">
      <c r="A172" s="20" t="str">
        <f t="shared" si="7"/>
        <v>TSC1:T300</v>
      </c>
      <c r="B172" s="8" t="s">
        <v>486</v>
      </c>
      <c r="C172" s="8" t="s">
        <v>115</v>
      </c>
      <c r="D172" s="8" t="s">
        <v>510</v>
      </c>
      <c r="E172" s="9">
        <v>5.0023146534433301E-2</v>
      </c>
      <c r="F172" s="9">
        <v>0.13998713064284601</v>
      </c>
      <c r="G172" s="8">
        <v>1.6086904002557301</v>
      </c>
      <c r="H172" s="8">
        <f t="shared" si="8"/>
        <v>0.68588669958924031</v>
      </c>
      <c r="I172" s="24" t="str">
        <f t="shared" si="6"/>
        <v/>
      </c>
    </row>
    <row r="173" spans="1:9" x14ac:dyDescent="0.25">
      <c r="A173" s="20" t="str">
        <f t="shared" si="7"/>
        <v>TSC1:T294</v>
      </c>
      <c r="B173" s="8" t="s">
        <v>486</v>
      </c>
      <c r="C173" s="8" t="s">
        <v>115</v>
      </c>
      <c r="D173" s="8" t="s">
        <v>511</v>
      </c>
      <c r="E173" s="9">
        <v>5.0023146534433301E-2</v>
      </c>
      <c r="F173" s="9">
        <v>0.13998713064284601</v>
      </c>
      <c r="G173" s="8">
        <v>1.6086904002557301</v>
      </c>
      <c r="H173" s="8">
        <f t="shared" si="8"/>
        <v>0.68588669958924031</v>
      </c>
      <c r="I173" s="24" t="str">
        <f t="shared" si="6"/>
        <v/>
      </c>
    </row>
    <row r="174" spans="1:9" x14ac:dyDescent="0.25">
      <c r="A174" s="20" t="str">
        <f t="shared" si="7"/>
        <v>TSC2:S1254</v>
      </c>
      <c r="B174" s="8" t="s">
        <v>512</v>
      </c>
      <c r="C174" s="8" t="s">
        <v>117</v>
      </c>
      <c r="D174" s="8" t="s">
        <v>513</v>
      </c>
      <c r="E174" s="9">
        <v>2.3342357017099899E-2</v>
      </c>
      <c r="F174" s="9">
        <v>8.1619910591475803E-2</v>
      </c>
      <c r="G174" s="8">
        <v>0.74657191941277501</v>
      </c>
      <c r="H174" s="8">
        <f t="shared" si="8"/>
        <v>-0.42164684888474407</v>
      </c>
      <c r="I174" s="24" t="str">
        <f t="shared" si="6"/>
        <v/>
      </c>
    </row>
    <row r="175" spans="1:9" x14ac:dyDescent="0.25">
      <c r="A175" s="20" t="str">
        <f t="shared" si="7"/>
        <v>TSC2:S1252</v>
      </c>
      <c r="B175" s="8" t="s">
        <v>512</v>
      </c>
      <c r="C175" s="8" t="s">
        <v>117</v>
      </c>
      <c r="D175" s="8" t="s">
        <v>514</v>
      </c>
      <c r="E175" s="9">
        <v>2.3342357017099899E-2</v>
      </c>
      <c r="F175" s="9">
        <v>8.1619910591475803E-2</v>
      </c>
      <c r="G175" s="8">
        <v>0.74657191941277501</v>
      </c>
      <c r="H175" s="8">
        <f t="shared" si="8"/>
        <v>-0.42164684888474407</v>
      </c>
      <c r="I175" s="24" t="str">
        <f t="shared" si="6"/>
        <v/>
      </c>
    </row>
    <row r="176" spans="1:9" x14ac:dyDescent="0.25">
      <c r="A176" s="20" t="str">
        <f t="shared" si="7"/>
        <v>TSC2:S1420</v>
      </c>
      <c r="B176" s="8" t="s">
        <v>512</v>
      </c>
      <c r="C176" s="8" t="s">
        <v>117</v>
      </c>
      <c r="D176" s="8" t="s">
        <v>515</v>
      </c>
      <c r="E176" s="9">
        <v>6.6421100869774805E-2</v>
      </c>
      <c r="F176" s="9">
        <v>0.16943196495833401</v>
      </c>
      <c r="G176" s="8">
        <v>1.1318271047075801</v>
      </c>
      <c r="H176" s="8">
        <f t="shared" si="8"/>
        <v>0.1786535922408482</v>
      </c>
      <c r="I176" s="24" t="str">
        <f t="shared" si="6"/>
        <v/>
      </c>
    </row>
    <row r="177" spans="1:9" x14ac:dyDescent="0.25">
      <c r="A177" s="20" t="str">
        <f t="shared" si="7"/>
        <v>TSC2:S1418</v>
      </c>
      <c r="B177" s="8" t="s">
        <v>512</v>
      </c>
      <c r="C177" s="8" t="s">
        <v>117</v>
      </c>
      <c r="D177" s="8" t="s">
        <v>516</v>
      </c>
      <c r="E177" s="9">
        <v>6.6421100869774805E-2</v>
      </c>
      <c r="F177" s="9">
        <v>0.16943196495833401</v>
      </c>
      <c r="G177" s="8">
        <v>1.1318271047075801</v>
      </c>
      <c r="H177" s="8">
        <f t="shared" si="8"/>
        <v>0.1786535922408482</v>
      </c>
      <c r="I177" s="24" t="str">
        <f t="shared" si="6"/>
        <v/>
      </c>
    </row>
    <row r="178" spans="1:9" x14ac:dyDescent="0.25">
      <c r="A178" s="20" t="str">
        <f t="shared" si="7"/>
        <v>TSC2:T1422</v>
      </c>
      <c r="B178" s="8" t="s">
        <v>512</v>
      </c>
      <c r="C178" s="8" t="s">
        <v>117</v>
      </c>
      <c r="D178" s="8" t="s">
        <v>517</v>
      </c>
      <c r="E178" s="9">
        <v>6.6421100869774805E-2</v>
      </c>
      <c r="F178" s="9">
        <v>0.16943196495833401</v>
      </c>
      <c r="G178" s="8">
        <v>1.1318271047075801</v>
      </c>
      <c r="H178" s="8">
        <f t="shared" si="8"/>
        <v>0.1786535922408482</v>
      </c>
      <c r="I178" s="24" t="str">
        <f t="shared" si="6"/>
        <v/>
      </c>
    </row>
    <row r="179" spans="1:9" x14ac:dyDescent="0.25">
      <c r="A179" s="20" t="str">
        <f t="shared" si="7"/>
        <v>TSC2:S1427</v>
      </c>
      <c r="B179" s="8" t="s">
        <v>512</v>
      </c>
      <c r="C179" s="8" t="s">
        <v>117</v>
      </c>
      <c r="D179" s="8" t="s">
        <v>518</v>
      </c>
      <c r="E179" s="9">
        <v>6.6421100869774805E-2</v>
      </c>
      <c r="F179" s="9">
        <v>0.16943196495833401</v>
      </c>
      <c r="G179" s="8">
        <v>1.1318271047075801</v>
      </c>
      <c r="H179" s="8">
        <f t="shared" si="8"/>
        <v>0.1786535922408482</v>
      </c>
      <c r="I179" s="24" t="str">
        <f t="shared" si="6"/>
        <v/>
      </c>
    </row>
    <row r="180" spans="1:9" x14ac:dyDescent="0.25">
      <c r="A180" s="20" t="str">
        <f t="shared" si="7"/>
        <v>TSC2:S1387</v>
      </c>
      <c r="B180" s="8" t="s">
        <v>512</v>
      </c>
      <c r="C180" s="8" t="s">
        <v>117</v>
      </c>
      <c r="D180" s="8" t="s">
        <v>519</v>
      </c>
      <c r="E180" s="9">
        <v>0.649581200443208</v>
      </c>
      <c r="F180" s="9">
        <v>0.78312586985287003</v>
      </c>
      <c r="G180" s="8">
        <v>1.1119072266408101</v>
      </c>
      <c r="H180" s="8">
        <f t="shared" si="8"/>
        <v>0.15303642003194132</v>
      </c>
      <c r="I180" s="24" t="str">
        <f t="shared" si="6"/>
        <v/>
      </c>
    </row>
    <row r="181" spans="1:9" x14ac:dyDescent="0.25">
      <c r="A181" s="20" t="str">
        <f t="shared" si="7"/>
        <v>TSC2:S1388</v>
      </c>
      <c r="B181" s="8" t="s">
        <v>512</v>
      </c>
      <c r="C181" s="8" t="s">
        <v>117</v>
      </c>
      <c r="D181" s="8" t="s">
        <v>520</v>
      </c>
      <c r="E181" s="9">
        <v>0.88480880483984903</v>
      </c>
      <c r="F181" s="9">
        <v>0.93772769977432502</v>
      </c>
      <c r="G181" s="8">
        <v>1.1417826856012701</v>
      </c>
      <c r="H181" s="8">
        <f t="shared" si="8"/>
        <v>0.19128809007089861</v>
      </c>
      <c r="I181" s="24" t="str">
        <f t="shared" si="6"/>
        <v/>
      </c>
    </row>
    <row r="182" spans="1:9" x14ac:dyDescent="0.25">
      <c r="A182" s="20" t="str">
        <f t="shared" si="7"/>
        <v>TSC2:S1385</v>
      </c>
      <c r="B182" s="8" t="s">
        <v>512</v>
      </c>
      <c r="C182" s="8" t="s">
        <v>117</v>
      </c>
      <c r="D182" s="8" t="s">
        <v>521</v>
      </c>
      <c r="E182" s="9">
        <v>0.88480880483984903</v>
      </c>
      <c r="F182" s="9">
        <v>0.93772769977432502</v>
      </c>
      <c r="G182" s="8">
        <v>1.1417826856012701</v>
      </c>
      <c r="H182" s="8">
        <f t="shared" si="8"/>
        <v>0.19128809007089861</v>
      </c>
      <c r="I182" s="24" t="str">
        <f t="shared" si="6"/>
        <v/>
      </c>
    </row>
    <row r="183" spans="1:9" x14ac:dyDescent="0.25">
      <c r="A183" s="20" t="str">
        <f t="shared" si="7"/>
        <v>TSC2:S1386</v>
      </c>
      <c r="B183" s="8" t="s">
        <v>512</v>
      </c>
      <c r="C183" s="8" t="s">
        <v>117</v>
      </c>
      <c r="D183" s="8" t="s">
        <v>522</v>
      </c>
      <c r="E183" s="9">
        <v>0.649581200443208</v>
      </c>
      <c r="F183" s="9">
        <v>0.78312586985287003</v>
      </c>
      <c r="G183" s="8">
        <v>1.1119072266408101</v>
      </c>
      <c r="H183" s="8">
        <f t="shared" si="8"/>
        <v>0.15303642003194132</v>
      </c>
      <c r="I183" s="24" t="str">
        <f t="shared" si="6"/>
        <v/>
      </c>
    </row>
    <row r="184" spans="1:9" x14ac:dyDescent="0.25">
      <c r="A184" s="20" t="str">
        <f t="shared" si="7"/>
        <v>TSC2:T1393</v>
      </c>
      <c r="B184" s="8" t="s">
        <v>512</v>
      </c>
      <c r="C184" s="8" t="s">
        <v>117</v>
      </c>
      <c r="D184" s="8" t="s">
        <v>523</v>
      </c>
      <c r="E184" s="9">
        <v>0.97688658162951503</v>
      </c>
      <c r="F184" s="9">
        <v>0.99072166925746397</v>
      </c>
      <c r="G184" s="8">
        <v>1.2141883505523501</v>
      </c>
      <c r="H184" s="8">
        <f t="shared" si="8"/>
        <v>0.27999223652813859</v>
      </c>
      <c r="I184" s="24" t="str">
        <f t="shared" ref="I184:I247" si="9">IF(F184&lt;0.05,"*","")</f>
        <v/>
      </c>
    </row>
    <row r="185" spans="1:9" x14ac:dyDescent="0.25">
      <c r="A185" s="20" t="str">
        <f t="shared" ref="A185:A247" si="10">C185&amp;":"&amp;D185</f>
        <v>TSC2:T996</v>
      </c>
      <c r="B185" s="8" t="s">
        <v>512</v>
      </c>
      <c r="C185" s="8" t="s">
        <v>117</v>
      </c>
      <c r="D185" s="8" t="s">
        <v>524</v>
      </c>
      <c r="E185" s="9">
        <v>2.7131266749766899E-2</v>
      </c>
      <c r="F185" s="9">
        <v>9.1376543094397106E-2</v>
      </c>
      <c r="G185" s="8">
        <v>1.81834681313422</v>
      </c>
      <c r="H185" s="8">
        <f t="shared" ref="H185:H247" si="11">LOG(G185,2)</f>
        <v>0.86262739087986628</v>
      </c>
      <c r="I185" s="24" t="str">
        <f t="shared" si="9"/>
        <v/>
      </c>
    </row>
    <row r="186" spans="1:9" x14ac:dyDescent="0.25">
      <c r="A186" s="20" t="str">
        <f t="shared" si="10"/>
        <v>TSC2:T993</v>
      </c>
      <c r="B186" s="8" t="s">
        <v>512</v>
      </c>
      <c r="C186" s="8" t="s">
        <v>117</v>
      </c>
      <c r="D186" s="8" t="s">
        <v>382</v>
      </c>
      <c r="E186" s="9">
        <v>2.7131266749766899E-2</v>
      </c>
      <c r="F186" s="9">
        <v>9.1376543094397106E-2</v>
      </c>
      <c r="G186" s="8">
        <v>1.81834681313422</v>
      </c>
      <c r="H186" s="8">
        <f t="shared" si="11"/>
        <v>0.86262739087986628</v>
      </c>
      <c r="I186" s="24" t="str">
        <f t="shared" si="9"/>
        <v/>
      </c>
    </row>
    <row r="187" spans="1:9" x14ac:dyDescent="0.25">
      <c r="A187" s="20" t="str">
        <f t="shared" si="10"/>
        <v>TSC2:S997</v>
      </c>
      <c r="B187" s="8" t="s">
        <v>512</v>
      </c>
      <c r="C187" s="8" t="s">
        <v>117</v>
      </c>
      <c r="D187" s="8" t="s">
        <v>525</v>
      </c>
      <c r="E187" s="9">
        <v>2.7131266749766899E-2</v>
      </c>
      <c r="F187" s="9">
        <v>9.1376543094397106E-2</v>
      </c>
      <c r="G187" s="8">
        <v>1.81834681313422</v>
      </c>
      <c r="H187" s="8">
        <f t="shared" si="11"/>
        <v>0.86262739087986628</v>
      </c>
      <c r="I187" s="24" t="str">
        <f t="shared" si="9"/>
        <v/>
      </c>
    </row>
    <row r="188" spans="1:9" x14ac:dyDescent="0.25">
      <c r="A188" s="20" t="str">
        <f t="shared" si="10"/>
        <v>TSC2:S999</v>
      </c>
      <c r="B188" s="8" t="s">
        <v>512</v>
      </c>
      <c r="C188" s="8" t="s">
        <v>117</v>
      </c>
      <c r="D188" s="8" t="s">
        <v>526</v>
      </c>
      <c r="E188" s="9">
        <v>2.7131266749766899E-2</v>
      </c>
      <c r="F188" s="9">
        <v>9.1376543094397106E-2</v>
      </c>
      <c r="G188" s="8">
        <v>1.81834681313422</v>
      </c>
      <c r="H188" s="8">
        <f t="shared" si="11"/>
        <v>0.86262739087986628</v>
      </c>
      <c r="I188" s="24" t="str">
        <f t="shared" si="9"/>
        <v/>
      </c>
    </row>
    <row r="189" spans="1:9" x14ac:dyDescent="0.25">
      <c r="A189" s="20" t="str">
        <f t="shared" si="10"/>
        <v>TSC2:S994</v>
      </c>
      <c r="B189" s="8" t="s">
        <v>512</v>
      </c>
      <c r="C189" s="8" t="s">
        <v>117</v>
      </c>
      <c r="D189" s="8" t="s">
        <v>527</v>
      </c>
      <c r="E189" s="9">
        <v>2.7131266749766899E-2</v>
      </c>
      <c r="F189" s="9">
        <v>9.1376543094397106E-2</v>
      </c>
      <c r="G189" s="8">
        <v>1.81834681313422</v>
      </c>
      <c r="H189" s="8">
        <f t="shared" si="11"/>
        <v>0.86262739087986628</v>
      </c>
      <c r="I189" s="24" t="str">
        <f t="shared" si="9"/>
        <v/>
      </c>
    </row>
    <row r="190" spans="1:9" x14ac:dyDescent="0.25">
      <c r="A190" s="20" t="str">
        <f t="shared" si="10"/>
        <v>TSC2:S1002</v>
      </c>
      <c r="B190" s="8" t="s">
        <v>512</v>
      </c>
      <c r="C190" s="8" t="s">
        <v>117</v>
      </c>
      <c r="D190" s="8" t="s">
        <v>528</v>
      </c>
      <c r="E190" s="9">
        <v>2.7131266749766899E-2</v>
      </c>
      <c r="F190" s="9">
        <v>9.1376543094397106E-2</v>
      </c>
      <c r="G190" s="8">
        <v>1.81834681313422</v>
      </c>
      <c r="H190" s="8">
        <f t="shared" si="11"/>
        <v>0.86262739087986628</v>
      </c>
      <c r="I190" s="24" t="str">
        <f t="shared" si="9"/>
        <v/>
      </c>
    </row>
    <row r="191" spans="1:9" x14ac:dyDescent="0.25">
      <c r="A191" s="20" t="str">
        <f t="shared" si="10"/>
        <v>TSC2:S1365</v>
      </c>
      <c r="B191" s="8" t="s">
        <v>512</v>
      </c>
      <c r="C191" s="8" t="s">
        <v>117</v>
      </c>
      <c r="D191" s="8" t="s">
        <v>529</v>
      </c>
      <c r="E191" s="9">
        <v>0.49194561038166301</v>
      </c>
      <c r="F191" s="9">
        <v>0.66144028994009496</v>
      </c>
      <c r="G191" s="8">
        <v>1.16049618939016</v>
      </c>
      <c r="H191" s="8">
        <f t="shared" si="11"/>
        <v>0.21474178545107708</v>
      </c>
      <c r="I191" s="24" t="str">
        <f t="shared" si="9"/>
        <v/>
      </c>
    </row>
    <row r="192" spans="1:9" x14ac:dyDescent="0.25">
      <c r="A192" s="20" t="str">
        <f t="shared" si="10"/>
        <v>TSC2:S1364</v>
      </c>
      <c r="B192" s="8" t="s">
        <v>512</v>
      </c>
      <c r="C192" s="8" t="s">
        <v>117</v>
      </c>
      <c r="D192" s="8" t="s">
        <v>530</v>
      </c>
      <c r="E192" s="9">
        <v>0.54219822958111796</v>
      </c>
      <c r="F192" s="9">
        <v>0.70108261191798205</v>
      </c>
      <c r="G192" s="8">
        <v>1.1093195789829999</v>
      </c>
      <c r="H192" s="8">
        <f t="shared" si="11"/>
        <v>0.14967504502704909</v>
      </c>
      <c r="I192" s="24" t="str">
        <f t="shared" si="9"/>
        <v/>
      </c>
    </row>
    <row r="193" spans="1:9" x14ac:dyDescent="0.25">
      <c r="A193" s="20" t="str">
        <f t="shared" si="10"/>
        <v>TSC2:S1371</v>
      </c>
      <c r="B193" s="8" t="s">
        <v>512</v>
      </c>
      <c r="C193" s="8" t="s">
        <v>117</v>
      </c>
      <c r="D193" s="8" t="s">
        <v>531</v>
      </c>
      <c r="E193" s="9">
        <v>0.54219822958111796</v>
      </c>
      <c r="F193" s="9">
        <v>0.70108261191798205</v>
      </c>
      <c r="G193" s="8">
        <v>1.1093195789829999</v>
      </c>
      <c r="H193" s="8">
        <f t="shared" si="11"/>
        <v>0.14967504502704909</v>
      </c>
      <c r="I193" s="24" t="str">
        <f t="shared" si="9"/>
        <v/>
      </c>
    </row>
    <row r="194" spans="1:9" x14ac:dyDescent="0.25">
      <c r="A194" s="20" t="str">
        <f t="shared" si="10"/>
        <v>TSC2:S1375</v>
      </c>
      <c r="B194" s="8" t="s">
        <v>512</v>
      </c>
      <c r="C194" s="8" t="s">
        <v>117</v>
      </c>
      <c r="D194" s="8" t="s">
        <v>532</v>
      </c>
      <c r="E194" s="9">
        <v>0.96148693654686201</v>
      </c>
      <c r="F194" s="9">
        <v>0.98248854624519399</v>
      </c>
      <c r="G194" s="8">
        <v>1.0246509526204399</v>
      </c>
      <c r="H194" s="8">
        <f t="shared" si="11"/>
        <v>3.5132539307137022E-2</v>
      </c>
      <c r="I194" s="24" t="str">
        <f t="shared" si="9"/>
        <v/>
      </c>
    </row>
    <row r="195" spans="1:9" x14ac:dyDescent="0.25">
      <c r="A195" s="20" t="str">
        <f t="shared" si="10"/>
        <v>TSC2:S1155</v>
      </c>
      <c r="B195" s="8" t="s">
        <v>512</v>
      </c>
      <c r="C195" s="8" t="s">
        <v>117</v>
      </c>
      <c r="D195" s="8" t="s">
        <v>533</v>
      </c>
      <c r="E195" s="9">
        <v>7.6211724514902796E-2</v>
      </c>
      <c r="F195" s="9">
        <v>0.18643045555555701</v>
      </c>
      <c r="G195" s="8">
        <v>1.4970681030989901</v>
      </c>
      <c r="H195" s="8">
        <f t="shared" si="11"/>
        <v>0.58213985250411737</v>
      </c>
      <c r="I195" s="24" t="str">
        <f t="shared" si="9"/>
        <v/>
      </c>
    </row>
    <row r="196" spans="1:9" x14ac:dyDescent="0.25">
      <c r="A196" s="20" t="str">
        <f t="shared" si="10"/>
        <v>TSC2:T1154</v>
      </c>
      <c r="B196" s="8" t="s">
        <v>512</v>
      </c>
      <c r="C196" s="8" t="s">
        <v>117</v>
      </c>
      <c r="D196" s="8" t="s">
        <v>534</v>
      </c>
      <c r="E196" s="9">
        <v>7.6211724514902796E-2</v>
      </c>
      <c r="F196" s="9">
        <v>0.18643045555555701</v>
      </c>
      <c r="G196" s="8">
        <v>1.4970681030989901</v>
      </c>
      <c r="H196" s="8">
        <f t="shared" si="11"/>
        <v>0.58213985250411737</v>
      </c>
      <c r="I196" s="24" t="str">
        <f t="shared" si="9"/>
        <v/>
      </c>
    </row>
    <row r="197" spans="1:9" x14ac:dyDescent="0.25">
      <c r="A197" s="20" t="str">
        <f t="shared" si="10"/>
        <v>TSC2:S1152</v>
      </c>
      <c r="B197" s="8" t="s">
        <v>512</v>
      </c>
      <c r="C197" s="8" t="s">
        <v>117</v>
      </c>
      <c r="D197" s="8" t="s">
        <v>535</v>
      </c>
      <c r="E197" s="9">
        <v>7.6211724514902796E-2</v>
      </c>
      <c r="F197" s="9">
        <v>0.18643045555555701</v>
      </c>
      <c r="G197" s="8">
        <v>1.4970681030989901</v>
      </c>
      <c r="H197" s="8">
        <f t="shared" si="11"/>
        <v>0.58213985250411737</v>
      </c>
      <c r="I197" s="24" t="str">
        <f t="shared" si="9"/>
        <v/>
      </c>
    </row>
    <row r="198" spans="1:9" x14ac:dyDescent="0.25">
      <c r="A198" s="20" t="str">
        <f t="shared" si="10"/>
        <v>TSC2:S660</v>
      </c>
      <c r="B198" s="8" t="s">
        <v>512</v>
      </c>
      <c r="C198" s="8" t="s">
        <v>117</v>
      </c>
      <c r="D198" s="8" t="s">
        <v>536</v>
      </c>
      <c r="E198" s="9">
        <v>0.205455676431055</v>
      </c>
      <c r="F198" s="9">
        <v>0.37121762053651702</v>
      </c>
      <c r="G198" s="8">
        <v>0.99816834771642904</v>
      </c>
      <c r="H198" s="8">
        <f t="shared" si="11"/>
        <v>-2.6449387103028793E-3</v>
      </c>
      <c r="I198" s="24" t="str">
        <f t="shared" si="9"/>
        <v/>
      </c>
    </row>
    <row r="199" spans="1:9" x14ac:dyDescent="0.25">
      <c r="A199" s="20" t="str">
        <f t="shared" si="10"/>
        <v>TSC2:T659</v>
      </c>
      <c r="B199" s="8" t="s">
        <v>512</v>
      </c>
      <c r="C199" s="8" t="s">
        <v>117</v>
      </c>
      <c r="D199" s="8" t="s">
        <v>537</v>
      </c>
      <c r="E199" s="9">
        <v>0.205455676431055</v>
      </c>
      <c r="F199" s="9">
        <v>0.37121762053651702</v>
      </c>
      <c r="G199" s="8">
        <v>0.99816834771642904</v>
      </c>
      <c r="H199" s="8">
        <f t="shared" si="11"/>
        <v>-2.6449387103028793E-3</v>
      </c>
      <c r="I199" s="24" t="str">
        <f t="shared" si="9"/>
        <v/>
      </c>
    </row>
    <row r="200" spans="1:9" x14ac:dyDescent="0.25">
      <c r="A200" s="20" t="str">
        <f t="shared" si="10"/>
        <v>TSC2:S664</v>
      </c>
      <c r="B200" s="8" t="s">
        <v>512</v>
      </c>
      <c r="C200" s="8" t="s">
        <v>117</v>
      </c>
      <c r="D200" s="8" t="s">
        <v>538</v>
      </c>
      <c r="E200" s="9">
        <v>0.205455676431055</v>
      </c>
      <c r="F200" s="9">
        <v>0.37121762053651702</v>
      </c>
      <c r="G200" s="8">
        <v>0.99816834771642904</v>
      </c>
      <c r="H200" s="8">
        <f t="shared" si="11"/>
        <v>-2.6449387103028793E-3</v>
      </c>
      <c r="I200" s="24" t="str">
        <f t="shared" si="9"/>
        <v/>
      </c>
    </row>
    <row r="201" spans="1:9" x14ac:dyDescent="0.25">
      <c r="A201" s="20" t="str">
        <f t="shared" si="10"/>
        <v>TSC2:S1411</v>
      </c>
      <c r="B201" s="8" t="s">
        <v>512</v>
      </c>
      <c r="C201" s="8" t="s">
        <v>117</v>
      </c>
      <c r="D201" s="8" t="s">
        <v>539</v>
      </c>
      <c r="E201" s="9">
        <v>0.43272085953503803</v>
      </c>
      <c r="F201" s="9">
        <v>0.60989095144857997</v>
      </c>
      <c r="G201" s="8">
        <v>1.15363172155065</v>
      </c>
      <c r="H201" s="8">
        <f t="shared" si="11"/>
        <v>0.20618274019640945</v>
      </c>
      <c r="I201" s="24" t="str">
        <f t="shared" si="9"/>
        <v/>
      </c>
    </row>
    <row r="202" spans="1:9" x14ac:dyDescent="0.25">
      <c r="A202" s="20" t="str">
        <f t="shared" si="10"/>
        <v>TSC2:S923</v>
      </c>
      <c r="B202" s="8" t="s">
        <v>512</v>
      </c>
      <c r="C202" s="8" t="s">
        <v>117</v>
      </c>
      <c r="D202" s="8" t="s">
        <v>540</v>
      </c>
      <c r="E202" s="9">
        <v>6.4860989318756297E-3</v>
      </c>
      <c r="F202" s="9">
        <v>3.33116373499312E-2</v>
      </c>
      <c r="G202" s="8">
        <v>0.49815417525261602</v>
      </c>
      <c r="H202" s="8">
        <f t="shared" si="11"/>
        <v>-1.0053357794034725</v>
      </c>
      <c r="I202" s="24" t="str">
        <f t="shared" si="9"/>
        <v>*</v>
      </c>
    </row>
    <row r="203" spans="1:9" x14ac:dyDescent="0.25">
      <c r="A203" s="20" t="str">
        <f t="shared" si="10"/>
        <v>TSC2:T927</v>
      </c>
      <c r="B203" s="8" t="s">
        <v>512</v>
      </c>
      <c r="C203" s="8" t="s">
        <v>117</v>
      </c>
      <c r="D203" s="8" t="s">
        <v>541</v>
      </c>
      <c r="E203" s="9">
        <v>6.4860989318756297E-3</v>
      </c>
      <c r="F203" s="9">
        <v>3.33116373499312E-2</v>
      </c>
      <c r="G203" s="8">
        <v>0.49815417525261602</v>
      </c>
      <c r="H203" s="8">
        <f t="shared" si="11"/>
        <v>-1.0053357794034725</v>
      </c>
      <c r="I203" s="24" t="str">
        <f t="shared" si="9"/>
        <v>*</v>
      </c>
    </row>
    <row r="204" spans="1:9" x14ac:dyDescent="0.25">
      <c r="A204" s="20" t="str">
        <f t="shared" si="10"/>
        <v>TSC2:S1449</v>
      </c>
      <c r="B204" s="8" t="s">
        <v>512</v>
      </c>
      <c r="C204" s="8" t="s">
        <v>117</v>
      </c>
      <c r="D204" s="8" t="s">
        <v>542</v>
      </c>
      <c r="E204" s="9">
        <v>3.7824362516403198E-4</v>
      </c>
      <c r="F204" s="9">
        <v>4.74704244231486E-3</v>
      </c>
      <c r="G204" s="8">
        <v>0.56241664178361706</v>
      </c>
      <c r="H204" s="8">
        <f t="shared" si="11"/>
        <v>-0.83028881081922989</v>
      </c>
      <c r="I204" s="24" t="str">
        <f t="shared" si="9"/>
        <v>*</v>
      </c>
    </row>
    <row r="205" spans="1:9" x14ac:dyDescent="0.25">
      <c r="A205" s="20" t="str">
        <f t="shared" si="10"/>
        <v>TSC2:S1448</v>
      </c>
      <c r="B205" s="8" t="s">
        <v>512</v>
      </c>
      <c r="C205" s="8" t="s">
        <v>117</v>
      </c>
      <c r="D205" s="8" t="s">
        <v>543</v>
      </c>
      <c r="E205" s="9">
        <v>3.7824362516403198E-4</v>
      </c>
      <c r="F205" s="9">
        <v>4.74704244231486E-3</v>
      </c>
      <c r="G205" s="8">
        <v>0.56241664178361706</v>
      </c>
      <c r="H205" s="8">
        <f t="shared" si="11"/>
        <v>-0.83028881081922989</v>
      </c>
      <c r="I205" s="24" t="str">
        <f t="shared" si="9"/>
        <v>*</v>
      </c>
    </row>
    <row r="206" spans="1:9" x14ac:dyDescent="0.25">
      <c r="A206" s="20" t="str">
        <f t="shared" si="10"/>
        <v>TSC2:S1447</v>
      </c>
      <c r="B206" s="8" t="s">
        <v>512</v>
      </c>
      <c r="C206" s="8" t="s">
        <v>117</v>
      </c>
      <c r="D206" s="8" t="s">
        <v>544</v>
      </c>
      <c r="E206" s="9">
        <v>0.410204708576202</v>
      </c>
      <c r="F206" s="9">
        <v>0.58841638300463295</v>
      </c>
      <c r="G206" s="8">
        <v>0.97953836215916201</v>
      </c>
      <c r="H206" s="8">
        <f t="shared" si="11"/>
        <v>-2.9826100288306619E-2</v>
      </c>
      <c r="I206" s="24" t="str">
        <f t="shared" si="9"/>
        <v/>
      </c>
    </row>
    <row r="207" spans="1:9" x14ac:dyDescent="0.25">
      <c r="A207" s="20" t="str">
        <f t="shared" si="10"/>
        <v>TSC2:T1780</v>
      </c>
      <c r="B207" s="8" t="s">
        <v>512</v>
      </c>
      <c r="C207" s="8" t="s">
        <v>117</v>
      </c>
      <c r="D207" s="8" t="s">
        <v>545</v>
      </c>
      <c r="E207" s="9">
        <v>0.95186630939776096</v>
      </c>
      <c r="F207" s="9">
        <v>0.97679956002167401</v>
      </c>
      <c r="G207" s="8">
        <v>9.6123255854163201</v>
      </c>
      <c r="H207" s="8">
        <f t="shared" si="11"/>
        <v>3.2648855157701431</v>
      </c>
      <c r="I207" s="24" t="str">
        <f t="shared" si="9"/>
        <v/>
      </c>
    </row>
    <row r="208" spans="1:9" x14ac:dyDescent="0.25">
      <c r="A208" s="20" t="str">
        <f t="shared" si="10"/>
        <v>TSC2:S1097</v>
      </c>
      <c r="B208" s="8" t="s">
        <v>512</v>
      </c>
      <c r="C208" s="8" t="s">
        <v>117</v>
      </c>
      <c r="D208" s="8" t="s">
        <v>415</v>
      </c>
      <c r="E208" s="9">
        <v>0.76209958394650601</v>
      </c>
      <c r="F208" s="9">
        <v>0.86206046445698403</v>
      </c>
      <c r="G208" s="8">
        <v>1.0597865398223101</v>
      </c>
      <c r="H208" s="8">
        <f t="shared" si="11"/>
        <v>8.3773709173523503E-2</v>
      </c>
      <c r="I208" s="24" t="str">
        <f t="shared" si="9"/>
        <v/>
      </c>
    </row>
    <row r="209" spans="1:9" x14ac:dyDescent="0.25">
      <c r="A209" s="20" t="str">
        <f t="shared" si="10"/>
        <v>TSC2:S1096</v>
      </c>
      <c r="B209" s="8" t="s">
        <v>512</v>
      </c>
      <c r="C209" s="8" t="s">
        <v>117</v>
      </c>
      <c r="D209" s="8" t="s">
        <v>375</v>
      </c>
      <c r="E209" s="9">
        <v>0.76209958394650601</v>
      </c>
      <c r="F209" s="9">
        <v>0.86206046445698403</v>
      </c>
      <c r="G209" s="8">
        <v>1.0597865398223101</v>
      </c>
      <c r="H209" s="8">
        <f t="shared" si="11"/>
        <v>8.3773709173523503E-2</v>
      </c>
      <c r="I209" s="24" t="str">
        <f t="shared" si="9"/>
        <v/>
      </c>
    </row>
    <row r="210" spans="1:9" x14ac:dyDescent="0.25">
      <c r="A210" s="20" t="str">
        <f t="shared" si="10"/>
        <v>TSC2:S1094</v>
      </c>
      <c r="B210" s="8" t="s">
        <v>512</v>
      </c>
      <c r="C210" s="8" t="s">
        <v>117</v>
      </c>
      <c r="D210" s="8" t="s">
        <v>416</v>
      </c>
      <c r="E210" s="9">
        <v>0.76209958394650601</v>
      </c>
      <c r="F210" s="9">
        <v>0.86206046445698403</v>
      </c>
      <c r="G210" s="8">
        <v>1.0597865398223101</v>
      </c>
      <c r="H210" s="8">
        <f t="shared" si="11"/>
        <v>8.3773709173523503E-2</v>
      </c>
      <c r="I210" s="24" t="str">
        <f t="shared" si="9"/>
        <v/>
      </c>
    </row>
    <row r="211" spans="1:9" x14ac:dyDescent="0.25">
      <c r="A211" s="20" t="str">
        <f t="shared" si="10"/>
        <v>TSC2:S1095</v>
      </c>
      <c r="B211" s="8" t="s">
        <v>512</v>
      </c>
      <c r="C211" s="8" t="s">
        <v>117</v>
      </c>
      <c r="D211" s="8" t="s">
        <v>546</v>
      </c>
      <c r="E211" s="9">
        <v>0.76209958394650601</v>
      </c>
      <c r="F211" s="9">
        <v>0.86206046445698403</v>
      </c>
      <c r="G211" s="8">
        <v>1.0597865398223101</v>
      </c>
      <c r="H211" s="8">
        <f t="shared" si="11"/>
        <v>8.3773709173523503E-2</v>
      </c>
      <c r="I211" s="24" t="str">
        <f t="shared" si="9"/>
        <v/>
      </c>
    </row>
    <row r="212" spans="1:9" x14ac:dyDescent="0.25">
      <c r="A212" s="19" t="str">
        <f t="shared" si="10"/>
        <v>TSC2:S1452</v>
      </c>
      <c r="B212" s="11" t="s">
        <v>512</v>
      </c>
      <c r="C212" s="11" t="s">
        <v>117</v>
      </c>
      <c r="D212" s="26" t="s">
        <v>547</v>
      </c>
      <c r="E212" s="27">
        <v>1.2977273282858301E-5</v>
      </c>
      <c r="F212" s="27">
        <v>5.9573162837245797E-4</v>
      </c>
      <c r="G212" s="26">
        <v>0.304828322908055</v>
      </c>
      <c r="H212" s="11">
        <f t="shared" si="11"/>
        <v>-1.7139311388388194</v>
      </c>
      <c r="I212" s="24" t="str">
        <f t="shared" si="9"/>
        <v>*</v>
      </c>
    </row>
    <row r="213" spans="1:9" x14ac:dyDescent="0.25">
      <c r="A213" s="20" t="str">
        <f t="shared" si="10"/>
        <v>TSC2:S981</v>
      </c>
      <c r="B213" s="8" t="s">
        <v>512</v>
      </c>
      <c r="C213" s="8" t="s">
        <v>117</v>
      </c>
      <c r="D213" s="8" t="s">
        <v>548</v>
      </c>
      <c r="E213" s="9">
        <v>0.410204708576202</v>
      </c>
      <c r="F213" s="9">
        <v>0.58841638300463295</v>
      </c>
      <c r="G213" s="8">
        <v>0.91342574036397906</v>
      </c>
      <c r="H213" s="8">
        <f t="shared" si="11"/>
        <v>-0.13064064940996248</v>
      </c>
      <c r="I213" s="24" t="str">
        <f t="shared" si="9"/>
        <v/>
      </c>
    </row>
    <row r="214" spans="1:9" x14ac:dyDescent="0.25">
      <c r="A214" s="20" t="str">
        <f t="shared" si="10"/>
        <v>TSC2:S1346</v>
      </c>
      <c r="B214" s="8" t="s">
        <v>512</v>
      </c>
      <c r="C214" s="8" t="s">
        <v>117</v>
      </c>
      <c r="D214" s="8" t="s">
        <v>549</v>
      </c>
      <c r="E214" s="9">
        <v>0.36725743860006299</v>
      </c>
      <c r="F214" s="9">
        <v>0.54697102311829504</v>
      </c>
      <c r="G214" s="8">
        <v>0.93463637304453095</v>
      </c>
      <c r="H214" s="8">
        <f t="shared" si="11"/>
        <v>-9.752291153670381E-2</v>
      </c>
      <c r="I214" s="24" t="str">
        <f t="shared" si="9"/>
        <v/>
      </c>
    </row>
    <row r="215" spans="1:9" x14ac:dyDescent="0.25">
      <c r="A215" s="20" t="str">
        <f t="shared" si="10"/>
        <v>TSC2:S939</v>
      </c>
      <c r="B215" s="8" t="s">
        <v>512</v>
      </c>
      <c r="C215" s="8" t="s">
        <v>117</v>
      </c>
      <c r="D215" s="8" t="s">
        <v>550</v>
      </c>
      <c r="E215" s="9">
        <v>0.91539392247796003</v>
      </c>
      <c r="F215" s="9">
        <v>0.95544842952835096</v>
      </c>
      <c r="G215" s="8">
        <v>1.0168221706764899</v>
      </c>
      <c r="H215" s="8">
        <f t="shared" si="11"/>
        <v>2.4067392159205676E-2</v>
      </c>
      <c r="I215" s="24" t="str">
        <f t="shared" si="9"/>
        <v/>
      </c>
    </row>
    <row r="216" spans="1:9" x14ac:dyDescent="0.25">
      <c r="A216" s="20" t="str">
        <f t="shared" si="10"/>
        <v>TSC2:S1132</v>
      </c>
      <c r="B216" s="8" t="s">
        <v>512</v>
      </c>
      <c r="C216" s="8" t="s">
        <v>117</v>
      </c>
      <c r="D216" s="8" t="s">
        <v>465</v>
      </c>
      <c r="E216" s="9">
        <v>0.50427684560418096</v>
      </c>
      <c r="F216" s="9">
        <v>0.67273757489766495</v>
      </c>
      <c r="G216" s="8">
        <v>1.4369334921552299</v>
      </c>
      <c r="H216" s="8">
        <f t="shared" si="11"/>
        <v>0.52299328882495688</v>
      </c>
      <c r="I216" s="24" t="str">
        <f t="shared" si="9"/>
        <v/>
      </c>
    </row>
    <row r="217" spans="1:9" x14ac:dyDescent="0.25">
      <c r="A217" s="20" t="str">
        <f t="shared" si="10"/>
        <v>TSC2:S1130</v>
      </c>
      <c r="B217" s="8" t="s">
        <v>512</v>
      </c>
      <c r="C217" s="8" t="s">
        <v>117</v>
      </c>
      <c r="D217" s="8" t="s">
        <v>551</v>
      </c>
      <c r="E217" s="9">
        <v>0.58144985046237696</v>
      </c>
      <c r="F217" s="9">
        <v>0.73118065089648299</v>
      </c>
      <c r="G217" s="8">
        <v>1.1745854843288399</v>
      </c>
      <c r="H217" s="8">
        <f t="shared" si="11"/>
        <v>0.23215171405627247</v>
      </c>
      <c r="I217" s="24" t="str">
        <f t="shared" si="9"/>
        <v/>
      </c>
    </row>
    <row r="218" spans="1:9" x14ac:dyDescent="0.25">
      <c r="A218" s="20" t="str">
        <f t="shared" si="10"/>
        <v>TSC2:T1462</v>
      </c>
      <c r="B218" s="8" t="s">
        <v>512</v>
      </c>
      <c r="C218" s="8" t="s">
        <v>117</v>
      </c>
      <c r="D218" s="8" t="s">
        <v>552</v>
      </c>
      <c r="E218" s="9">
        <v>6.4235461276979905E-2</v>
      </c>
      <c r="F218" s="9">
        <v>0.165915292245776</v>
      </c>
      <c r="G218" s="8">
        <v>0.57725750532994402</v>
      </c>
      <c r="H218" s="8">
        <f t="shared" si="11"/>
        <v>-0.79271306927532648</v>
      </c>
      <c r="I218" s="24" t="str">
        <f t="shared" si="9"/>
        <v/>
      </c>
    </row>
    <row r="219" spans="1:9" x14ac:dyDescent="0.25">
      <c r="A219" s="20" t="str">
        <f t="shared" si="10"/>
        <v>RICTOR:S1284</v>
      </c>
      <c r="B219" s="8" t="s">
        <v>553</v>
      </c>
      <c r="C219" s="8" t="s">
        <v>554</v>
      </c>
      <c r="D219" s="8" t="s">
        <v>555</v>
      </c>
      <c r="E219" s="23">
        <v>2.15290114283561E-4</v>
      </c>
      <c r="F219" s="23">
        <v>3.27749375832714E-3</v>
      </c>
      <c r="G219" s="17">
        <v>2.48716629802994</v>
      </c>
      <c r="H219" s="8">
        <f t="shared" si="11"/>
        <v>1.3145029729035107</v>
      </c>
      <c r="I219" s="24" t="str">
        <f t="shared" si="9"/>
        <v>*</v>
      </c>
    </row>
    <row r="220" spans="1:9" x14ac:dyDescent="0.25">
      <c r="A220" s="20" t="str">
        <f t="shared" si="10"/>
        <v>RICTOR:S1282</v>
      </c>
      <c r="B220" s="8" t="s">
        <v>553</v>
      </c>
      <c r="C220" s="8" t="s">
        <v>554</v>
      </c>
      <c r="D220" s="8" t="s">
        <v>556</v>
      </c>
      <c r="E220" s="9">
        <v>2.15290114283561E-4</v>
      </c>
      <c r="F220" s="9">
        <v>3.27749375832714E-3</v>
      </c>
      <c r="G220" s="8">
        <v>2.48716629802994</v>
      </c>
      <c r="H220" s="8">
        <f t="shared" si="11"/>
        <v>1.3145029729035107</v>
      </c>
      <c r="I220" s="24" t="str">
        <f t="shared" si="9"/>
        <v>*</v>
      </c>
    </row>
    <row r="221" spans="1:9" x14ac:dyDescent="0.25">
      <c r="A221" s="20" t="str">
        <f t="shared" si="10"/>
        <v>RICTOR:S1286</v>
      </c>
      <c r="B221" s="8" t="s">
        <v>553</v>
      </c>
      <c r="C221" s="8" t="s">
        <v>554</v>
      </c>
      <c r="D221" s="8" t="s">
        <v>557</v>
      </c>
      <c r="E221" s="9">
        <v>2.15290114283561E-4</v>
      </c>
      <c r="F221" s="9">
        <v>3.27749375832714E-3</v>
      </c>
      <c r="G221" s="8">
        <v>2.48716629802994</v>
      </c>
      <c r="H221" s="8">
        <f t="shared" si="11"/>
        <v>1.3145029729035107</v>
      </c>
      <c r="I221" s="24" t="str">
        <f t="shared" si="9"/>
        <v>*</v>
      </c>
    </row>
    <row r="222" spans="1:9" x14ac:dyDescent="0.25">
      <c r="A222" s="20" t="str">
        <f t="shared" si="10"/>
        <v>RICTOR:S1293</v>
      </c>
      <c r="B222" s="8" t="s">
        <v>553</v>
      </c>
      <c r="C222" s="8" t="s">
        <v>554</v>
      </c>
      <c r="D222" s="8" t="s">
        <v>558</v>
      </c>
      <c r="E222" s="9">
        <v>2.15290114283561E-4</v>
      </c>
      <c r="F222" s="9">
        <v>3.27749375832714E-3</v>
      </c>
      <c r="G222" s="8">
        <v>2.48716629802994</v>
      </c>
      <c r="H222" s="8">
        <f t="shared" si="11"/>
        <v>1.3145029729035107</v>
      </c>
      <c r="I222" s="24" t="str">
        <f t="shared" si="9"/>
        <v>*</v>
      </c>
    </row>
    <row r="223" spans="1:9" x14ac:dyDescent="0.25">
      <c r="A223" s="20" t="str">
        <f t="shared" si="10"/>
        <v>RICTOR:S1292</v>
      </c>
      <c r="B223" s="8" t="s">
        <v>553</v>
      </c>
      <c r="C223" s="8" t="s">
        <v>554</v>
      </c>
      <c r="D223" s="8" t="s">
        <v>559</v>
      </c>
      <c r="E223" s="9">
        <v>2.15290114283561E-4</v>
      </c>
      <c r="F223" s="9">
        <v>3.27749375832714E-3</v>
      </c>
      <c r="G223" s="8">
        <v>2.48716629802994</v>
      </c>
      <c r="H223" s="8">
        <f t="shared" si="11"/>
        <v>1.3145029729035107</v>
      </c>
      <c r="I223" s="24" t="str">
        <f t="shared" si="9"/>
        <v>*</v>
      </c>
    </row>
    <row r="224" spans="1:9" x14ac:dyDescent="0.25">
      <c r="A224" s="20" t="str">
        <f t="shared" si="10"/>
        <v>RICTOR:T1295</v>
      </c>
      <c r="B224" s="8" t="s">
        <v>553</v>
      </c>
      <c r="C224" s="8" t="s">
        <v>554</v>
      </c>
      <c r="D224" s="8" t="s">
        <v>560</v>
      </c>
      <c r="E224" s="9">
        <v>2.15290114283561E-4</v>
      </c>
      <c r="F224" s="9">
        <v>3.27749375832714E-3</v>
      </c>
      <c r="G224" s="8">
        <v>2.48716629802994</v>
      </c>
      <c r="H224" s="8">
        <f t="shared" si="11"/>
        <v>1.3145029729035107</v>
      </c>
      <c r="I224" s="24" t="str">
        <f t="shared" si="9"/>
        <v>*</v>
      </c>
    </row>
    <row r="225" spans="1:9" x14ac:dyDescent="0.25">
      <c r="A225" s="20" t="str">
        <f t="shared" si="10"/>
        <v>RICTOR:S1035</v>
      </c>
      <c r="B225" s="8" t="s">
        <v>553</v>
      </c>
      <c r="C225" s="8" t="s">
        <v>554</v>
      </c>
      <c r="D225" s="8" t="s">
        <v>561</v>
      </c>
      <c r="E225" s="9">
        <v>0.1003077909542</v>
      </c>
      <c r="F225" s="9">
        <v>0.22622616002882501</v>
      </c>
      <c r="G225" s="8">
        <v>2.4748943080444898</v>
      </c>
      <c r="H225" s="8">
        <f t="shared" si="11"/>
        <v>1.307366915286819</v>
      </c>
      <c r="I225" s="24" t="str">
        <f t="shared" si="9"/>
        <v/>
      </c>
    </row>
    <row r="226" spans="1:9" x14ac:dyDescent="0.25">
      <c r="A226" s="20" t="str">
        <f t="shared" si="10"/>
        <v>RICTOR:S1037</v>
      </c>
      <c r="B226" s="8" t="s">
        <v>553</v>
      </c>
      <c r="C226" s="8" t="s">
        <v>554</v>
      </c>
      <c r="D226" s="8" t="s">
        <v>360</v>
      </c>
      <c r="E226" s="9">
        <v>0.1003077909542</v>
      </c>
      <c r="F226" s="9">
        <v>0.22622616002882501</v>
      </c>
      <c r="G226" s="8">
        <v>2.4748943080444898</v>
      </c>
      <c r="H226" s="8">
        <f t="shared" si="11"/>
        <v>1.307366915286819</v>
      </c>
      <c r="I226" s="24" t="str">
        <f t="shared" si="9"/>
        <v/>
      </c>
    </row>
    <row r="227" spans="1:9" x14ac:dyDescent="0.25">
      <c r="A227" s="20" t="str">
        <f t="shared" si="10"/>
        <v>RICTOR:S21</v>
      </c>
      <c r="B227" s="8" t="s">
        <v>553</v>
      </c>
      <c r="C227" s="8" t="s">
        <v>554</v>
      </c>
      <c r="D227" s="8" t="s">
        <v>562</v>
      </c>
      <c r="E227" s="9">
        <v>1.58780068159103E-3</v>
      </c>
      <c r="F227" s="9">
        <v>1.2511690257413499E-2</v>
      </c>
      <c r="G227" s="8">
        <v>1.4017566968125099</v>
      </c>
      <c r="H227" s="8">
        <f t="shared" si="11"/>
        <v>0.48723596221380044</v>
      </c>
      <c r="I227" s="24" t="str">
        <f t="shared" si="9"/>
        <v>*</v>
      </c>
    </row>
    <row r="228" spans="1:9" x14ac:dyDescent="0.25">
      <c r="A228" s="20" t="str">
        <f t="shared" si="10"/>
        <v>RICTOR:S1219</v>
      </c>
      <c r="B228" s="8" t="s">
        <v>553</v>
      </c>
      <c r="C228" s="8" t="s">
        <v>554</v>
      </c>
      <c r="D228" s="8" t="s">
        <v>563</v>
      </c>
      <c r="E228" s="9">
        <v>7.9339466989040403E-2</v>
      </c>
      <c r="F228" s="9">
        <v>0.19167130576864999</v>
      </c>
      <c r="G228" s="8">
        <v>1.4526942037508801</v>
      </c>
      <c r="H228" s="8">
        <f t="shared" si="11"/>
        <v>0.53873104353323531</v>
      </c>
      <c r="I228" s="24" t="str">
        <f t="shared" si="9"/>
        <v/>
      </c>
    </row>
    <row r="229" spans="1:9" x14ac:dyDescent="0.25">
      <c r="A229" s="20" t="str">
        <f t="shared" si="10"/>
        <v>RICTOR:S1217</v>
      </c>
      <c r="B229" s="8" t="s">
        <v>553</v>
      </c>
      <c r="C229" s="8" t="s">
        <v>554</v>
      </c>
      <c r="D229" s="8" t="s">
        <v>564</v>
      </c>
      <c r="E229" s="9">
        <v>7.9339466989040403E-2</v>
      </c>
      <c r="F229" s="9">
        <v>0.19167130576864999</v>
      </c>
      <c r="G229" s="8">
        <v>1.4526942037508801</v>
      </c>
      <c r="H229" s="8">
        <f t="shared" si="11"/>
        <v>0.53873104353323531</v>
      </c>
      <c r="I229" s="24" t="str">
        <f t="shared" si="9"/>
        <v/>
      </c>
    </row>
    <row r="230" spans="1:9" x14ac:dyDescent="0.25">
      <c r="A230" s="20" t="str">
        <f t="shared" si="10"/>
        <v>RICTOR:S1234</v>
      </c>
      <c r="B230" s="8" t="s">
        <v>553</v>
      </c>
      <c r="C230" s="8" t="s">
        <v>554</v>
      </c>
      <c r="D230" s="8" t="s">
        <v>565</v>
      </c>
      <c r="E230" s="9">
        <v>7.9339466989040403E-2</v>
      </c>
      <c r="F230" s="9">
        <v>0.19167130576864999</v>
      </c>
      <c r="G230" s="8">
        <v>1.4526942037508801</v>
      </c>
      <c r="H230" s="8">
        <f t="shared" si="11"/>
        <v>0.53873104353323531</v>
      </c>
      <c r="I230" s="24" t="str">
        <f t="shared" si="9"/>
        <v/>
      </c>
    </row>
    <row r="231" spans="1:9" x14ac:dyDescent="0.25">
      <c r="A231" s="20" t="str">
        <f t="shared" si="10"/>
        <v>RICTOR:S1237</v>
      </c>
      <c r="B231" s="8" t="s">
        <v>553</v>
      </c>
      <c r="C231" s="8" t="s">
        <v>554</v>
      </c>
      <c r="D231" s="8" t="s">
        <v>566</v>
      </c>
      <c r="E231" s="9">
        <v>7.9339466989040403E-2</v>
      </c>
      <c r="F231" s="9">
        <v>0.19167130576864999</v>
      </c>
      <c r="G231" s="8">
        <v>1.4526942037508801</v>
      </c>
      <c r="H231" s="8">
        <f t="shared" si="11"/>
        <v>0.53873104353323531</v>
      </c>
      <c r="I231" s="24" t="str">
        <f t="shared" si="9"/>
        <v/>
      </c>
    </row>
    <row r="232" spans="1:9" x14ac:dyDescent="0.25">
      <c r="A232" s="20" t="str">
        <f t="shared" si="10"/>
        <v>RICTOR:S1235</v>
      </c>
      <c r="B232" s="8" t="s">
        <v>553</v>
      </c>
      <c r="C232" s="8" t="s">
        <v>554</v>
      </c>
      <c r="D232" s="8" t="s">
        <v>567</v>
      </c>
      <c r="E232" s="9">
        <v>7.9339466989040403E-2</v>
      </c>
      <c r="F232" s="9">
        <v>0.19167130576864999</v>
      </c>
      <c r="G232" s="8">
        <v>1.4526942037508801</v>
      </c>
      <c r="H232" s="8">
        <f t="shared" si="11"/>
        <v>0.53873104353323531</v>
      </c>
      <c r="I232" s="24" t="str">
        <f t="shared" si="9"/>
        <v/>
      </c>
    </row>
    <row r="233" spans="1:9" x14ac:dyDescent="0.25">
      <c r="A233" s="20" t="str">
        <f t="shared" si="10"/>
        <v>RICTOR:S1233</v>
      </c>
      <c r="B233" s="8" t="s">
        <v>553</v>
      </c>
      <c r="C233" s="8" t="s">
        <v>554</v>
      </c>
      <c r="D233" s="8" t="s">
        <v>568</v>
      </c>
      <c r="E233" s="9">
        <v>7.9339466989040403E-2</v>
      </c>
      <c r="F233" s="9">
        <v>0.19167130576864999</v>
      </c>
      <c r="G233" s="8">
        <v>1.4526942037508801</v>
      </c>
      <c r="H233" s="8">
        <f t="shared" si="11"/>
        <v>0.53873104353323531</v>
      </c>
      <c r="I233" s="24" t="str">
        <f t="shared" si="9"/>
        <v/>
      </c>
    </row>
    <row r="234" spans="1:9" x14ac:dyDescent="0.25">
      <c r="A234" s="20" t="str">
        <f t="shared" si="10"/>
        <v>RICTOR:S1230</v>
      </c>
      <c r="B234" s="8" t="s">
        <v>553</v>
      </c>
      <c r="C234" s="8" t="s">
        <v>554</v>
      </c>
      <c r="D234" s="8" t="s">
        <v>569</v>
      </c>
      <c r="E234" s="9">
        <v>7.9339466989040403E-2</v>
      </c>
      <c r="F234" s="9">
        <v>0.19167130576864999</v>
      </c>
      <c r="G234" s="8">
        <v>1.4526942037508801</v>
      </c>
      <c r="H234" s="8">
        <f t="shared" si="11"/>
        <v>0.53873104353323531</v>
      </c>
      <c r="I234" s="24" t="str">
        <f t="shared" si="9"/>
        <v/>
      </c>
    </row>
    <row r="235" spans="1:9" x14ac:dyDescent="0.25">
      <c r="A235" s="20" t="str">
        <f t="shared" si="10"/>
        <v>RICTOR:S1231</v>
      </c>
      <c r="B235" s="8" t="s">
        <v>553</v>
      </c>
      <c r="C235" s="8" t="s">
        <v>554</v>
      </c>
      <c r="D235" s="8" t="s">
        <v>570</v>
      </c>
      <c r="E235" s="9">
        <v>7.9339466989040403E-2</v>
      </c>
      <c r="F235" s="9">
        <v>0.19167130576864999</v>
      </c>
      <c r="G235" s="8">
        <v>1.4526942037508801</v>
      </c>
      <c r="H235" s="8">
        <f t="shared" si="11"/>
        <v>0.53873104353323531</v>
      </c>
      <c r="I235" s="24" t="str">
        <f t="shared" si="9"/>
        <v/>
      </c>
    </row>
    <row r="236" spans="1:9" x14ac:dyDescent="0.25">
      <c r="A236" s="20" t="str">
        <f t="shared" si="10"/>
        <v>RICTOR:T1224</v>
      </c>
      <c r="B236" s="8" t="s">
        <v>553</v>
      </c>
      <c r="C236" s="8" t="s">
        <v>554</v>
      </c>
      <c r="D236" s="8" t="s">
        <v>571</v>
      </c>
      <c r="E236" s="9">
        <v>7.9339466989040403E-2</v>
      </c>
      <c r="F236" s="9">
        <v>0.19167130576864999</v>
      </c>
      <c r="G236" s="8">
        <v>1.4526942037508801</v>
      </c>
      <c r="H236" s="8">
        <f t="shared" si="11"/>
        <v>0.53873104353323531</v>
      </c>
      <c r="I236" s="24" t="str">
        <f t="shared" si="9"/>
        <v/>
      </c>
    </row>
    <row r="237" spans="1:9" x14ac:dyDescent="0.25">
      <c r="A237" s="20" t="str">
        <f t="shared" si="10"/>
        <v>RICTOR:T1222</v>
      </c>
      <c r="B237" s="8" t="s">
        <v>553</v>
      </c>
      <c r="C237" s="8" t="s">
        <v>554</v>
      </c>
      <c r="D237" s="8" t="s">
        <v>572</v>
      </c>
      <c r="E237" s="9">
        <v>7.9339466989040403E-2</v>
      </c>
      <c r="F237" s="9">
        <v>0.19167130576864999</v>
      </c>
      <c r="G237" s="8">
        <v>1.4526942037508801</v>
      </c>
      <c r="H237" s="8">
        <f t="shared" si="11"/>
        <v>0.53873104353323531</v>
      </c>
      <c r="I237" s="24" t="str">
        <f t="shared" si="9"/>
        <v/>
      </c>
    </row>
    <row r="238" spans="1:9" x14ac:dyDescent="0.25">
      <c r="A238" s="20" t="str">
        <f t="shared" si="10"/>
        <v>RICTOR:T1225</v>
      </c>
      <c r="B238" s="8" t="s">
        <v>553</v>
      </c>
      <c r="C238" s="8" t="s">
        <v>554</v>
      </c>
      <c r="D238" s="8" t="s">
        <v>573</v>
      </c>
      <c r="E238" s="9">
        <v>7.9339466989040403E-2</v>
      </c>
      <c r="F238" s="9">
        <v>0.19167130576864999</v>
      </c>
      <c r="G238" s="8">
        <v>1.4526942037508801</v>
      </c>
      <c r="H238" s="8">
        <f t="shared" si="11"/>
        <v>0.53873104353323531</v>
      </c>
      <c r="I238" s="24" t="str">
        <f t="shared" si="9"/>
        <v/>
      </c>
    </row>
    <row r="239" spans="1:9" x14ac:dyDescent="0.25">
      <c r="A239" s="20" t="str">
        <f t="shared" si="10"/>
        <v>RICTOR:T1226</v>
      </c>
      <c r="B239" s="8" t="s">
        <v>553</v>
      </c>
      <c r="C239" s="8" t="s">
        <v>554</v>
      </c>
      <c r="D239" s="8" t="s">
        <v>574</v>
      </c>
      <c r="E239" s="9">
        <v>7.9339466989040403E-2</v>
      </c>
      <c r="F239" s="9">
        <v>0.19167130576864999</v>
      </c>
      <c r="G239" s="8">
        <v>1.4526942037508801</v>
      </c>
      <c r="H239" s="8">
        <f t="shared" si="11"/>
        <v>0.53873104353323531</v>
      </c>
      <c r="I239" s="24" t="str">
        <f t="shared" si="9"/>
        <v/>
      </c>
    </row>
    <row r="240" spans="1:9" x14ac:dyDescent="0.25">
      <c r="A240" s="20" t="str">
        <f t="shared" si="10"/>
        <v>RICTOR:S1577</v>
      </c>
      <c r="B240" s="8" t="s">
        <v>553</v>
      </c>
      <c r="C240" s="8" t="s">
        <v>554</v>
      </c>
      <c r="D240" s="8" t="s">
        <v>575</v>
      </c>
      <c r="E240" s="9">
        <v>0.31757172010839002</v>
      </c>
      <c r="F240" s="9">
        <v>0.49927944340338498</v>
      </c>
      <c r="G240" s="8">
        <v>1.2097676353717799</v>
      </c>
      <c r="H240" s="8">
        <f t="shared" si="11"/>
        <v>0.27472997023596962</v>
      </c>
      <c r="I240" s="24" t="str">
        <f t="shared" si="9"/>
        <v/>
      </c>
    </row>
    <row r="241" spans="1:9" x14ac:dyDescent="0.25">
      <c r="A241" s="20" t="str">
        <f t="shared" si="10"/>
        <v>RICTOR:T1589</v>
      </c>
      <c r="B241" s="8" t="s">
        <v>553</v>
      </c>
      <c r="C241" s="8" t="s">
        <v>554</v>
      </c>
      <c r="D241" s="8" t="s">
        <v>576</v>
      </c>
      <c r="E241" s="9">
        <v>0.31757172010839002</v>
      </c>
      <c r="F241" s="9">
        <v>0.49927944340338498</v>
      </c>
      <c r="G241" s="8">
        <v>1.2097676353717799</v>
      </c>
      <c r="H241" s="8">
        <f t="shared" si="11"/>
        <v>0.27472997023596962</v>
      </c>
      <c r="I241" s="24" t="str">
        <f t="shared" si="9"/>
        <v/>
      </c>
    </row>
    <row r="242" spans="1:9" x14ac:dyDescent="0.25">
      <c r="A242" s="20" t="str">
        <f t="shared" si="10"/>
        <v>RICTOR:S1588</v>
      </c>
      <c r="B242" s="8" t="s">
        <v>553</v>
      </c>
      <c r="C242" s="8" t="s">
        <v>554</v>
      </c>
      <c r="D242" s="8" t="s">
        <v>577</v>
      </c>
      <c r="E242" s="9">
        <v>0.31757172010839002</v>
      </c>
      <c r="F242" s="9">
        <v>0.49927944340338498</v>
      </c>
      <c r="G242" s="8">
        <v>1.2097676353717799</v>
      </c>
      <c r="H242" s="8">
        <f t="shared" si="11"/>
        <v>0.27472997023596962</v>
      </c>
      <c r="I242" s="24" t="str">
        <f t="shared" si="9"/>
        <v/>
      </c>
    </row>
    <row r="243" spans="1:9" x14ac:dyDescent="0.25">
      <c r="A243" s="20" t="str">
        <f t="shared" si="10"/>
        <v>RICTOR:S1587</v>
      </c>
      <c r="B243" s="8" t="s">
        <v>553</v>
      </c>
      <c r="C243" s="8" t="s">
        <v>554</v>
      </c>
      <c r="D243" s="8" t="s">
        <v>578</v>
      </c>
      <c r="E243" s="9">
        <v>0.31757172010839002</v>
      </c>
      <c r="F243" s="9">
        <v>0.49927944340338498</v>
      </c>
      <c r="G243" s="8">
        <v>1.2097676353717799</v>
      </c>
      <c r="H243" s="8">
        <f t="shared" si="11"/>
        <v>0.27472997023596962</v>
      </c>
      <c r="I243" s="24" t="str">
        <f t="shared" si="9"/>
        <v/>
      </c>
    </row>
    <row r="244" spans="1:9" x14ac:dyDescent="0.25">
      <c r="A244" s="20" t="str">
        <f t="shared" si="10"/>
        <v>RICTOR:S1585</v>
      </c>
      <c r="B244" s="8" t="s">
        <v>553</v>
      </c>
      <c r="C244" s="8" t="s">
        <v>554</v>
      </c>
      <c r="D244" s="8" t="s">
        <v>579</v>
      </c>
      <c r="E244" s="9">
        <v>0.31757172010839002</v>
      </c>
      <c r="F244" s="9">
        <v>0.49927944340338498</v>
      </c>
      <c r="G244" s="8">
        <v>1.2097676353717799</v>
      </c>
      <c r="H244" s="8">
        <f t="shared" si="11"/>
        <v>0.27472997023596962</v>
      </c>
      <c r="I244" s="24" t="str">
        <f t="shared" si="9"/>
        <v/>
      </c>
    </row>
    <row r="245" spans="1:9" x14ac:dyDescent="0.25">
      <c r="A245" s="20" t="str">
        <f t="shared" si="10"/>
        <v>RICTOR:S1574</v>
      </c>
      <c r="B245" s="8" t="s">
        <v>553</v>
      </c>
      <c r="C245" s="8" t="s">
        <v>554</v>
      </c>
      <c r="D245" s="8" t="s">
        <v>580</v>
      </c>
      <c r="E245" s="9">
        <v>0.31757172010839002</v>
      </c>
      <c r="F245" s="9">
        <v>0.49927944340338498</v>
      </c>
      <c r="G245" s="8">
        <v>1.2097676353717799</v>
      </c>
      <c r="H245" s="8">
        <f t="shared" si="11"/>
        <v>0.27472997023596962</v>
      </c>
      <c r="I245" s="24" t="str">
        <f t="shared" si="9"/>
        <v/>
      </c>
    </row>
    <row r="246" spans="1:9" x14ac:dyDescent="0.25">
      <c r="A246" s="20" t="str">
        <f t="shared" si="10"/>
        <v>RICTOR:S1581</v>
      </c>
      <c r="B246" s="8" t="s">
        <v>553</v>
      </c>
      <c r="C246" s="8" t="s">
        <v>554</v>
      </c>
      <c r="D246" s="8" t="s">
        <v>581</v>
      </c>
      <c r="E246" s="9">
        <v>0.31757172010839002</v>
      </c>
      <c r="F246" s="9">
        <v>0.49927944340338498</v>
      </c>
      <c r="G246" s="8">
        <v>1.2097676353717799</v>
      </c>
      <c r="H246" s="8">
        <f t="shared" si="11"/>
        <v>0.27472997023596962</v>
      </c>
      <c r="I246" s="24" t="str">
        <f t="shared" si="9"/>
        <v/>
      </c>
    </row>
    <row r="247" spans="1:9" x14ac:dyDescent="0.25">
      <c r="A247" s="20" t="str">
        <f t="shared" si="10"/>
        <v>RICTOR:S1571</v>
      </c>
      <c r="B247" s="8" t="s">
        <v>553</v>
      </c>
      <c r="C247" s="8" t="s">
        <v>554</v>
      </c>
      <c r="D247" s="8" t="s">
        <v>582</v>
      </c>
      <c r="E247" s="9">
        <v>0.31757172010839002</v>
      </c>
      <c r="F247" s="9">
        <v>0.49927944340338498</v>
      </c>
      <c r="G247" s="8">
        <v>1.2097676353717799</v>
      </c>
      <c r="H247" s="8">
        <f t="shared" si="11"/>
        <v>0.27472997023596962</v>
      </c>
      <c r="I247" s="24" t="str">
        <f t="shared" si="9"/>
        <v/>
      </c>
    </row>
    <row r="248" spans="1:9" x14ac:dyDescent="0.25">
      <c r="A248" s="19" t="str">
        <f t="shared" ref="A248:A309" si="12">C248&amp;":"&amp;D248</f>
        <v>RICTOR:S265</v>
      </c>
      <c r="B248" s="11" t="s">
        <v>553</v>
      </c>
      <c r="C248" s="11" t="s">
        <v>554</v>
      </c>
      <c r="D248" s="11" t="s">
        <v>583</v>
      </c>
      <c r="E248" s="27">
        <v>8.0196186900138804E-6</v>
      </c>
      <c r="F248" s="27">
        <v>4.3510501367505997E-4</v>
      </c>
      <c r="G248" s="26">
        <v>2.97948265315289</v>
      </c>
      <c r="H248" s="11">
        <f t="shared" ref="H248:H309" si="13">LOG(G248,2)</f>
        <v>1.5750618479606433</v>
      </c>
      <c r="I248" s="24" t="str">
        <f t="shared" ref="I248:I302" si="14">IF(F248&lt;0.05,"*","")</f>
        <v>*</v>
      </c>
    </row>
    <row r="249" spans="1:9" x14ac:dyDescent="0.25">
      <c r="A249" s="20" t="str">
        <f t="shared" si="12"/>
        <v>RICTOR:S1313</v>
      </c>
      <c r="B249" s="8" t="s">
        <v>553</v>
      </c>
      <c r="C249" s="8" t="s">
        <v>554</v>
      </c>
      <c r="D249" s="8" t="s">
        <v>584</v>
      </c>
      <c r="E249" s="9">
        <v>9.8183046095073195E-2</v>
      </c>
      <c r="F249" s="9">
        <v>0.222372426458504</v>
      </c>
      <c r="G249" s="8">
        <v>1.40097956205726</v>
      </c>
      <c r="H249" s="8">
        <f t="shared" si="13"/>
        <v>0.48643590942061582</v>
      </c>
      <c r="I249" s="24" t="str">
        <f t="shared" si="14"/>
        <v/>
      </c>
    </row>
    <row r="250" spans="1:9" x14ac:dyDescent="0.25">
      <c r="A250" s="20" t="str">
        <f t="shared" si="12"/>
        <v>RICTOR:S1396</v>
      </c>
      <c r="B250" s="8" t="s">
        <v>553</v>
      </c>
      <c r="C250" s="8" t="s">
        <v>554</v>
      </c>
      <c r="D250" s="8" t="s">
        <v>585</v>
      </c>
      <c r="E250" s="9">
        <v>1</v>
      </c>
      <c r="F250" s="9">
        <v>1</v>
      </c>
      <c r="G250" s="8">
        <v>0.39957961667923497</v>
      </c>
      <c r="H250" s="8">
        <f t="shared" si="13"/>
        <v>-1.3234451045143467</v>
      </c>
      <c r="I250" s="24" t="str">
        <f t="shared" si="14"/>
        <v/>
      </c>
    </row>
    <row r="251" spans="1:9" x14ac:dyDescent="0.25">
      <c r="A251" s="20" t="str">
        <f t="shared" si="12"/>
        <v>RICTOR:S1346</v>
      </c>
      <c r="B251" s="8" t="s">
        <v>553</v>
      </c>
      <c r="C251" s="8" t="s">
        <v>554</v>
      </c>
      <c r="D251" s="8" t="s">
        <v>549</v>
      </c>
      <c r="E251" s="9">
        <v>4.2345113755707202E-2</v>
      </c>
      <c r="F251" s="9">
        <v>0.12425397334846899</v>
      </c>
      <c r="G251" s="8">
        <v>1.4113676307482299</v>
      </c>
      <c r="H251" s="8">
        <f t="shared" si="13"/>
        <v>0.49709382774751837</v>
      </c>
      <c r="I251" s="24" t="str">
        <f t="shared" si="14"/>
        <v/>
      </c>
    </row>
    <row r="252" spans="1:9" x14ac:dyDescent="0.25">
      <c r="A252" s="20" t="str">
        <f t="shared" si="12"/>
        <v>RICTOR:S1353</v>
      </c>
      <c r="B252" s="8" t="s">
        <v>553</v>
      </c>
      <c r="C252" s="8" t="s">
        <v>554</v>
      </c>
      <c r="D252" s="8" t="s">
        <v>586</v>
      </c>
      <c r="E252" s="9">
        <v>4.2345113755707202E-2</v>
      </c>
      <c r="F252" s="9">
        <v>0.12425397334846899</v>
      </c>
      <c r="G252" s="8">
        <v>1.4113676307482299</v>
      </c>
      <c r="H252" s="8">
        <f t="shared" si="13"/>
        <v>0.49709382774751837</v>
      </c>
      <c r="I252" s="24" t="str">
        <f t="shared" si="14"/>
        <v/>
      </c>
    </row>
    <row r="253" spans="1:9" x14ac:dyDescent="0.25">
      <c r="A253" s="20" t="str">
        <f t="shared" si="12"/>
        <v>RICTOR:S1344</v>
      </c>
      <c r="B253" s="8" t="s">
        <v>553</v>
      </c>
      <c r="C253" s="8" t="s">
        <v>554</v>
      </c>
      <c r="D253" s="8" t="s">
        <v>587</v>
      </c>
      <c r="E253" s="9">
        <v>4.2345113755707202E-2</v>
      </c>
      <c r="F253" s="9">
        <v>0.12425397334846899</v>
      </c>
      <c r="G253" s="8">
        <v>1.4113676307482299</v>
      </c>
      <c r="H253" s="8">
        <f t="shared" si="13"/>
        <v>0.49709382774751837</v>
      </c>
      <c r="I253" s="24" t="str">
        <f t="shared" si="14"/>
        <v/>
      </c>
    </row>
    <row r="254" spans="1:9" x14ac:dyDescent="0.25">
      <c r="A254" s="20" t="str">
        <f t="shared" si="12"/>
        <v>RICTOR:S1348</v>
      </c>
      <c r="B254" s="8" t="s">
        <v>553</v>
      </c>
      <c r="C254" s="8" t="s">
        <v>554</v>
      </c>
      <c r="D254" s="8" t="s">
        <v>588</v>
      </c>
      <c r="E254" s="9">
        <v>4.2345113755707202E-2</v>
      </c>
      <c r="F254" s="9">
        <v>0.12425397334846899</v>
      </c>
      <c r="G254" s="8">
        <v>1.4113676307482299</v>
      </c>
      <c r="H254" s="8">
        <f t="shared" si="13"/>
        <v>0.49709382774751837</v>
      </c>
      <c r="I254" s="24" t="str">
        <f t="shared" si="14"/>
        <v/>
      </c>
    </row>
    <row r="255" spans="1:9" x14ac:dyDescent="0.25">
      <c r="A255" s="20" t="str">
        <f t="shared" si="12"/>
        <v>RICTOR:S1591</v>
      </c>
      <c r="B255" s="8" t="s">
        <v>553</v>
      </c>
      <c r="C255" s="8" t="s">
        <v>554</v>
      </c>
      <c r="D255" s="8" t="s">
        <v>589</v>
      </c>
      <c r="E255" s="9">
        <v>0.852310158158602</v>
      </c>
      <c r="F255" s="9">
        <v>0.91842583365633501</v>
      </c>
      <c r="G255" s="8">
        <v>1.01342100695032</v>
      </c>
      <c r="H255" s="8">
        <f t="shared" si="13"/>
        <v>1.9233639547337172E-2</v>
      </c>
      <c r="I255" s="24" t="str">
        <f t="shared" si="14"/>
        <v/>
      </c>
    </row>
    <row r="256" spans="1:9" x14ac:dyDescent="0.25">
      <c r="A256" s="20" t="str">
        <f t="shared" si="12"/>
        <v>RICTOR:T1592</v>
      </c>
      <c r="B256" s="8" t="s">
        <v>553</v>
      </c>
      <c r="C256" s="8" t="s">
        <v>554</v>
      </c>
      <c r="D256" s="8" t="s">
        <v>590</v>
      </c>
      <c r="E256" s="9">
        <v>0.852310158158602</v>
      </c>
      <c r="F256" s="9">
        <v>0.91842583365633501</v>
      </c>
      <c r="G256" s="8">
        <v>1.01342100695032</v>
      </c>
      <c r="H256" s="8">
        <f t="shared" si="13"/>
        <v>1.9233639547337172E-2</v>
      </c>
      <c r="I256" s="24" t="str">
        <f t="shared" si="14"/>
        <v/>
      </c>
    </row>
    <row r="257" spans="1:9" x14ac:dyDescent="0.25">
      <c r="A257" s="20" t="str">
        <f t="shared" si="12"/>
        <v>RICTOR:S1385</v>
      </c>
      <c r="B257" s="8" t="s">
        <v>553</v>
      </c>
      <c r="C257" s="8" t="s">
        <v>554</v>
      </c>
      <c r="D257" s="8" t="s">
        <v>521</v>
      </c>
      <c r="E257" s="9">
        <v>0.63570081070065498</v>
      </c>
      <c r="F257" s="9">
        <v>0.77309592767243096</v>
      </c>
      <c r="G257" s="8">
        <v>0.95972408938940701</v>
      </c>
      <c r="H257" s="8">
        <f t="shared" si="13"/>
        <v>-5.9308389139452813E-2</v>
      </c>
      <c r="I257" s="24" t="str">
        <f t="shared" si="14"/>
        <v/>
      </c>
    </row>
    <row r="258" spans="1:9" x14ac:dyDescent="0.25">
      <c r="A258" s="20" t="str">
        <f t="shared" si="12"/>
        <v>RICTOR:S1388</v>
      </c>
      <c r="B258" s="8" t="s">
        <v>553</v>
      </c>
      <c r="C258" s="8" t="s">
        <v>554</v>
      </c>
      <c r="D258" s="8" t="s">
        <v>520</v>
      </c>
      <c r="E258" s="9">
        <v>0.63570081070065498</v>
      </c>
      <c r="F258" s="9">
        <v>0.77309592767243096</v>
      </c>
      <c r="G258" s="8">
        <v>0.95972408938940701</v>
      </c>
      <c r="H258" s="8">
        <f t="shared" si="13"/>
        <v>-5.9308389139452813E-2</v>
      </c>
      <c r="I258" s="24" t="str">
        <f t="shared" si="14"/>
        <v/>
      </c>
    </row>
    <row r="259" spans="1:9" x14ac:dyDescent="0.25">
      <c r="A259" s="20" t="str">
        <f t="shared" si="12"/>
        <v>RICTOR:Y1386</v>
      </c>
      <c r="B259" s="8" t="s">
        <v>553</v>
      </c>
      <c r="C259" s="8" t="s">
        <v>554</v>
      </c>
      <c r="D259" s="8" t="s">
        <v>591</v>
      </c>
      <c r="E259" s="9">
        <v>0.63570081070065498</v>
      </c>
      <c r="F259" s="9">
        <v>0.77309592767243096</v>
      </c>
      <c r="G259" s="8">
        <v>0.95972408938940701</v>
      </c>
      <c r="H259" s="8">
        <f t="shared" si="13"/>
        <v>-5.9308389139452813E-2</v>
      </c>
      <c r="I259" s="24" t="str">
        <f t="shared" si="14"/>
        <v/>
      </c>
    </row>
    <row r="260" spans="1:9" x14ac:dyDescent="0.25">
      <c r="A260" s="20" t="str">
        <f t="shared" si="12"/>
        <v>RICTOR:T1332</v>
      </c>
      <c r="B260" s="8" t="s">
        <v>553</v>
      </c>
      <c r="C260" s="8" t="s">
        <v>554</v>
      </c>
      <c r="D260" s="8" t="s">
        <v>592</v>
      </c>
      <c r="E260" s="23">
        <v>2.0820930867383399E-2</v>
      </c>
      <c r="F260" s="23">
        <v>7.5658716779129401E-2</v>
      </c>
      <c r="G260" s="17">
        <v>2.9929273518848198</v>
      </c>
      <c r="H260" s="8">
        <f t="shared" si="13"/>
        <v>1.581557260343692</v>
      </c>
      <c r="I260" s="24" t="str">
        <f t="shared" si="14"/>
        <v/>
      </c>
    </row>
    <row r="261" spans="1:9" x14ac:dyDescent="0.25">
      <c r="A261" s="20" t="str">
        <f t="shared" si="12"/>
        <v>RICTOR:T1103</v>
      </c>
      <c r="B261" s="8" t="s">
        <v>553</v>
      </c>
      <c r="C261" s="8" t="s">
        <v>554</v>
      </c>
      <c r="D261" s="8" t="s">
        <v>393</v>
      </c>
      <c r="E261" s="9">
        <v>0.19091709795781101</v>
      </c>
      <c r="F261" s="9">
        <v>0.35231199689485698</v>
      </c>
      <c r="G261" s="8">
        <v>0.35204876414429598</v>
      </c>
      <c r="H261" s="8">
        <f t="shared" si="13"/>
        <v>-1.5061528168301193</v>
      </c>
      <c r="I261" s="24" t="str">
        <f t="shared" si="14"/>
        <v/>
      </c>
    </row>
    <row r="262" spans="1:9" x14ac:dyDescent="0.25">
      <c r="A262" s="20" t="str">
        <f t="shared" si="12"/>
        <v>RICTOR:S1101</v>
      </c>
      <c r="B262" s="8" t="s">
        <v>553</v>
      </c>
      <c r="C262" s="8" t="s">
        <v>554</v>
      </c>
      <c r="D262" s="8" t="s">
        <v>593</v>
      </c>
      <c r="E262" s="9">
        <v>0.19091709795781101</v>
      </c>
      <c r="F262" s="9">
        <v>0.35231199689485698</v>
      </c>
      <c r="G262" s="8">
        <v>0.35204876414429598</v>
      </c>
      <c r="H262" s="8">
        <f t="shared" si="13"/>
        <v>-1.5061528168301193</v>
      </c>
      <c r="I262" s="24" t="str">
        <f t="shared" si="14"/>
        <v/>
      </c>
    </row>
    <row r="263" spans="1:9" x14ac:dyDescent="0.25">
      <c r="A263" s="20" t="str">
        <f t="shared" si="12"/>
        <v>MTOR:T2446</v>
      </c>
      <c r="B263" s="8" t="s">
        <v>594</v>
      </c>
      <c r="C263" s="8" t="s">
        <v>121</v>
      </c>
      <c r="D263" s="8" t="s">
        <v>595</v>
      </c>
      <c r="E263" s="9">
        <v>0.53155260000000004</v>
      </c>
      <c r="F263" s="9">
        <v>0.69351739999999995</v>
      </c>
      <c r="G263" s="8">
        <v>1.2242280000000001</v>
      </c>
      <c r="H263" s="8">
        <f t="shared" si="13"/>
        <v>0.2918722703157553</v>
      </c>
      <c r="I263" s="24" t="str">
        <f t="shared" si="14"/>
        <v/>
      </c>
    </row>
    <row r="264" spans="1:9" x14ac:dyDescent="0.25">
      <c r="A264" s="20" t="str">
        <f t="shared" si="12"/>
        <v>MTOR:Y2449</v>
      </c>
      <c r="B264" s="8" t="s">
        <v>594</v>
      </c>
      <c r="C264" s="8" t="s">
        <v>121</v>
      </c>
      <c r="D264" s="8" t="s">
        <v>596</v>
      </c>
      <c r="E264" s="9">
        <v>0.53155260000000004</v>
      </c>
      <c r="F264" s="9">
        <v>0.69351739999999995</v>
      </c>
      <c r="G264" s="8">
        <v>1.2242280000000001</v>
      </c>
      <c r="H264" s="8">
        <f t="shared" si="13"/>
        <v>0.2918722703157553</v>
      </c>
      <c r="I264" s="24" t="str">
        <f t="shared" si="14"/>
        <v/>
      </c>
    </row>
    <row r="265" spans="1:9" x14ac:dyDescent="0.25">
      <c r="A265" s="20" t="str">
        <f t="shared" si="12"/>
        <v>MTOR:S2448</v>
      </c>
      <c r="B265" s="8" t="s">
        <v>594</v>
      </c>
      <c r="C265" s="8" t="s">
        <v>121</v>
      </c>
      <c r="D265" s="8" t="s">
        <v>597</v>
      </c>
      <c r="E265" s="9">
        <v>0.53155260000000004</v>
      </c>
      <c r="F265" s="9">
        <v>0.69351739999999995</v>
      </c>
      <c r="G265" s="8">
        <v>1.2242280000000001</v>
      </c>
      <c r="H265" s="8">
        <f t="shared" si="13"/>
        <v>0.2918722703157553</v>
      </c>
      <c r="I265" s="24" t="str">
        <f t="shared" si="14"/>
        <v/>
      </c>
    </row>
    <row r="266" spans="1:9" x14ac:dyDescent="0.25">
      <c r="A266" s="20" t="str">
        <f t="shared" si="12"/>
        <v>MTOR:S2450</v>
      </c>
      <c r="B266" s="8" t="s">
        <v>594</v>
      </c>
      <c r="C266" s="8" t="s">
        <v>121</v>
      </c>
      <c r="D266" s="8" t="s">
        <v>598</v>
      </c>
      <c r="E266" s="9">
        <v>0.53155260000000004</v>
      </c>
      <c r="F266" s="9">
        <v>0.69351739999999995</v>
      </c>
      <c r="G266" s="8">
        <v>1.2242280000000001</v>
      </c>
      <c r="H266" s="8">
        <f t="shared" si="13"/>
        <v>0.2918722703157553</v>
      </c>
      <c r="I266" s="24" t="str">
        <f t="shared" si="14"/>
        <v/>
      </c>
    </row>
    <row r="267" spans="1:9" x14ac:dyDescent="0.25">
      <c r="A267" s="20" t="str">
        <f t="shared" si="12"/>
        <v>MTOR:S1261</v>
      </c>
      <c r="B267" s="8" t="s">
        <v>594</v>
      </c>
      <c r="C267" s="8" t="s">
        <v>121</v>
      </c>
      <c r="D267" s="8" t="s">
        <v>599</v>
      </c>
      <c r="E267" s="9">
        <v>5.7881189999999999E-2</v>
      </c>
      <c r="F267" s="9">
        <v>0.1544277</v>
      </c>
      <c r="G267" s="8">
        <v>1.7200979999999999</v>
      </c>
      <c r="H267" s="8">
        <f t="shared" si="13"/>
        <v>0.78249076265199935</v>
      </c>
      <c r="I267" s="24" t="str">
        <f t="shared" si="14"/>
        <v/>
      </c>
    </row>
    <row r="268" spans="1:9" x14ac:dyDescent="0.25">
      <c r="A268" s="20" t="str">
        <f t="shared" si="12"/>
        <v>MTOR:T1262</v>
      </c>
      <c r="B268" s="8" t="s">
        <v>594</v>
      </c>
      <c r="C268" s="8" t="s">
        <v>121</v>
      </c>
      <c r="D268" s="8" t="s">
        <v>600</v>
      </c>
      <c r="E268" s="9">
        <v>5.7881189999999999E-2</v>
      </c>
      <c r="F268" s="9">
        <v>0.1544277</v>
      </c>
      <c r="G268" s="8">
        <v>1.7200979999999999</v>
      </c>
      <c r="H268" s="8">
        <f t="shared" si="13"/>
        <v>0.78249076265199935</v>
      </c>
      <c r="I268" s="24" t="str">
        <f t="shared" si="14"/>
        <v/>
      </c>
    </row>
    <row r="269" spans="1:9" x14ac:dyDescent="0.25">
      <c r="A269" s="20" t="str">
        <f t="shared" si="12"/>
        <v>MTOR:S2481</v>
      </c>
      <c r="B269" s="8" t="s">
        <v>594</v>
      </c>
      <c r="C269" s="8" t="s">
        <v>121</v>
      </c>
      <c r="D269" s="8" t="s">
        <v>601</v>
      </c>
      <c r="E269" s="9">
        <v>0.85629710000000003</v>
      </c>
      <c r="F269" s="9">
        <v>0.9196356</v>
      </c>
      <c r="G269" s="8">
        <v>1.1406210000000001</v>
      </c>
      <c r="H269" s="8">
        <f t="shared" si="13"/>
        <v>0.18981949955703026</v>
      </c>
      <c r="I269" s="24" t="str">
        <f t="shared" si="14"/>
        <v/>
      </c>
    </row>
    <row r="270" spans="1:9" x14ac:dyDescent="0.25">
      <c r="A270" s="20" t="str">
        <f t="shared" si="12"/>
        <v>MTOR:S2478</v>
      </c>
      <c r="B270" s="8" t="s">
        <v>594</v>
      </c>
      <c r="C270" s="8" t="s">
        <v>121</v>
      </c>
      <c r="D270" s="8" t="s">
        <v>602</v>
      </c>
      <c r="E270" s="9">
        <v>0.85629710000000003</v>
      </c>
      <c r="F270" s="9">
        <v>0.9196356</v>
      </c>
      <c r="G270" s="8">
        <v>1.1406210000000001</v>
      </c>
      <c r="H270" s="8">
        <f t="shared" si="13"/>
        <v>0.18981949955703026</v>
      </c>
      <c r="I270" s="24" t="str">
        <f t="shared" si="14"/>
        <v/>
      </c>
    </row>
    <row r="271" spans="1:9" x14ac:dyDescent="0.25">
      <c r="A271" s="25" t="str">
        <f t="shared" si="12"/>
        <v>MTOR:S2069</v>
      </c>
      <c r="B271" s="26" t="s">
        <v>594</v>
      </c>
      <c r="C271" s="26" t="s">
        <v>121</v>
      </c>
      <c r="D271" s="26" t="s">
        <v>603</v>
      </c>
      <c r="E271" s="27">
        <v>1.3396980000000001E-3</v>
      </c>
      <c r="F271" s="27">
        <v>1.119552E-2</v>
      </c>
      <c r="G271" s="26">
        <v>2.9704250000000001</v>
      </c>
      <c r="H271" s="26">
        <f t="shared" si="13"/>
        <v>1.5706693625165233</v>
      </c>
      <c r="I271" s="24" t="str">
        <f t="shared" si="14"/>
        <v>*</v>
      </c>
    </row>
    <row r="272" spans="1:9" x14ac:dyDescent="0.25">
      <c r="A272" s="25" t="str">
        <f t="shared" si="12"/>
        <v>MTOR:T2068</v>
      </c>
      <c r="B272" s="26" t="s">
        <v>594</v>
      </c>
      <c r="C272" s="26" t="s">
        <v>121</v>
      </c>
      <c r="D272" s="26" t="s">
        <v>604</v>
      </c>
      <c r="E272" s="27">
        <v>1.3396980000000001E-3</v>
      </c>
      <c r="F272" s="27">
        <v>1.119552E-2</v>
      </c>
      <c r="G272" s="26">
        <v>2.9704250000000001</v>
      </c>
      <c r="H272" s="26">
        <f t="shared" si="13"/>
        <v>1.5706693625165233</v>
      </c>
      <c r="I272" s="24" t="str">
        <f t="shared" si="14"/>
        <v>*</v>
      </c>
    </row>
    <row r="273" spans="1:9" x14ac:dyDescent="0.25">
      <c r="A273" s="20" t="str">
        <f t="shared" si="12"/>
        <v>MTOR:S1239</v>
      </c>
      <c r="B273" s="8" t="s">
        <v>594</v>
      </c>
      <c r="C273" s="8" t="s">
        <v>121</v>
      </c>
      <c r="D273" s="8" t="s">
        <v>605</v>
      </c>
      <c r="E273" s="9">
        <v>0.43108439999999998</v>
      </c>
      <c r="F273" s="9">
        <v>0.60989099999999996</v>
      </c>
      <c r="G273" s="8">
        <v>0.97230879999999997</v>
      </c>
      <c r="H273" s="8">
        <f t="shared" si="13"/>
        <v>-4.0513516163021325E-2</v>
      </c>
      <c r="I273" s="24" t="str">
        <f t="shared" si="14"/>
        <v/>
      </c>
    </row>
    <row r="274" spans="1:9" x14ac:dyDescent="0.25">
      <c r="A274" s="20" t="str">
        <f t="shared" si="12"/>
        <v>RAF1:S296</v>
      </c>
      <c r="B274" s="8" t="s">
        <v>122</v>
      </c>
      <c r="C274" s="8" t="s">
        <v>123</v>
      </c>
      <c r="D274" s="8" t="s">
        <v>606</v>
      </c>
      <c r="E274" s="9">
        <v>0.34684528410434701</v>
      </c>
      <c r="F274" s="9">
        <v>0.52811172246057503</v>
      </c>
      <c r="G274" s="8">
        <v>0.857358762038125</v>
      </c>
      <c r="H274" s="8">
        <f t="shared" si="13"/>
        <v>-0.2220290680215623</v>
      </c>
      <c r="I274" s="24" t="str">
        <f t="shared" si="14"/>
        <v/>
      </c>
    </row>
    <row r="275" spans="1:9" x14ac:dyDescent="0.25">
      <c r="A275" s="20" t="str">
        <f t="shared" si="12"/>
        <v>RAF1:S301</v>
      </c>
      <c r="B275" s="8" t="s">
        <v>122</v>
      </c>
      <c r="C275" s="8" t="s">
        <v>123</v>
      </c>
      <c r="D275" s="8" t="s">
        <v>607</v>
      </c>
      <c r="E275" s="9">
        <v>0.25557575561106199</v>
      </c>
      <c r="F275" s="9">
        <v>0.431216130243669</v>
      </c>
      <c r="G275" s="8">
        <v>0.91749650056689203</v>
      </c>
      <c r="H275" s="8">
        <f t="shared" si="13"/>
        <v>-0.12422543951943429</v>
      </c>
      <c r="I275" s="24" t="str">
        <f t="shared" si="14"/>
        <v/>
      </c>
    </row>
    <row r="276" spans="1:9" x14ac:dyDescent="0.25">
      <c r="A276" s="20" t="str">
        <f t="shared" si="12"/>
        <v>RAF1:S291</v>
      </c>
      <c r="B276" s="8" t="s">
        <v>122</v>
      </c>
      <c r="C276" s="8" t="s">
        <v>123</v>
      </c>
      <c r="D276" s="8" t="s">
        <v>608</v>
      </c>
      <c r="E276" s="9">
        <v>0.34684528410434701</v>
      </c>
      <c r="F276" s="9">
        <v>0.52811172246057503</v>
      </c>
      <c r="G276" s="8">
        <v>0.857358762038125</v>
      </c>
      <c r="H276" s="8">
        <f t="shared" si="13"/>
        <v>-0.2220290680215623</v>
      </c>
      <c r="I276" s="24" t="str">
        <f t="shared" si="14"/>
        <v/>
      </c>
    </row>
    <row r="277" spans="1:9" x14ac:dyDescent="0.25">
      <c r="A277" s="20" t="str">
        <f t="shared" si="12"/>
        <v>RAF1:S294</v>
      </c>
      <c r="B277" s="8" t="s">
        <v>122</v>
      </c>
      <c r="C277" s="8" t="s">
        <v>123</v>
      </c>
      <c r="D277" s="8" t="s">
        <v>609</v>
      </c>
      <c r="E277" s="9">
        <v>0.34684528410434701</v>
      </c>
      <c r="F277" s="9">
        <v>0.52811172246057503</v>
      </c>
      <c r="G277" s="8">
        <v>0.857358762038125</v>
      </c>
      <c r="H277" s="8">
        <f t="shared" si="13"/>
        <v>-0.2220290680215623</v>
      </c>
      <c r="I277" s="24" t="str">
        <f t="shared" si="14"/>
        <v/>
      </c>
    </row>
    <row r="278" spans="1:9" x14ac:dyDescent="0.25">
      <c r="A278" s="20" t="str">
        <f t="shared" si="12"/>
        <v>RAF1:S295</v>
      </c>
      <c r="B278" s="8" t="s">
        <v>122</v>
      </c>
      <c r="C278" s="8" t="s">
        <v>123</v>
      </c>
      <c r="D278" s="8" t="s">
        <v>508</v>
      </c>
      <c r="E278" s="9">
        <v>0.34684528410434701</v>
      </c>
      <c r="F278" s="9">
        <v>0.52811172246057503</v>
      </c>
      <c r="G278" s="8">
        <v>0.857358762038125</v>
      </c>
      <c r="H278" s="8">
        <f t="shared" si="13"/>
        <v>-0.2220290680215623</v>
      </c>
      <c r="I278" s="24" t="str">
        <f t="shared" si="14"/>
        <v/>
      </c>
    </row>
    <row r="279" spans="1:9" x14ac:dyDescent="0.25">
      <c r="A279" s="20" t="str">
        <f t="shared" si="12"/>
        <v>RAF1:S289</v>
      </c>
      <c r="B279" s="8" t="s">
        <v>122</v>
      </c>
      <c r="C279" s="8" t="s">
        <v>123</v>
      </c>
      <c r="D279" s="8" t="s">
        <v>610</v>
      </c>
      <c r="E279" s="9">
        <v>0.34684528410434701</v>
      </c>
      <c r="F279" s="9">
        <v>0.52811172246057503</v>
      </c>
      <c r="G279" s="8">
        <v>0.857358762038125</v>
      </c>
      <c r="H279" s="8">
        <f t="shared" si="13"/>
        <v>-0.2220290680215623</v>
      </c>
      <c r="I279" s="24" t="str">
        <f t="shared" si="14"/>
        <v/>
      </c>
    </row>
    <row r="280" spans="1:9" x14ac:dyDescent="0.25">
      <c r="A280" s="20" t="str">
        <f t="shared" si="12"/>
        <v>RAF1:S287</v>
      </c>
      <c r="B280" s="8" t="s">
        <v>122</v>
      </c>
      <c r="C280" s="8" t="s">
        <v>123</v>
      </c>
      <c r="D280" s="8" t="s">
        <v>611</v>
      </c>
      <c r="E280" s="9">
        <v>0.216654880903661</v>
      </c>
      <c r="F280" s="9">
        <v>0.384935319499074</v>
      </c>
      <c r="G280" s="8">
        <v>0.84354367231767902</v>
      </c>
      <c r="H280" s="8">
        <f t="shared" si="13"/>
        <v>-0.2454653325925078</v>
      </c>
      <c r="I280" s="24" t="str">
        <f t="shared" si="14"/>
        <v/>
      </c>
    </row>
    <row r="281" spans="1:9" x14ac:dyDescent="0.25">
      <c r="A281" s="20" t="str">
        <f t="shared" si="12"/>
        <v>RAF1:T303</v>
      </c>
      <c r="B281" s="8" t="s">
        <v>122</v>
      </c>
      <c r="C281" s="8" t="s">
        <v>123</v>
      </c>
      <c r="D281" s="8" t="s">
        <v>612</v>
      </c>
      <c r="E281" s="9">
        <v>0.38838001620024398</v>
      </c>
      <c r="F281" s="9">
        <v>0.56702707523858098</v>
      </c>
      <c r="G281" s="8">
        <v>0.83890265722328605</v>
      </c>
      <c r="H281" s="8">
        <f t="shared" si="13"/>
        <v>-0.25342467884528863</v>
      </c>
      <c r="I281" s="24" t="str">
        <f t="shared" si="14"/>
        <v/>
      </c>
    </row>
    <row r="282" spans="1:9" x14ac:dyDescent="0.25">
      <c r="A282" s="20" t="str">
        <f t="shared" si="12"/>
        <v>RAF1:S285</v>
      </c>
      <c r="B282" s="8" t="s">
        <v>122</v>
      </c>
      <c r="C282" s="8" t="s">
        <v>123</v>
      </c>
      <c r="D282" s="8" t="s">
        <v>613</v>
      </c>
      <c r="E282" s="9">
        <v>0.38838001620024398</v>
      </c>
      <c r="F282" s="9">
        <v>0.56702707523858098</v>
      </c>
      <c r="G282" s="8">
        <v>0.83890265722328605</v>
      </c>
      <c r="H282" s="8">
        <f t="shared" si="13"/>
        <v>-0.25342467884528863</v>
      </c>
      <c r="I282" s="24" t="str">
        <f t="shared" si="14"/>
        <v/>
      </c>
    </row>
    <row r="283" spans="1:9" x14ac:dyDescent="0.25">
      <c r="A283" s="20" t="str">
        <f t="shared" si="12"/>
        <v>RAF1:S283</v>
      </c>
      <c r="B283" s="8" t="s">
        <v>122</v>
      </c>
      <c r="C283" s="8" t="s">
        <v>123</v>
      </c>
      <c r="D283" s="8" t="s">
        <v>614</v>
      </c>
      <c r="E283" s="9">
        <v>0.38838001620024398</v>
      </c>
      <c r="F283" s="9">
        <v>0.56702707523858098</v>
      </c>
      <c r="G283" s="8">
        <v>0.83890265722328605</v>
      </c>
      <c r="H283" s="8">
        <f t="shared" si="13"/>
        <v>-0.25342467884528863</v>
      </c>
      <c r="I283" s="24" t="str">
        <f t="shared" si="14"/>
        <v/>
      </c>
    </row>
    <row r="284" spans="1:9" x14ac:dyDescent="0.25">
      <c r="A284" s="20" t="str">
        <f t="shared" si="12"/>
        <v>RAF1:S306</v>
      </c>
      <c r="B284" s="8" t="s">
        <v>122</v>
      </c>
      <c r="C284" s="8" t="s">
        <v>123</v>
      </c>
      <c r="D284" s="8" t="s">
        <v>615</v>
      </c>
      <c r="E284" s="9">
        <v>0.38838001620024398</v>
      </c>
      <c r="F284" s="9">
        <v>0.56702707523858098</v>
      </c>
      <c r="G284" s="8">
        <v>0.83890265722328605</v>
      </c>
      <c r="H284" s="8">
        <f t="shared" si="13"/>
        <v>-0.25342467884528863</v>
      </c>
      <c r="I284" s="24" t="str">
        <f t="shared" si="14"/>
        <v/>
      </c>
    </row>
    <row r="285" spans="1:9" x14ac:dyDescent="0.25">
      <c r="A285" s="20" t="str">
        <f t="shared" si="12"/>
        <v>RAF1:T260</v>
      </c>
      <c r="B285" s="8" t="s">
        <v>122</v>
      </c>
      <c r="C285" s="8" t="s">
        <v>123</v>
      </c>
      <c r="D285" s="8" t="s">
        <v>616</v>
      </c>
      <c r="E285" s="9">
        <v>0.23947724793106301</v>
      </c>
      <c r="F285" s="9">
        <v>0.411923382140929</v>
      </c>
      <c r="G285" s="8">
        <v>1.18415696964481</v>
      </c>
      <c r="H285" s="8">
        <f t="shared" si="13"/>
        <v>0.24386033461378892</v>
      </c>
      <c r="I285" s="24" t="str">
        <f t="shared" si="14"/>
        <v/>
      </c>
    </row>
    <row r="286" spans="1:9" x14ac:dyDescent="0.25">
      <c r="A286" s="20" t="str">
        <f t="shared" si="12"/>
        <v>RAF1:S259</v>
      </c>
      <c r="B286" s="8" t="s">
        <v>122</v>
      </c>
      <c r="C286" s="8" t="s">
        <v>123</v>
      </c>
      <c r="D286" s="8" t="s">
        <v>617</v>
      </c>
      <c r="E286" s="9">
        <v>0.23947724793106301</v>
      </c>
      <c r="F286" s="9">
        <v>0.411923382140929</v>
      </c>
      <c r="G286" s="8">
        <v>1.18415696964481</v>
      </c>
      <c r="H286" s="8">
        <f t="shared" si="13"/>
        <v>0.24386033461378892</v>
      </c>
      <c r="I286" s="24" t="str">
        <f t="shared" si="14"/>
        <v/>
      </c>
    </row>
    <row r="287" spans="1:9" x14ac:dyDescent="0.25">
      <c r="A287" s="20" t="str">
        <f t="shared" si="12"/>
        <v>RAF1:S257</v>
      </c>
      <c r="B287" s="8" t="s">
        <v>122</v>
      </c>
      <c r="C287" s="8" t="s">
        <v>123</v>
      </c>
      <c r="D287" s="8" t="s">
        <v>618</v>
      </c>
      <c r="E287" s="9">
        <v>0.23947724793106301</v>
      </c>
      <c r="F287" s="9">
        <v>0.411923382140929</v>
      </c>
      <c r="G287" s="8">
        <v>1.18415696964481</v>
      </c>
      <c r="H287" s="8">
        <f t="shared" si="13"/>
        <v>0.24386033461378892</v>
      </c>
      <c r="I287" s="24" t="str">
        <f t="shared" si="14"/>
        <v/>
      </c>
    </row>
    <row r="288" spans="1:9" x14ac:dyDescent="0.25">
      <c r="A288" s="20" t="str">
        <f t="shared" si="12"/>
        <v>RAF1:T258</v>
      </c>
      <c r="B288" s="8" t="s">
        <v>122</v>
      </c>
      <c r="C288" s="8" t="s">
        <v>123</v>
      </c>
      <c r="D288" s="8" t="s">
        <v>619</v>
      </c>
      <c r="E288" s="9">
        <v>0.23947724793106301</v>
      </c>
      <c r="F288" s="9">
        <v>0.411923382140929</v>
      </c>
      <c r="G288" s="8">
        <v>1.18415696964481</v>
      </c>
      <c r="H288" s="8">
        <f t="shared" si="13"/>
        <v>0.24386033461378892</v>
      </c>
      <c r="I288" s="24" t="str">
        <f t="shared" si="14"/>
        <v/>
      </c>
    </row>
    <row r="289" spans="1:9" x14ac:dyDescent="0.25">
      <c r="A289" s="20" t="str">
        <f t="shared" si="12"/>
        <v>RAF1:T234</v>
      </c>
      <c r="B289" s="8" t="s">
        <v>122</v>
      </c>
      <c r="C289" s="8" t="s">
        <v>123</v>
      </c>
      <c r="D289" s="8" t="s">
        <v>620</v>
      </c>
      <c r="E289" s="9">
        <v>0.97688658162951503</v>
      </c>
      <c r="F289" s="9">
        <v>0.99072166925746397</v>
      </c>
      <c r="G289" s="8">
        <v>0.99651473097320198</v>
      </c>
      <c r="H289" s="8">
        <f t="shared" si="13"/>
        <v>-5.0369630343645392E-3</v>
      </c>
      <c r="I289" s="24" t="str">
        <f t="shared" si="14"/>
        <v/>
      </c>
    </row>
    <row r="290" spans="1:9" x14ac:dyDescent="0.25">
      <c r="A290" s="20" t="str">
        <f t="shared" si="12"/>
        <v>RAF1:S233</v>
      </c>
      <c r="B290" s="8" t="s">
        <v>122</v>
      </c>
      <c r="C290" s="8" t="s">
        <v>123</v>
      </c>
      <c r="D290" s="8" t="s">
        <v>621</v>
      </c>
      <c r="E290" s="9">
        <v>0.97688658162951503</v>
      </c>
      <c r="F290" s="9">
        <v>0.99072166925746397</v>
      </c>
      <c r="G290" s="8">
        <v>0.99651473097320198</v>
      </c>
      <c r="H290" s="8">
        <f t="shared" si="13"/>
        <v>-5.0369630343645392E-3</v>
      </c>
      <c r="I290" s="24" t="str">
        <f t="shared" si="14"/>
        <v/>
      </c>
    </row>
    <row r="291" spans="1:9" x14ac:dyDescent="0.25">
      <c r="A291" s="20" t="str">
        <f t="shared" si="12"/>
        <v>RAF1:Y232</v>
      </c>
      <c r="B291" s="8" t="s">
        <v>122</v>
      </c>
      <c r="C291" s="8" t="s">
        <v>123</v>
      </c>
      <c r="D291" s="8" t="s">
        <v>622</v>
      </c>
      <c r="E291" s="9">
        <v>0.97688658162951503</v>
      </c>
      <c r="F291" s="9">
        <v>0.99072166925746397</v>
      </c>
      <c r="G291" s="8">
        <v>0.99651473097320198</v>
      </c>
      <c r="H291" s="8">
        <f t="shared" si="13"/>
        <v>-5.0369630343645392E-3</v>
      </c>
      <c r="I291" s="24" t="str">
        <f t="shared" si="14"/>
        <v/>
      </c>
    </row>
    <row r="292" spans="1:9" x14ac:dyDescent="0.25">
      <c r="A292" s="20" t="str">
        <f t="shared" si="12"/>
        <v>RAF1:T239</v>
      </c>
      <c r="B292" s="8" t="s">
        <v>122</v>
      </c>
      <c r="C292" s="8" t="s">
        <v>123</v>
      </c>
      <c r="D292" s="8" t="s">
        <v>623</v>
      </c>
      <c r="E292" s="9">
        <v>0.97688658162951503</v>
      </c>
      <c r="F292" s="9">
        <v>0.99072166925746397</v>
      </c>
      <c r="G292" s="8">
        <v>0.99651473097320198</v>
      </c>
      <c r="H292" s="8">
        <f t="shared" si="13"/>
        <v>-5.0369630343645392E-3</v>
      </c>
      <c r="I292" s="24" t="str">
        <f t="shared" si="14"/>
        <v/>
      </c>
    </row>
    <row r="293" spans="1:9" x14ac:dyDescent="0.25">
      <c r="A293" s="20" t="str">
        <f t="shared" si="12"/>
        <v>RAF1:S244</v>
      </c>
      <c r="B293" s="8" t="s">
        <v>122</v>
      </c>
      <c r="C293" s="8" t="s">
        <v>123</v>
      </c>
      <c r="D293" s="8" t="s">
        <v>624</v>
      </c>
      <c r="E293" s="9">
        <v>0.97688658162951503</v>
      </c>
      <c r="F293" s="9">
        <v>0.99072166925746397</v>
      </c>
      <c r="G293" s="8">
        <v>0.99651473097320198</v>
      </c>
      <c r="H293" s="8">
        <f t="shared" si="13"/>
        <v>-5.0369630343645392E-3</v>
      </c>
      <c r="I293" s="24" t="str">
        <f t="shared" si="14"/>
        <v/>
      </c>
    </row>
    <row r="294" spans="1:9" x14ac:dyDescent="0.25">
      <c r="A294" s="20" t="str">
        <f t="shared" si="12"/>
        <v>RAF1:S243</v>
      </c>
      <c r="B294" s="8" t="s">
        <v>122</v>
      </c>
      <c r="C294" s="8" t="s">
        <v>123</v>
      </c>
      <c r="D294" s="8" t="s">
        <v>625</v>
      </c>
      <c r="E294" s="9">
        <v>0.97688658162951503</v>
      </c>
      <c r="F294" s="9">
        <v>0.99072166925746397</v>
      </c>
      <c r="G294" s="8">
        <v>0.99651473097320198</v>
      </c>
      <c r="H294" s="8">
        <f t="shared" si="13"/>
        <v>-5.0369630343645392E-3</v>
      </c>
      <c r="I294" s="24" t="str">
        <f t="shared" si="14"/>
        <v/>
      </c>
    </row>
    <row r="295" spans="1:9" x14ac:dyDescent="0.25">
      <c r="A295" s="20" t="str">
        <f t="shared" si="12"/>
        <v>RAF1:T242</v>
      </c>
      <c r="B295" s="8" t="s">
        <v>122</v>
      </c>
      <c r="C295" s="8" t="s">
        <v>123</v>
      </c>
      <c r="D295" s="8" t="s">
        <v>626</v>
      </c>
      <c r="E295" s="9">
        <v>0.97688658162951503</v>
      </c>
      <c r="F295" s="9">
        <v>0.99072166925746397</v>
      </c>
      <c r="G295" s="8">
        <v>0.99651473097320198</v>
      </c>
      <c r="H295" s="8">
        <f t="shared" si="13"/>
        <v>-5.0369630343645392E-3</v>
      </c>
      <c r="I295" s="24" t="str">
        <f t="shared" si="14"/>
        <v/>
      </c>
    </row>
    <row r="296" spans="1:9" x14ac:dyDescent="0.25">
      <c r="A296" s="25" t="str">
        <f t="shared" si="12"/>
        <v>RAF1:T640</v>
      </c>
      <c r="B296" s="26" t="s">
        <v>122</v>
      </c>
      <c r="C296" s="26" t="s">
        <v>123</v>
      </c>
      <c r="D296" s="26" t="s">
        <v>627</v>
      </c>
      <c r="E296" s="27">
        <v>1.1898577213287299E-5</v>
      </c>
      <c r="F296" s="27">
        <v>5.4746814362124701E-4</v>
      </c>
      <c r="G296" s="26">
        <v>0.49712112062145802</v>
      </c>
      <c r="H296" s="26">
        <f t="shared" si="13"/>
        <v>-1.0083306961561402</v>
      </c>
      <c r="I296" s="24" t="str">
        <f t="shared" si="14"/>
        <v>*</v>
      </c>
    </row>
    <row r="297" spans="1:9" x14ac:dyDescent="0.25">
      <c r="A297" s="25" t="str">
        <f t="shared" si="12"/>
        <v>RAF1:T641</v>
      </c>
      <c r="B297" s="26" t="s">
        <v>122</v>
      </c>
      <c r="C297" s="26" t="s">
        <v>123</v>
      </c>
      <c r="D297" s="26" t="s">
        <v>628</v>
      </c>
      <c r="E297" s="27">
        <v>1.1898577213287299E-5</v>
      </c>
      <c r="F297" s="27">
        <v>5.4746814362124701E-4</v>
      </c>
      <c r="G297" s="26">
        <v>0.49712112062145802</v>
      </c>
      <c r="H297" s="26">
        <f t="shared" si="13"/>
        <v>-1.0083306961561402</v>
      </c>
      <c r="I297" s="24" t="str">
        <f t="shared" si="14"/>
        <v>*</v>
      </c>
    </row>
    <row r="298" spans="1:9" x14ac:dyDescent="0.25">
      <c r="A298" s="25" t="str">
        <f t="shared" si="12"/>
        <v>RAF1:S642</v>
      </c>
      <c r="B298" s="26" t="s">
        <v>122</v>
      </c>
      <c r="C298" s="26" t="s">
        <v>123</v>
      </c>
      <c r="D298" s="26" t="s">
        <v>503</v>
      </c>
      <c r="E298" s="27">
        <v>1.1898577213287299E-5</v>
      </c>
      <c r="F298" s="27">
        <v>5.4746814362124701E-4</v>
      </c>
      <c r="G298" s="26">
        <v>0.49712112062145802</v>
      </c>
      <c r="H298" s="26">
        <f t="shared" si="13"/>
        <v>-1.0083306961561402</v>
      </c>
      <c r="I298" s="24" t="str">
        <f t="shared" si="14"/>
        <v>*</v>
      </c>
    </row>
    <row r="299" spans="1:9" x14ac:dyDescent="0.25">
      <c r="A299" s="25" t="str">
        <f t="shared" si="12"/>
        <v>RAF1:T638</v>
      </c>
      <c r="B299" s="26" t="s">
        <v>122</v>
      </c>
      <c r="C299" s="26" t="s">
        <v>123</v>
      </c>
      <c r="D299" s="26" t="s">
        <v>629</v>
      </c>
      <c r="E299" s="27">
        <v>1.1898577213287299E-5</v>
      </c>
      <c r="F299" s="27">
        <v>5.4746814362124701E-4</v>
      </c>
      <c r="G299" s="26">
        <v>0.49712112062145802</v>
      </c>
      <c r="H299" s="26">
        <f t="shared" si="13"/>
        <v>-1.0083306961561402</v>
      </c>
      <c r="I299" s="24" t="str">
        <f t="shared" si="14"/>
        <v>*</v>
      </c>
    </row>
    <row r="300" spans="1:9" x14ac:dyDescent="0.25">
      <c r="A300" s="20" t="str">
        <f t="shared" si="12"/>
        <v>RAF1:S357</v>
      </c>
      <c r="B300" s="8" t="s">
        <v>122</v>
      </c>
      <c r="C300" s="8" t="s">
        <v>123</v>
      </c>
      <c r="D300" s="8" t="s">
        <v>630</v>
      </c>
      <c r="E300" s="9">
        <v>7.5937950052320902E-2</v>
      </c>
      <c r="F300" s="9">
        <v>0.185945734849674</v>
      </c>
      <c r="G300" s="8">
        <v>1.4398585174568601</v>
      </c>
      <c r="H300" s="8">
        <f t="shared" si="13"/>
        <v>0.5259270573680016</v>
      </c>
      <c r="I300" s="24" t="str">
        <f t="shared" si="14"/>
        <v/>
      </c>
    </row>
    <row r="301" spans="1:9" x14ac:dyDescent="0.25">
      <c r="A301" s="20" t="str">
        <f t="shared" si="12"/>
        <v>RAF1:S621</v>
      </c>
      <c r="B301" s="8" t="s">
        <v>122</v>
      </c>
      <c r="C301" s="8" t="s">
        <v>123</v>
      </c>
      <c r="D301" s="8" t="s">
        <v>631</v>
      </c>
      <c r="E301" s="9">
        <v>2.8653535991907098E-4</v>
      </c>
      <c r="F301" s="9">
        <v>3.9360033764436198E-3</v>
      </c>
      <c r="G301" s="8">
        <v>1.4833675670787601</v>
      </c>
      <c r="H301" s="8">
        <f t="shared" si="13"/>
        <v>0.56887613083080912</v>
      </c>
      <c r="I301" s="24" t="str">
        <f t="shared" si="14"/>
        <v>*</v>
      </c>
    </row>
    <row r="302" spans="1:9" x14ac:dyDescent="0.25">
      <c r="A302" s="20" t="str">
        <f t="shared" si="12"/>
        <v>RAF1:S619</v>
      </c>
      <c r="B302" s="8" t="s">
        <v>122</v>
      </c>
      <c r="C302" s="8" t="s">
        <v>123</v>
      </c>
      <c r="D302" s="8" t="s">
        <v>632</v>
      </c>
      <c r="E302" s="9">
        <v>2.8653535991907098E-4</v>
      </c>
      <c r="F302" s="9">
        <v>3.9360033764436198E-3</v>
      </c>
      <c r="G302" s="8">
        <v>1.4833675670787601</v>
      </c>
      <c r="H302" s="8">
        <f t="shared" si="13"/>
        <v>0.56887613083080912</v>
      </c>
      <c r="I302" s="24" t="str">
        <f t="shared" si="14"/>
        <v>*</v>
      </c>
    </row>
    <row r="305" spans="1:9" x14ac:dyDescent="0.25">
      <c r="A305" s="11" t="s">
        <v>124</v>
      </c>
      <c r="B305" s="18"/>
    </row>
    <row r="306" spans="1:9" x14ac:dyDescent="0.25">
      <c r="A306" s="19" t="s">
        <v>1742</v>
      </c>
      <c r="B306" s="11" t="s">
        <v>72</v>
      </c>
      <c r="C306" s="11" t="s">
        <v>73</v>
      </c>
      <c r="D306" s="11" t="s">
        <v>1739</v>
      </c>
      <c r="E306" s="22" t="s">
        <v>1757</v>
      </c>
      <c r="F306" s="22" t="s">
        <v>1758</v>
      </c>
      <c r="G306" s="11" t="s">
        <v>1740</v>
      </c>
      <c r="H306" s="11" t="s">
        <v>1741</v>
      </c>
      <c r="I306" s="19" t="s">
        <v>1744</v>
      </c>
    </row>
    <row r="307" spans="1:9" x14ac:dyDescent="0.25">
      <c r="A307" s="20" t="str">
        <f t="shared" si="12"/>
        <v>TP53:T150</v>
      </c>
      <c r="B307" s="8" t="s">
        <v>1</v>
      </c>
      <c r="C307" s="8" t="s">
        <v>126</v>
      </c>
      <c r="D307" s="8" t="s">
        <v>633</v>
      </c>
      <c r="E307" s="9">
        <v>1.318183E-2</v>
      </c>
      <c r="F307" s="9">
        <v>5.4302219999999998E-2</v>
      </c>
      <c r="G307" s="8">
        <v>1.7844370000000001</v>
      </c>
      <c r="H307" s="8">
        <f t="shared" si="13"/>
        <v>0.83546896757242162</v>
      </c>
      <c r="I307" s="24" t="str">
        <f t="shared" ref="I307:I370" si="15">IF(F307&lt;0.05,"*","")</f>
        <v/>
      </c>
    </row>
    <row r="308" spans="1:9" x14ac:dyDescent="0.25">
      <c r="A308" s="20" t="str">
        <f t="shared" si="12"/>
        <v>TP53:S149</v>
      </c>
      <c r="B308" s="8" t="s">
        <v>1</v>
      </c>
      <c r="C308" s="8" t="s">
        <v>126</v>
      </c>
      <c r="D308" s="8" t="s">
        <v>634</v>
      </c>
      <c r="E308" s="9">
        <v>1.318183E-2</v>
      </c>
      <c r="F308" s="9">
        <v>5.4302219999999998E-2</v>
      </c>
      <c r="G308" s="8">
        <v>1.7844370000000001</v>
      </c>
      <c r="H308" s="8">
        <f t="shared" si="13"/>
        <v>0.83546896757242162</v>
      </c>
      <c r="I308" s="24" t="str">
        <f t="shared" si="15"/>
        <v/>
      </c>
    </row>
    <row r="309" spans="1:9" x14ac:dyDescent="0.25">
      <c r="A309" s="25" t="str">
        <f t="shared" si="12"/>
        <v>TP53:S314</v>
      </c>
      <c r="B309" s="26" t="s">
        <v>1</v>
      </c>
      <c r="C309" s="26" t="s">
        <v>126</v>
      </c>
      <c r="D309" s="26" t="s">
        <v>635</v>
      </c>
      <c r="E309" s="27">
        <v>8.1956389999999995E-8</v>
      </c>
      <c r="F309" s="27">
        <v>3.5730079999999997E-5</v>
      </c>
      <c r="G309" s="26">
        <v>10.79715</v>
      </c>
      <c r="H309" s="26">
        <f t="shared" si="13"/>
        <v>3.4325786458431948</v>
      </c>
      <c r="I309" s="24" t="str">
        <f t="shared" si="15"/>
        <v>*</v>
      </c>
    </row>
    <row r="310" spans="1:9" x14ac:dyDescent="0.25">
      <c r="A310" s="25" t="str">
        <f t="shared" ref="A310:A364" si="16">C310&amp;":"&amp;D310</f>
        <v>TP53:S315</v>
      </c>
      <c r="B310" s="26" t="s">
        <v>1</v>
      </c>
      <c r="C310" s="26" t="s">
        <v>126</v>
      </c>
      <c r="D310" s="26" t="s">
        <v>636</v>
      </c>
      <c r="E310" s="27">
        <v>8.1956389999999995E-8</v>
      </c>
      <c r="F310" s="27">
        <v>3.5730079999999997E-5</v>
      </c>
      <c r="G310" s="26">
        <v>10.79715</v>
      </c>
      <c r="H310" s="26">
        <f t="shared" ref="H310:H364" si="17">LOG(G310,2)</f>
        <v>3.4325786458431948</v>
      </c>
      <c r="I310" s="24" t="str">
        <f t="shared" si="15"/>
        <v>*</v>
      </c>
    </row>
    <row r="311" spans="1:9" x14ac:dyDescent="0.25">
      <c r="A311" s="25" t="str">
        <f t="shared" si="16"/>
        <v>TP53:S313</v>
      </c>
      <c r="B311" s="26" t="s">
        <v>1</v>
      </c>
      <c r="C311" s="26" t="s">
        <v>126</v>
      </c>
      <c r="D311" s="26" t="s">
        <v>637</v>
      </c>
      <c r="E311" s="27">
        <v>8.1956389999999995E-8</v>
      </c>
      <c r="F311" s="27">
        <v>3.5730079999999997E-5</v>
      </c>
      <c r="G311" s="26">
        <v>9.429214</v>
      </c>
      <c r="H311" s="26">
        <f t="shared" si="17"/>
        <v>3.2371375158035485</v>
      </c>
      <c r="I311" s="24" t="str">
        <f t="shared" si="15"/>
        <v>*</v>
      </c>
    </row>
    <row r="312" spans="1:9" x14ac:dyDescent="0.25">
      <c r="A312" s="25" t="str">
        <f t="shared" si="16"/>
        <v>TP53:T312</v>
      </c>
      <c r="B312" s="26" t="s">
        <v>1</v>
      </c>
      <c r="C312" s="26" t="s">
        <v>126</v>
      </c>
      <c r="D312" s="26" t="s">
        <v>469</v>
      </c>
      <c r="E312" s="27">
        <v>8.1956389999999995E-8</v>
      </c>
      <c r="F312" s="27">
        <v>3.5730079999999997E-5</v>
      </c>
      <c r="G312" s="26">
        <v>10.79715</v>
      </c>
      <c r="H312" s="26">
        <f t="shared" si="17"/>
        <v>3.4325786458431948</v>
      </c>
      <c r="I312" s="24" t="str">
        <f t="shared" si="15"/>
        <v>*</v>
      </c>
    </row>
    <row r="313" spans="1:9" x14ac:dyDescent="0.25">
      <c r="A313" s="20" t="str">
        <f t="shared" si="16"/>
        <v>RB1:T373</v>
      </c>
      <c r="B313" s="8" t="s">
        <v>5</v>
      </c>
      <c r="C313" s="8" t="s">
        <v>128</v>
      </c>
      <c r="D313" s="8" t="s">
        <v>638</v>
      </c>
      <c r="E313" s="9">
        <v>9.1476095840334806E-3</v>
      </c>
      <c r="F313" s="9">
        <v>4.18823706792881E-2</v>
      </c>
      <c r="G313" s="8">
        <v>1.6327615366030399</v>
      </c>
      <c r="H313" s="8">
        <f t="shared" si="17"/>
        <v>0.70731410193350708</v>
      </c>
      <c r="I313" s="24" t="str">
        <f t="shared" si="15"/>
        <v>*</v>
      </c>
    </row>
    <row r="314" spans="1:9" x14ac:dyDescent="0.25">
      <c r="A314" s="20" t="str">
        <f t="shared" si="16"/>
        <v>RB1:S37</v>
      </c>
      <c r="B314" s="8" t="s">
        <v>5</v>
      </c>
      <c r="C314" s="8" t="s">
        <v>128</v>
      </c>
      <c r="D314" s="8" t="s">
        <v>639</v>
      </c>
      <c r="E314" s="9">
        <v>0.75441829360006896</v>
      </c>
      <c r="F314" s="9">
        <v>0.85766505234881096</v>
      </c>
      <c r="G314" s="8">
        <v>1.4757041800942301</v>
      </c>
      <c r="H314" s="8">
        <f t="shared" si="17"/>
        <v>0.56140354749303933</v>
      </c>
      <c r="I314" s="24" t="str">
        <f t="shared" si="15"/>
        <v/>
      </c>
    </row>
    <row r="315" spans="1:9" x14ac:dyDescent="0.25">
      <c r="A315" s="20" t="str">
        <f t="shared" si="16"/>
        <v>RB1:S807</v>
      </c>
      <c r="B315" s="8" t="s">
        <v>5</v>
      </c>
      <c r="C315" s="8" t="s">
        <v>128</v>
      </c>
      <c r="D315" s="8" t="s">
        <v>640</v>
      </c>
      <c r="E315" s="9">
        <v>3.5581746138632298E-2</v>
      </c>
      <c r="F315" s="9">
        <v>0.109729870911948</v>
      </c>
      <c r="G315" s="8">
        <v>1.5195404121228899</v>
      </c>
      <c r="H315" s="8">
        <f t="shared" si="17"/>
        <v>0.60363504379341126</v>
      </c>
      <c r="I315" s="24" t="str">
        <f t="shared" si="15"/>
        <v/>
      </c>
    </row>
    <row r="316" spans="1:9" x14ac:dyDescent="0.25">
      <c r="A316" s="20" t="str">
        <f t="shared" si="16"/>
        <v>RB1:Y805</v>
      </c>
      <c r="B316" s="8" t="s">
        <v>5</v>
      </c>
      <c r="C316" s="8" t="s">
        <v>128</v>
      </c>
      <c r="D316" s="8" t="s">
        <v>641</v>
      </c>
      <c r="E316" s="9">
        <v>3.5581746138632298E-2</v>
      </c>
      <c r="F316" s="9">
        <v>0.109729870911948</v>
      </c>
      <c r="G316" s="8">
        <v>1.5195404121228899</v>
      </c>
      <c r="H316" s="8">
        <f t="shared" si="17"/>
        <v>0.60363504379341126</v>
      </c>
      <c r="I316" s="24" t="str">
        <f t="shared" si="15"/>
        <v/>
      </c>
    </row>
    <row r="317" spans="1:9" x14ac:dyDescent="0.25">
      <c r="A317" s="20" t="str">
        <f t="shared" si="16"/>
        <v>RB1:T356</v>
      </c>
      <c r="B317" s="8" t="s">
        <v>5</v>
      </c>
      <c r="C317" s="8" t="s">
        <v>128</v>
      </c>
      <c r="D317" s="8" t="s">
        <v>642</v>
      </c>
      <c r="E317" s="9">
        <v>0.35696212109178299</v>
      </c>
      <c r="F317" s="9">
        <v>0.53755067480727603</v>
      </c>
      <c r="G317" s="8">
        <v>1.3146367945764099</v>
      </c>
      <c r="H317" s="8">
        <f t="shared" si="17"/>
        <v>0.39466426944844402</v>
      </c>
      <c r="I317" s="24" t="str">
        <f t="shared" si="15"/>
        <v/>
      </c>
    </row>
    <row r="318" spans="1:9" x14ac:dyDescent="0.25">
      <c r="A318" s="20" t="str">
        <f t="shared" si="16"/>
        <v>RB1:T353</v>
      </c>
      <c r="B318" s="8" t="s">
        <v>5</v>
      </c>
      <c r="C318" s="8" t="s">
        <v>128</v>
      </c>
      <c r="D318" s="8" t="s">
        <v>643</v>
      </c>
      <c r="E318" s="9">
        <v>0.35696212109178299</v>
      </c>
      <c r="F318" s="9">
        <v>0.53755067480727603</v>
      </c>
      <c r="G318" s="8">
        <v>1.3146367945764099</v>
      </c>
      <c r="H318" s="8">
        <f t="shared" si="17"/>
        <v>0.39466426944844402</v>
      </c>
      <c r="I318" s="24" t="str">
        <f t="shared" si="15"/>
        <v/>
      </c>
    </row>
    <row r="319" spans="1:9" x14ac:dyDescent="0.25">
      <c r="A319" s="20" t="str">
        <f t="shared" si="16"/>
        <v>RB1:S350</v>
      </c>
      <c r="B319" s="8" t="s">
        <v>5</v>
      </c>
      <c r="C319" s="8" t="s">
        <v>128</v>
      </c>
      <c r="D319" s="8" t="s">
        <v>644</v>
      </c>
      <c r="E319" s="9">
        <v>0.35696212109178299</v>
      </c>
      <c r="F319" s="9">
        <v>0.53755067480727603</v>
      </c>
      <c r="G319" s="8">
        <v>1.3146367945764099</v>
      </c>
      <c r="H319" s="8">
        <f t="shared" si="17"/>
        <v>0.39466426944844402</v>
      </c>
      <c r="I319" s="24" t="str">
        <f t="shared" si="15"/>
        <v/>
      </c>
    </row>
    <row r="320" spans="1:9" x14ac:dyDescent="0.25">
      <c r="A320" s="20" t="str">
        <f t="shared" si="16"/>
        <v>RB1:S811</v>
      </c>
      <c r="B320" s="8" t="s">
        <v>5</v>
      </c>
      <c r="C320" s="8" t="s">
        <v>128</v>
      </c>
      <c r="D320" s="8" t="s">
        <v>645</v>
      </c>
      <c r="E320" s="9">
        <v>0.11324786010907199</v>
      </c>
      <c r="F320" s="9">
        <v>0.24644950645253499</v>
      </c>
      <c r="G320" s="8">
        <v>1.4391460757299599</v>
      </c>
      <c r="H320" s="8">
        <f t="shared" si="17"/>
        <v>0.52521303546631082</v>
      </c>
      <c r="I320" s="24" t="str">
        <f t="shared" si="15"/>
        <v/>
      </c>
    </row>
    <row r="321" spans="1:9" x14ac:dyDescent="0.25">
      <c r="A321" s="20" t="str">
        <f t="shared" si="16"/>
        <v>RB1:Y813</v>
      </c>
      <c r="B321" s="8" t="s">
        <v>5</v>
      </c>
      <c r="C321" s="8" t="s">
        <v>128</v>
      </c>
      <c r="D321" s="8" t="s">
        <v>646</v>
      </c>
      <c r="E321" s="9">
        <v>7.0700276991926006E-2</v>
      </c>
      <c r="F321" s="9">
        <v>0.17737395832873601</v>
      </c>
      <c r="G321" s="8">
        <v>2.0971326351320099</v>
      </c>
      <c r="H321" s="8">
        <f t="shared" si="17"/>
        <v>1.0684181089289979</v>
      </c>
      <c r="I321" s="24" t="str">
        <f t="shared" si="15"/>
        <v/>
      </c>
    </row>
    <row r="322" spans="1:9" x14ac:dyDescent="0.25">
      <c r="A322" s="20" t="str">
        <f t="shared" si="16"/>
        <v>RB1:T821</v>
      </c>
      <c r="B322" s="8" t="s">
        <v>5</v>
      </c>
      <c r="C322" s="8" t="s">
        <v>128</v>
      </c>
      <c r="D322" s="8" t="s">
        <v>647</v>
      </c>
      <c r="E322" s="9">
        <v>1.57429352402687E-2</v>
      </c>
      <c r="F322" s="9">
        <v>6.1663888479607701E-2</v>
      </c>
      <c r="G322" s="8">
        <v>0.57188823861478</v>
      </c>
      <c r="H322" s="8">
        <f t="shared" si="17"/>
        <v>-0.80619485933499135</v>
      </c>
      <c r="I322" s="24" t="str">
        <f t="shared" si="15"/>
        <v/>
      </c>
    </row>
    <row r="323" spans="1:9" x14ac:dyDescent="0.25">
      <c r="A323" s="20" t="str">
        <f t="shared" si="16"/>
        <v>RB1:T823</v>
      </c>
      <c r="B323" s="8" t="s">
        <v>5</v>
      </c>
      <c r="C323" s="8" t="s">
        <v>128</v>
      </c>
      <c r="D323" s="8" t="s">
        <v>648</v>
      </c>
      <c r="E323" s="9">
        <v>2.0003607496619199E-3</v>
      </c>
      <c r="F323" s="9">
        <v>1.4600353317794801E-2</v>
      </c>
      <c r="G323" s="8">
        <v>0.42496802946812101</v>
      </c>
      <c r="H323" s="8">
        <f t="shared" si="17"/>
        <v>-1.2345737841375102</v>
      </c>
      <c r="I323" s="24" t="str">
        <f t="shared" si="15"/>
        <v>*</v>
      </c>
    </row>
    <row r="324" spans="1:9" x14ac:dyDescent="0.25">
      <c r="A324" s="20" t="str">
        <f t="shared" si="16"/>
        <v>RB1:T826</v>
      </c>
      <c r="B324" s="8" t="s">
        <v>5</v>
      </c>
      <c r="C324" s="8" t="s">
        <v>128</v>
      </c>
      <c r="D324" s="8" t="s">
        <v>649</v>
      </c>
      <c r="E324" s="9">
        <v>4.1393451392650604E-3</v>
      </c>
      <c r="F324" s="9">
        <v>2.3925687358322699E-2</v>
      </c>
      <c r="G324" s="8">
        <v>0.51410658948423504</v>
      </c>
      <c r="H324" s="8">
        <f t="shared" si="17"/>
        <v>-0.9598605911529392</v>
      </c>
      <c r="I324" s="24" t="str">
        <f t="shared" si="15"/>
        <v>*</v>
      </c>
    </row>
    <row r="325" spans="1:9" x14ac:dyDescent="0.25">
      <c r="A325" s="25" t="str">
        <f t="shared" si="16"/>
        <v>RB1:S249</v>
      </c>
      <c r="B325" s="26" t="s">
        <v>5</v>
      </c>
      <c r="C325" s="26" t="s">
        <v>128</v>
      </c>
      <c r="D325" s="26" t="s">
        <v>650</v>
      </c>
      <c r="E325" s="27">
        <v>9.6088105214277503E-4</v>
      </c>
      <c r="F325" s="27">
        <v>8.9426675482616996E-3</v>
      </c>
      <c r="G325" s="26">
        <v>3.9061271225861902</v>
      </c>
      <c r="H325" s="26">
        <f t="shared" si="17"/>
        <v>1.9657389016415867</v>
      </c>
      <c r="I325" s="24" t="str">
        <f t="shared" si="15"/>
        <v>*</v>
      </c>
    </row>
    <row r="326" spans="1:9" x14ac:dyDescent="0.25">
      <c r="A326" s="20" t="str">
        <f t="shared" si="16"/>
        <v>RB1:S795</v>
      </c>
      <c r="B326" s="8" t="s">
        <v>5</v>
      </c>
      <c r="C326" s="8" t="s">
        <v>128</v>
      </c>
      <c r="D326" s="8" t="s">
        <v>651</v>
      </c>
      <c r="E326" s="9">
        <v>2.9609985869767801E-2</v>
      </c>
      <c r="F326" s="9">
        <v>9.6768099294598703E-2</v>
      </c>
      <c r="G326" s="8">
        <v>1.3385674638323</v>
      </c>
      <c r="H326" s="8">
        <f t="shared" si="17"/>
        <v>0.42068985267577463</v>
      </c>
      <c r="I326" s="24" t="str">
        <f t="shared" si="15"/>
        <v/>
      </c>
    </row>
    <row r="327" spans="1:9" x14ac:dyDescent="0.25">
      <c r="A327" s="20" t="str">
        <f t="shared" si="16"/>
        <v>RB1:S794</v>
      </c>
      <c r="B327" s="8" t="s">
        <v>5</v>
      </c>
      <c r="C327" s="8" t="s">
        <v>128</v>
      </c>
      <c r="D327" s="8" t="s">
        <v>348</v>
      </c>
      <c r="E327" s="9">
        <v>2.9609985869767801E-2</v>
      </c>
      <c r="F327" s="9">
        <v>9.6768099294598703E-2</v>
      </c>
      <c r="G327" s="8">
        <v>1.3385674638323</v>
      </c>
      <c r="H327" s="8">
        <f t="shared" si="17"/>
        <v>0.42068985267577463</v>
      </c>
      <c r="I327" s="24" t="str">
        <f t="shared" si="15"/>
        <v/>
      </c>
    </row>
    <row r="328" spans="1:9" x14ac:dyDescent="0.25">
      <c r="A328" s="19" t="str">
        <f t="shared" si="16"/>
        <v>MDM1:S584</v>
      </c>
      <c r="B328" s="11" t="s">
        <v>652</v>
      </c>
      <c r="C328" s="11" t="s">
        <v>132</v>
      </c>
      <c r="D328" s="11" t="s">
        <v>653</v>
      </c>
      <c r="E328" s="22">
        <v>7.2854180000000003E-4</v>
      </c>
      <c r="F328" s="22">
        <v>7.3986770000000002E-3</v>
      </c>
      <c r="G328" s="11">
        <v>13.516819999999999</v>
      </c>
      <c r="H328" s="11">
        <f t="shared" si="17"/>
        <v>3.7566838744769337</v>
      </c>
      <c r="I328" s="24" t="str">
        <f t="shared" si="15"/>
        <v>*</v>
      </c>
    </row>
    <row r="329" spans="1:9" x14ac:dyDescent="0.25">
      <c r="A329" s="19" t="str">
        <f t="shared" si="16"/>
        <v>MDM1:T583</v>
      </c>
      <c r="B329" s="11" t="s">
        <v>652</v>
      </c>
      <c r="C329" s="11" t="s">
        <v>132</v>
      </c>
      <c r="D329" s="11" t="s">
        <v>654</v>
      </c>
      <c r="E329" s="22">
        <v>7.2854180000000003E-4</v>
      </c>
      <c r="F329" s="22">
        <v>7.3986770000000002E-3</v>
      </c>
      <c r="G329" s="11">
        <v>13.516819999999999</v>
      </c>
      <c r="H329" s="11">
        <f t="shared" si="17"/>
        <v>3.7566838744769337</v>
      </c>
      <c r="I329" s="24" t="str">
        <f t="shared" si="15"/>
        <v>*</v>
      </c>
    </row>
    <row r="330" spans="1:9" x14ac:dyDescent="0.25">
      <c r="A330" s="20" t="str">
        <f t="shared" si="16"/>
        <v>MDM1:S560</v>
      </c>
      <c r="B330" s="8" t="s">
        <v>652</v>
      </c>
      <c r="C330" s="8" t="s">
        <v>132</v>
      </c>
      <c r="D330" s="8" t="s">
        <v>655</v>
      </c>
      <c r="E330" s="9">
        <v>5.441642E-3</v>
      </c>
      <c r="F330" s="9">
        <v>2.9234679999999999E-2</v>
      </c>
      <c r="G330" s="8">
        <v>1.3647279999999999</v>
      </c>
      <c r="H330" s="8">
        <f t="shared" si="17"/>
        <v>0.44861344040968409</v>
      </c>
      <c r="I330" s="24" t="str">
        <f t="shared" si="15"/>
        <v>*</v>
      </c>
    </row>
    <row r="331" spans="1:9" x14ac:dyDescent="0.25">
      <c r="A331" s="20" t="str">
        <f t="shared" si="16"/>
        <v>MDM1:S314</v>
      </c>
      <c r="B331" s="8" t="s">
        <v>652</v>
      </c>
      <c r="C331" s="8" t="s">
        <v>132</v>
      </c>
      <c r="D331" s="8" t="s">
        <v>635</v>
      </c>
      <c r="E331" s="9">
        <v>9.8753240000000006E-2</v>
      </c>
      <c r="F331" s="9">
        <v>0.22351850000000001</v>
      </c>
      <c r="G331" s="8">
        <v>1.6564749999999999</v>
      </c>
      <c r="H331" s="8">
        <f t="shared" si="17"/>
        <v>0.72811643001223236</v>
      </c>
      <c r="I331" s="24" t="str">
        <f t="shared" si="15"/>
        <v/>
      </c>
    </row>
    <row r="332" spans="1:9" x14ac:dyDescent="0.25">
      <c r="A332" s="20" t="str">
        <f t="shared" si="16"/>
        <v>MDM1:S263</v>
      </c>
      <c r="B332" s="8" t="s">
        <v>652</v>
      </c>
      <c r="C332" s="8" t="s">
        <v>132</v>
      </c>
      <c r="D332" s="8" t="s">
        <v>656</v>
      </c>
      <c r="E332" s="9">
        <v>1.739338E-5</v>
      </c>
      <c r="F332" s="9">
        <v>7.0202790000000001E-4</v>
      </c>
      <c r="G332" s="8">
        <v>2.337383</v>
      </c>
      <c r="H332" s="8">
        <f t="shared" si="17"/>
        <v>1.2248941512914737</v>
      </c>
      <c r="I332" s="24" t="str">
        <f t="shared" si="15"/>
        <v>*</v>
      </c>
    </row>
    <row r="333" spans="1:9" x14ac:dyDescent="0.25">
      <c r="A333" s="20" t="str">
        <f t="shared" si="16"/>
        <v>MDM1:T261</v>
      </c>
      <c r="B333" s="8" t="s">
        <v>652</v>
      </c>
      <c r="C333" s="8" t="s">
        <v>132</v>
      </c>
      <c r="D333" s="8" t="s">
        <v>657</v>
      </c>
      <c r="E333" s="9">
        <v>2.9895450000000001E-6</v>
      </c>
      <c r="F333" s="9">
        <v>2.5208549999999999E-4</v>
      </c>
      <c r="G333" s="8">
        <v>2.466796</v>
      </c>
      <c r="H333" s="8">
        <f t="shared" si="17"/>
        <v>1.3026384120476528</v>
      </c>
      <c r="I333" s="24" t="str">
        <f t="shared" si="15"/>
        <v>*</v>
      </c>
    </row>
    <row r="334" spans="1:9" x14ac:dyDescent="0.25">
      <c r="A334" s="20" t="str">
        <f t="shared" si="16"/>
        <v>CCND1:T288</v>
      </c>
      <c r="B334" s="8" t="s">
        <v>7</v>
      </c>
      <c r="C334" s="8" t="s">
        <v>134</v>
      </c>
      <c r="D334" s="8" t="s">
        <v>658</v>
      </c>
      <c r="E334" s="9">
        <v>0.2474375</v>
      </c>
      <c r="F334" s="9">
        <v>0.42124270000000003</v>
      </c>
      <c r="G334" s="8">
        <v>1.2349490000000001</v>
      </c>
      <c r="H334" s="8">
        <f t="shared" si="17"/>
        <v>0.30445146369955822</v>
      </c>
      <c r="I334" s="24" t="str">
        <f t="shared" si="15"/>
        <v/>
      </c>
    </row>
    <row r="335" spans="1:9" x14ac:dyDescent="0.25">
      <c r="A335" s="20" t="str">
        <f t="shared" si="16"/>
        <v>CCND1:T286</v>
      </c>
      <c r="B335" s="8" t="s">
        <v>7</v>
      </c>
      <c r="C335" s="8" t="s">
        <v>134</v>
      </c>
      <c r="D335" s="8" t="s">
        <v>659</v>
      </c>
      <c r="E335" s="9">
        <v>0.2474375</v>
      </c>
      <c r="F335" s="9">
        <v>0.42124270000000003</v>
      </c>
      <c r="G335" s="8">
        <v>1.2349490000000001</v>
      </c>
      <c r="H335" s="8">
        <f t="shared" si="17"/>
        <v>0.30445146369955822</v>
      </c>
      <c r="I335" s="24" t="str">
        <f t="shared" si="15"/>
        <v/>
      </c>
    </row>
    <row r="336" spans="1:9" x14ac:dyDescent="0.25">
      <c r="A336" s="20" t="str">
        <f t="shared" si="16"/>
        <v>CDK1:S39</v>
      </c>
      <c r="B336" s="8" t="s">
        <v>660</v>
      </c>
      <c r="C336" s="8" t="s">
        <v>136</v>
      </c>
      <c r="D336" s="8" t="s">
        <v>661</v>
      </c>
      <c r="E336" s="9">
        <v>0.28026210000000001</v>
      </c>
      <c r="F336" s="9">
        <v>0.4595767</v>
      </c>
      <c r="G336" s="8">
        <v>1.2207570000000001</v>
      </c>
      <c r="H336" s="8">
        <f t="shared" si="17"/>
        <v>0.28777605062443012</v>
      </c>
      <c r="I336" s="24" t="str">
        <f t="shared" si="15"/>
        <v/>
      </c>
    </row>
    <row r="337" spans="1:9" x14ac:dyDescent="0.25">
      <c r="A337" s="20" t="str">
        <f t="shared" si="16"/>
        <v>CDK1:T14</v>
      </c>
      <c r="B337" s="8" t="s">
        <v>660</v>
      </c>
      <c r="C337" s="8" t="s">
        <v>136</v>
      </c>
      <c r="D337" s="8" t="s">
        <v>662</v>
      </c>
      <c r="E337" s="9">
        <v>2.2230669999999998E-5</v>
      </c>
      <c r="F337" s="9">
        <v>8.1293369999999997E-4</v>
      </c>
      <c r="G337" s="8">
        <v>2.8491330000000001</v>
      </c>
      <c r="H337" s="8">
        <f t="shared" si="17"/>
        <v>1.5105229694897189</v>
      </c>
      <c r="I337" s="24" t="str">
        <f t="shared" si="15"/>
        <v>*</v>
      </c>
    </row>
    <row r="338" spans="1:9" x14ac:dyDescent="0.25">
      <c r="A338" s="20" t="str">
        <f t="shared" si="16"/>
        <v>CDK1:Y15</v>
      </c>
      <c r="B338" s="8" t="s">
        <v>660</v>
      </c>
      <c r="C338" s="8" t="s">
        <v>136</v>
      </c>
      <c r="D338" s="8" t="s">
        <v>663</v>
      </c>
      <c r="E338" s="9">
        <v>2.2230669999999998E-5</v>
      </c>
      <c r="F338" s="9">
        <v>8.1293369999999997E-4</v>
      </c>
      <c r="G338" s="8">
        <v>2.8491330000000001</v>
      </c>
      <c r="H338" s="8">
        <f t="shared" si="17"/>
        <v>1.5105229694897189</v>
      </c>
      <c r="I338" s="24" t="str">
        <f t="shared" si="15"/>
        <v>*</v>
      </c>
    </row>
    <row r="339" spans="1:9" x14ac:dyDescent="0.25">
      <c r="A339" s="25" t="str">
        <f t="shared" si="16"/>
        <v>CDK1:Y19</v>
      </c>
      <c r="B339" s="26" t="s">
        <v>660</v>
      </c>
      <c r="C339" s="26" t="s">
        <v>136</v>
      </c>
      <c r="D339" s="26" t="s">
        <v>664</v>
      </c>
      <c r="E339" s="27">
        <v>6.1094759999999999E-6</v>
      </c>
      <c r="F339" s="27">
        <v>3.778225E-4</v>
      </c>
      <c r="G339" s="26">
        <v>4.2418829999999996</v>
      </c>
      <c r="H339" s="26">
        <f t="shared" si="17"/>
        <v>2.084704828872328</v>
      </c>
      <c r="I339" s="24" t="str">
        <f t="shared" si="15"/>
        <v>*</v>
      </c>
    </row>
    <row r="340" spans="1:9" x14ac:dyDescent="0.25">
      <c r="A340" s="20" t="str">
        <f t="shared" si="16"/>
        <v>CDK1:T47</v>
      </c>
      <c r="B340" s="8" t="s">
        <v>660</v>
      </c>
      <c r="C340" s="8" t="s">
        <v>136</v>
      </c>
      <c r="D340" s="8" t="s">
        <v>665</v>
      </c>
      <c r="E340" s="9">
        <v>0.28026210000000001</v>
      </c>
      <c r="F340" s="9">
        <v>0.4595767</v>
      </c>
      <c r="G340" s="8">
        <v>1.2207570000000001</v>
      </c>
      <c r="H340" s="8">
        <f t="shared" si="17"/>
        <v>0.28777605062443012</v>
      </c>
      <c r="I340" s="24" t="str">
        <f t="shared" si="15"/>
        <v/>
      </c>
    </row>
    <row r="341" spans="1:9" x14ac:dyDescent="0.25">
      <c r="A341" s="20" t="str">
        <f t="shared" si="16"/>
        <v>CDK1:S46</v>
      </c>
      <c r="B341" s="8" t="s">
        <v>660</v>
      </c>
      <c r="C341" s="8" t="s">
        <v>136</v>
      </c>
      <c r="D341" s="8" t="s">
        <v>666</v>
      </c>
      <c r="E341" s="9">
        <v>0.28026210000000001</v>
      </c>
      <c r="F341" s="9">
        <v>0.4595767</v>
      </c>
      <c r="G341" s="8">
        <v>1.2207570000000001</v>
      </c>
      <c r="H341" s="8">
        <f t="shared" si="17"/>
        <v>0.28777605062443012</v>
      </c>
      <c r="I341" s="24" t="str">
        <f t="shared" si="15"/>
        <v/>
      </c>
    </row>
    <row r="342" spans="1:9" x14ac:dyDescent="0.25">
      <c r="A342" s="20" t="str">
        <f t="shared" si="16"/>
        <v>ATM:T1885</v>
      </c>
      <c r="B342" s="8" t="s">
        <v>667</v>
      </c>
      <c r="C342" s="8" t="s">
        <v>144</v>
      </c>
      <c r="D342" s="8" t="s">
        <v>668</v>
      </c>
      <c r="E342" s="9">
        <v>0.34684530000000002</v>
      </c>
      <c r="F342" s="9">
        <v>0.52811169999999996</v>
      </c>
      <c r="G342" s="8">
        <v>1.108436</v>
      </c>
      <c r="H342" s="8">
        <f t="shared" si="17"/>
        <v>0.14852547282302903</v>
      </c>
      <c r="I342" s="24" t="str">
        <f t="shared" si="15"/>
        <v/>
      </c>
    </row>
    <row r="343" spans="1:9" x14ac:dyDescent="0.25">
      <c r="A343" s="20" t="str">
        <f t="shared" si="16"/>
        <v>ATM:S1883</v>
      </c>
      <c r="B343" s="8" t="s">
        <v>667</v>
      </c>
      <c r="C343" s="8" t="s">
        <v>144</v>
      </c>
      <c r="D343" s="8" t="s">
        <v>669</v>
      </c>
      <c r="E343" s="9">
        <v>0.19539690000000001</v>
      </c>
      <c r="F343" s="9">
        <v>0.35763709999999999</v>
      </c>
      <c r="G343" s="8">
        <v>1.2577640000000001</v>
      </c>
      <c r="H343" s="8">
        <f t="shared" si="17"/>
        <v>0.33086124815504975</v>
      </c>
      <c r="I343" s="24" t="str">
        <f t="shared" si="15"/>
        <v/>
      </c>
    </row>
    <row r="344" spans="1:9" x14ac:dyDescent="0.25">
      <c r="A344" s="20" t="str">
        <f t="shared" si="16"/>
        <v>ATM:T1884</v>
      </c>
      <c r="B344" s="8" t="s">
        <v>667</v>
      </c>
      <c r="C344" s="8" t="s">
        <v>144</v>
      </c>
      <c r="D344" s="8" t="s">
        <v>670</v>
      </c>
      <c r="E344" s="9">
        <v>0.19539690000000001</v>
      </c>
      <c r="F344" s="9">
        <v>0.35763709999999999</v>
      </c>
      <c r="G344" s="8">
        <v>1.2577640000000001</v>
      </c>
      <c r="H344" s="8">
        <f t="shared" si="17"/>
        <v>0.33086124815504975</v>
      </c>
      <c r="I344" s="24" t="str">
        <f t="shared" si="15"/>
        <v/>
      </c>
    </row>
    <row r="345" spans="1:9" x14ac:dyDescent="0.25">
      <c r="A345" s="20" t="str">
        <f t="shared" si="16"/>
        <v>ATM:S1891</v>
      </c>
      <c r="B345" s="8" t="s">
        <v>667</v>
      </c>
      <c r="C345" s="8" t="s">
        <v>144</v>
      </c>
      <c r="D345" s="8" t="s">
        <v>671</v>
      </c>
      <c r="E345" s="9">
        <v>0.19539690000000001</v>
      </c>
      <c r="F345" s="9">
        <v>0.35763709999999999</v>
      </c>
      <c r="G345" s="8">
        <v>1.2577640000000001</v>
      </c>
      <c r="H345" s="8">
        <f t="shared" si="17"/>
        <v>0.33086124815504975</v>
      </c>
      <c r="I345" s="24" t="str">
        <f t="shared" si="15"/>
        <v/>
      </c>
    </row>
    <row r="346" spans="1:9" x14ac:dyDescent="0.25">
      <c r="A346" s="20" t="str">
        <f t="shared" si="16"/>
        <v>ATM:S1893</v>
      </c>
      <c r="B346" s="8" t="s">
        <v>667</v>
      </c>
      <c r="C346" s="8" t="s">
        <v>144</v>
      </c>
      <c r="D346" s="8" t="s">
        <v>672</v>
      </c>
      <c r="E346" s="9">
        <v>0.19539690000000001</v>
      </c>
      <c r="F346" s="9">
        <v>0.35763709999999999</v>
      </c>
      <c r="G346" s="8">
        <v>1.2577640000000001</v>
      </c>
      <c r="H346" s="8">
        <f t="shared" si="17"/>
        <v>0.33086124815504975</v>
      </c>
      <c r="I346" s="24" t="str">
        <f t="shared" si="15"/>
        <v/>
      </c>
    </row>
    <row r="347" spans="1:9" x14ac:dyDescent="0.25">
      <c r="A347" s="20" t="str">
        <f t="shared" si="16"/>
        <v>ATM:S2242</v>
      </c>
      <c r="B347" s="8" t="s">
        <v>667</v>
      </c>
      <c r="C347" s="8" t="s">
        <v>144</v>
      </c>
      <c r="D347" s="8" t="s">
        <v>673</v>
      </c>
      <c r="E347" s="9">
        <v>7.0700280000000004E-2</v>
      </c>
      <c r="F347" s="9">
        <v>0.177374</v>
      </c>
      <c r="G347" s="8">
        <v>2.4906959999999998</v>
      </c>
      <c r="H347" s="8">
        <f t="shared" si="17"/>
        <v>1.3165489452814505</v>
      </c>
      <c r="I347" s="24" t="str">
        <f t="shared" si="15"/>
        <v/>
      </c>
    </row>
    <row r="348" spans="1:9" x14ac:dyDescent="0.25">
      <c r="A348" s="20" t="str">
        <f t="shared" si="16"/>
        <v>CHEK1:S331</v>
      </c>
      <c r="B348" s="8" t="s">
        <v>674</v>
      </c>
      <c r="C348" s="8" t="s">
        <v>146</v>
      </c>
      <c r="D348" s="8" t="s">
        <v>675</v>
      </c>
      <c r="E348" s="9">
        <v>0.63190029999999997</v>
      </c>
      <c r="F348" s="9">
        <v>0.77170039999999995</v>
      </c>
      <c r="G348" s="8">
        <v>0.48615839999999999</v>
      </c>
      <c r="H348" s="8">
        <f t="shared" si="17"/>
        <v>-1.0405016459497245</v>
      </c>
      <c r="I348" s="24" t="str">
        <f t="shared" si="15"/>
        <v/>
      </c>
    </row>
    <row r="349" spans="1:9" x14ac:dyDescent="0.25">
      <c r="A349" s="20" t="str">
        <f t="shared" si="16"/>
        <v>CHEK1:T330</v>
      </c>
      <c r="B349" s="8" t="s">
        <v>674</v>
      </c>
      <c r="C349" s="8" t="s">
        <v>146</v>
      </c>
      <c r="D349" s="8" t="s">
        <v>676</v>
      </c>
      <c r="E349" s="9">
        <v>0.63190029999999997</v>
      </c>
      <c r="F349" s="9">
        <v>0.77170039999999995</v>
      </c>
      <c r="G349" s="8">
        <v>0.48615839999999999</v>
      </c>
      <c r="H349" s="8">
        <f t="shared" si="17"/>
        <v>-1.0405016459497245</v>
      </c>
      <c r="I349" s="24" t="str">
        <f t="shared" si="15"/>
        <v/>
      </c>
    </row>
    <row r="350" spans="1:9" x14ac:dyDescent="0.25">
      <c r="A350" s="20" t="str">
        <f t="shared" si="16"/>
        <v>CHEK1:S333</v>
      </c>
      <c r="B350" s="8" t="s">
        <v>674</v>
      </c>
      <c r="C350" s="8" t="s">
        <v>146</v>
      </c>
      <c r="D350" s="8" t="s">
        <v>677</v>
      </c>
      <c r="E350" s="9">
        <v>0.63190029999999997</v>
      </c>
      <c r="F350" s="9">
        <v>0.77170039999999995</v>
      </c>
      <c r="G350" s="8">
        <v>0.48615839999999999</v>
      </c>
      <c r="H350" s="8">
        <f t="shared" si="17"/>
        <v>-1.0405016459497245</v>
      </c>
      <c r="I350" s="24" t="str">
        <f t="shared" si="15"/>
        <v/>
      </c>
    </row>
    <row r="351" spans="1:9" x14ac:dyDescent="0.25">
      <c r="A351" s="20" t="str">
        <f t="shared" si="16"/>
        <v>CHEK1:Y334</v>
      </c>
      <c r="B351" s="8" t="s">
        <v>674</v>
      </c>
      <c r="C351" s="8" t="s">
        <v>146</v>
      </c>
      <c r="D351" s="8" t="s">
        <v>678</v>
      </c>
      <c r="E351" s="9">
        <v>0.63190029999999997</v>
      </c>
      <c r="F351" s="9">
        <v>0.77170039999999995</v>
      </c>
      <c r="G351" s="8">
        <v>0.48615839999999999</v>
      </c>
      <c r="H351" s="8">
        <f t="shared" si="17"/>
        <v>-1.0405016459497245</v>
      </c>
      <c r="I351" s="24" t="str">
        <f t="shared" si="15"/>
        <v/>
      </c>
    </row>
    <row r="352" spans="1:9" x14ac:dyDescent="0.25">
      <c r="A352" s="20" t="str">
        <f t="shared" si="16"/>
        <v>CHEK1:S286</v>
      </c>
      <c r="B352" s="8" t="s">
        <v>674</v>
      </c>
      <c r="C352" s="8" t="s">
        <v>146</v>
      </c>
      <c r="D352" s="8" t="s">
        <v>679</v>
      </c>
      <c r="E352" s="9">
        <v>0.56999610000000001</v>
      </c>
      <c r="F352" s="9">
        <v>0.72261649999999999</v>
      </c>
      <c r="G352" s="8">
        <v>0.73032900000000001</v>
      </c>
      <c r="H352" s="8">
        <f t="shared" si="17"/>
        <v>-0.45338157645288935</v>
      </c>
      <c r="I352" s="24" t="str">
        <f t="shared" si="15"/>
        <v/>
      </c>
    </row>
    <row r="353" spans="1:9" x14ac:dyDescent="0.25">
      <c r="A353" s="20" t="str">
        <f t="shared" si="16"/>
        <v>CHEK1:S280</v>
      </c>
      <c r="B353" s="8" t="s">
        <v>674</v>
      </c>
      <c r="C353" s="8" t="s">
        <v>146</v>
      </c>
      <c r="D353" s="8" t="s">
        <v>680</v>
      </c>
      <c r="E353" s="9">
        <v>0.56999610000000001</v>
      </c>
      <c r="F353" s="9">
        <v>0.72261649999999999</v>
      </c>
      <c r="G353" s="8">
        <v>0.73032900000000001</v>
      </c>
      <c r="H353" s="8">
        <f t="shared" si="17"/>
        <v>-0.45338157645288935</v>
      </c>
      <c r="I353" s="24" t="str">
        <f t="shared" si="15"/>
        <v/>
      </c>
    </row>
    <row r="354" spans="1:9" x14ac:dyDescent="0.25">
      <c r="A354" s="20" t="str">
        <f t="shared" si="16"/>
        <v>CHEK1:T279</v>
      </c>
      <c r="B354" s="8" t="s">
        <v>674</v>
      </c>
      <c r="C354" s="8" t="s">
        <v>146</v>
      </c>
      <c r="D354" s="8" t="s">
        <v>681</v>
      </c>
      <c r="E354" s="9">
        <v>0.56999610000000001</v>
      </c>
      <c r="F354" s="9">
        <v>0.72261649999999999</v>
      </c>
      <c r="G354" s="8">
        <v>0.73032900000000001</v>
      </c>
      <c r="H354" s="8">
        <f t="shared" si="17"/>
        <v>-0.45338157645288935</v>
      </c>
      <c r="I354" s="24" t="str">
        <f t="shared" si="15"/>
        <v/>
      </c>
    </row>
    <row r="355" spans="1:9" x14ac:dyDescent="0.25">
      <c r="A355" s="20" t="str">
        <f t="shared" si="16"/>
        <v>CHEK1:S317</v>
      </c>
      <c r="B355" s="8" t="s">
        <v>674</v>
      </c>
      <c r="C355" s="8" t="s">
        <v>146</v>
      </c>
      <c r="D355" s="8" t="s">
        <v>682</v>
      </c>
      <c r="E355" s="9">
        <v>0.31650869999999998</v>
      </c>
      <c r="F355" s="9">
        <v>0.49927939999999998</v>
      </c>
      <c r="G355" s="8">
        <v>2.297072</v>
      </c>
      <c r="H355" s="8">
        <f t="shared" si="17"/>
        <v>1.1997960776191889</v>
      </c>
      <c r="I355" s="24" t="str">
        <f t="shared" si="15"/>
        <v/>
      </c>
    </row>
    <row r="356" spans="1:9" x14ac:dyDescent="0.25">
      <c r="A356" s="20" t="str">
        <f t="shared" si="16"/>
        <v>CHEK1:S316</v>
      </c>
      <c r="B356" s="8" t="s">
        <v>674</v>
      </c>
      <c r="C356" s="8" t="s">
        <v>146</v>
      </c>
      <c r="D356" s="8" t="s">
        <v>683</v>
      </c>
      <c r="E356" s="9">
        <v>0.31650869999999998</v>
      </c>
      <c r="F356" s="9">
        <v>0.49927939999999998</v>
      </c>
      <c r="G356" s="8">
        <v>2.297072</v>
      </c>
      <c r="H356" s="8">
        <f t="shared" si="17"/>
        <v>1.1997960776191889</v>
      </c>
      <c r="I356" s="24" t="str">
        <f t="shared" si="15"/>
        <v/>
      </c>
    </row>
    <row r="357" spans="1:9" x14ac:dyDescent="0.25">
      <c r="A357" s="20" t="str">
        <f t="shared" si="16"/>
        <v>CHEK2:S120</v>
      </c>
      <c r="B357" s="8" t="s">
        <v>684</v>
      </c>
      <c r="C357" s="8" t="s">
        <v>148</v>
      </c>
      <c r="D357" s="8" t="s">
        <v>685</v>
      </c>
      <c r="E357" s="9">
        <v>9.4160960000000002E-2</v>
      </c>
      <c r="F357" s="9">
        <v>0.21626819999999999</v>
      </c>
      <c r="G357" s="8">
        <v>0.55386939999999996</v>
      </c>
      <c r="H357" s="8">
        <f t="shared" si="17"/>
        <v>-0.85238225974002613</v>
      </c>
      <c r="I357" s="24" t="str">
        <f t="shared" si="15"/>
        <v/>
      </c>
    </row>
    <row r="358" spans="1:9" x14ac:dyDescent="0.25">
      <c r="A358" s="20" t="str">
        <f t="shared" si="16"/>
        <v>CHEK2:T225</v>
      </c>
      <c r="B358" s="8" t="s">
        <v>684</v>
      </c>
      <c r="C358" s="8" t="s">
        <v>148</v>
      </c>
      <c r="D358" s="8" t="s">
        <v>686</v>
      </c>
      <c r="E358" s="9">
        <v>0.1048703</v>
      </c>
      <c r="F358" s="9">
        <v>0.2334244</v>
      </c>
      <c r="G358" s="8">
        <v>1.649427</v>
      </c>
      <c r="H358" s="8">
        <f t="shared" si="17"/>
        <v>0.72196492881615459</v>
      </c>
      <c r="I358" s="24" t="str">
        <f t="shared" si="15"/>
        <v/>
      </c>
    </row>
    <row r="359" spans="1:9" x14ac:dyDescent="0.25">
      <c r="A359" s="20" t="str">
        <f t="shared" si="16"/>
        <v>CHEK2:S379</v>
      </c>
      <c r="B359" s="8" t="s">
        <v>684</v>
      </c>
      <c r="C359" s="8" t="s">
        <v>148</v>
      </c>
      <c r="D359" s="8" t="s">
        <v>687</v>
      </c>
      <c r="E359" s="9">
        <v>0.56822340000000005</v>
      </c>
      <c r="F359" s="9">
        <v>0.72074079999999996</v>
      </c>
      <c r="G359" s="8">
        <v>1.376198</v>
      </c>
      <c r="H359" s="8">
        <f t="shared" si="17"/>
        <v>0.46068805221148906</v>
      </c>
      <c r="I359" s="24" t="str">
        <f t="shared" si="15"/>
        <v/>
      </c>
    </row>
    <row r="360" spans="1:9" x14ac:dyDescent="0.25">
      <c r="A360" s="20" t="str">
        <f t="shared" si="16"/>
        <v>CHEK2:T378</v>
      </c>
      <c r="B360" s="8" t="s">
        <v>684</v>
      </c>
      <c r="C360" s="8" t="s">
        <v>148</v>
      </c>
      <c r="D360" s="8" t="s">
        <v>688</v>
      </c>
      <c r="E360" s="9">
        <v>0.56822340000000005</v>
      </c>
      <c r="F360" s="9">
        <v>0.72074079999999996</v>
      </c>
      <c r="G360" s="8">
        <v>1.376198</v>
      </c>
      <c r="H360" s="8">
        <f t="shared" si="17"/>
        <v>0.46068805221148906</v>
      </c>
      <c r="I360" s="24" t="str">
        <f t="shared" si="15"/>
        <v/>
      </c>
    </row>
    <row r="361" spans="1:9" x14ac:dyDescent="0.25">
      <c r="A361" s="19" t="str">
        <f t="shared" si="16"/>
        <v>CHEK2:S260</v>
      </c>
      <c r="B361" s="11" t="s">
        <v>684</v>
      </c>
      <c r="C361" s="11" t="s">
        <v>148</v>
      </c>
      <c r="D361" s="11" t="s">
        <v>689</v>
      </c>
      <c r="E361" s="22">
        <v>2.3723699999999999E-3</v>
      </c>
      <c r="F361" s="22">
        <v>1.6301360000000001E-2</v>
      </c>
      <c r="G361" s="11">
        <v>4.7473479999999997</v>
      </c>
      <c r="H361" s="11">
        <f t="shared" si="17"/>
        <v>2.2471218090831937</v>
      </c>
      <c r="I361" s="24" t="str">
        <f t="shared" si="15"/>
        <v>*</v>
      </c>
    </row>
    <row r="362" spans="1:9" x14ac:dyDescent="0.25">
      <c r="A362" s="20" t="str">
        <f t="shared" si="16"/>
        <v>E2F4:S353</v>
      </c>
      <c r="B362" s="8" t="s">
        <v>690</v>
      </c>
      <c r="C362" s="8" t="s">
        <v>150</v>
      </c>
      <c r="D362" s="8" t="s">
        <v>691</v>
      </c>
      <c r="E362" s="9">
        <v>0.1386278</v>
      </c>
      <c r="F362" s="9">
        <v>0.28397719999999999</v>
      </c>
      <c r="G362" s="8">
        <v>0.4325696</v>
      </c>
      <c r="H362" s="8">
        <f t="shared" si="17"/>
        <v>-1.2089958153256222</v>
      </c>
      <c r="I362" s="24" t="str">
        <f t="shared" si="15"/>
        <v/>
      </c>
    </row>
    <row r="363" spans="1:9" x14ac:dyDescent="0.25">
      <c r="A363" s="20" t="str">
        <f t="shared" si="16"/>
        <v>ABL1:S569</v>
      </c>
      <c r="B363" s="8" t="s">
        <v>692</v>
      </c>
      <c r="C363" s="8" t="s">
        <v>152</v>
      </c>
      <c r="D363" s="8" t="s">
        <v>693</v>
      </c>
      <c r="E363" s="9">
        <v>0.77863246236067796</v>
      </c>
      <c r="F363" s="9">
        <v>0.87222766699499898</v>
      </c>
      <c r="G363" s="8">
        <v>1.00867942591312</v>
      </c>
      <c r="H363" s="8">
        <f t="shared" si="17"/>
        <v>1.2467736256983181E-2</v>
      </c>
      <c r="I363" s="24" t="str">
        <f t="shared" si="15"/>
        <v/>
      </c>
    </row>
    <row r="364" spans="1:9" x14ac:dyDescent="0.25">
      <c r="A364" s="20" t="str">
        <f t="shared" si="16"/>
        <v>ABL1:S917</v>
      </c>
      <c r="B364" s="8" t="s">
        <v>692</v>
      </c>
      <c r="C364" s="8" t="s">
        <v>152</v>
      </c>
      <c r="D364" s="8" t="s">
        <v>694</v>
      </c>
      <c r="E364" s="23">
        <v>1.4004520140588299E-2</v>
      </c>
      <c r="F364" s="23">
        <v>5.6569316438566303E-2</v>
      </c>
      <c r="G364" s="17">
        <v>0.60092428540257503</v>
      </c>
      <c r="H364" s="8">
        <f t="shared" si="17"/>
        <v>-0.73474486760390223</v>
      </c>
      <c r="I364" s="24" t="str">
        <f t="shared" si="15"/>
        <v/>
      </c>
    </row>
    <row r="365" spans="1:9" x14ac:dyDescent="0.25">
      <c r="A365" s="20" t="str">
        <f t="shared" ref="A365:A423" si="18">C365&amp;":"&amp;D365</f>
        <v>ABL1:S915</v>
      </c>
      <c r="B365" s="8" t="s">
        <v>692</v>
      </c>
      <c r="C365" s="8" t="s">
        <v>152</v>
      </c>
      <c r="D365" s="8" t="s">
        <v>695</v>
      </c>
      <c r="E365" s="9">
        <v>1.4004520140588299E-2</v>
      </c>
      <c r="F365" s="9">
        <v>5.6569316438566303E-2</v>
      </c>
      <c r="G365" s="8">
        <v>0.60092428540257503</v>
      </c>
      <c r="H365" s="8">
        <f t="shared" ref="H365:H423" si="19">LOG(G365,2)</f>
        <v>-0.73474486760390223</v>
      </c>
      <c r="I365" s="24" t="str">
        <f t="shared" si="15"/>
        <v/>
      </c>
    </row>
    <row r="366" spans="1:9" x14ac:dyDescent="0.25">
      <c r="A366" s="20" t="str">
        <f t="shared" si="18"/>
        <v>ABL1:S919</v>
      </c>
      <c r="B366" s="8" t="s">
        <v>692</v>
      </c>
      <c r="C366" s="8" t="s">
        <v>152</v>
      </c>
      <c r="D366" s="8" t="s">
        <v>696</v>
      </c>
      <c r="E366" s="9">
        <v>1.4004520140588299E-2</v>
      </c>
      <c r="F366" s="9">
        <v>5.6569316438566303E-2</v>
      </c>
      <c r="G366" s="8">
        <v>0.60092428540257503</v>
      </c>
      <c r="H366" s="8">
        <f t="shared" si="19"/>
        <v>-0.73474486760390223</v>
      </c>
      <c r="I366" s="24" t="str">
        <f t="shared" si="15"/>
        <v/>
      </c>
    </row>
    <row r="367" spans="1:9" x14ac:dyDescent="0.25">
      <c r="A367" s="20" t="str">
        <f t="shared" si="18"/>
        <v>ABL1:S718</v>
      </c>
      <c r="B367" s="8" t="s">
        <v>692</v>
      </c>
      <c r="C367" s="8" t="s">
        <v>152</v>
      </c>
      <c r="D367" s="8" t="s">
        <v>697</v>
      </c>
      <c r="E367" s="9">
        <v>0.36725743860006299</v>
      </c>
      <c r="F367" s="9">
        <v>0.54697102311829504</v>
      </c>
      <c r="G367" s="8">
        <v>0.99767207128755997</v>
      </c>
      <c r="H367" s="8">
        <f t="shared" si="19"/>
        <v>-3.3624064504871654E-3</v>
      </c>
      <c r="I367" s="24" t="str">
        <f t="shared" si="15"/>
        <v/>
      </c>
    </row>
    <row r="368" spans="1:9" x14ac:dyDescent="0.25">
      <c r="A368" s="20" t="str">
        <f t="shared" si="18"/>
        <v>ABL1:S716</v>
      </c>
      <c r="B368" s="8" t="s">
        <v>692</v>
      </c>
      <c r="C368" s="8" t="s">
        <v>152</v>
      </c>
      <c r="D368" s="8" t="s">
        <v>698</v>
      </c>
      <c r="E368" s="9">
        <v>0.36725743860006299</v>
      </c>
      <c r="F368" s="9">
        <v>0.54697102311829504</v>
      </c>
      <c r="G368" s="8">
        <v>0.99767207128755997</v>
      </c>
      <c r="H368" s="8">
        <f t="shared" si="19"/>
        <v>-3.3624064504871654E-3</v>
      </c>
      <c r="I368" s="24" t="str">
        <f t="shared" si="15"/>
        <v/>
      </c>
    </row>
    <row r="369" spans="1:9" x14ac:dyDescent="0.25">
      <c r="A369" s="20" t="str">
        <f t="shared" si="18"/>
        <v>ABL1:S720</v>
      </c>
      <c r="B369" s="8" t="s">
        <v>692</v>
      </c>
      <c r="C369" s="8" t="s">
        <v>152</v>
      </c>
      <c r="D369" s="8" t="s">
        <v>377</v>
      </c>
      <c r="E369" s="9">
        <v>0.36725743860006299</v>
      </c>
      <c r="F369" s="9">
        <v>0.54697102311829504</v>
      </c>
      <c r="G369" s="8">
        <v>0.99767207128755997</v>
      </c>
      <c r="H369" s="8">
        <f t="shared" si="19"/>
        <v>-3.3624064504871654E-3</v>
      </c>
      <c r="I369" s="24" t="str">
        <f t="shared" si="15"/>
        <v/>
      </c>
    </row>
    <row r="370" spans="1:9" x14ac:dyDescent="0.25">
      <c r="A370" s="20" t="str">
        <f t="shared" si="18"/>
        <v>ABL1:Y393</v>
      </c>
      <c r="B370" s="8" t="s">
        <v>692</v>
      </c>
      <c r="C370" s="8" t="s">
        <v>152</v>
      </c>
      <c r="D370" s="8" t="s">
        <v>699</v>
      </c>
      <c r="E370" s="9">
        <v>0.779954944597959</v>
      </c>
      <c r="F370" s="9">
        <v>0.87222766699499898</v>
      </c>
      <c r="G370" s="8">
        <v>0.73951283906830301</v>
      </c>
      <c r="H370" s="8">
        <f t="shared" si="19"/>
        <v>-0.43535289996413234</v>
      </c>
      <c r="I370" s="24" t="str">
        <f t="shared" si="15"/>
        <v/>
      </c>
    </row>
    <row r="371" spans="1:9" x14ac:dyDescent="0.25">
      <c r="A371" s="20" t="str">
        <f t="shared" si="18"/>
        <v>ABL1:T394</v>
      </c>
      <c r="B371" s="8" t="s">
        <v>692</v>
      </c>
      <c r="C371" s="8" t="s">
        <v>152</v>
      </c>
      <c r="D371" s="8" t="s">
        <v>700</v>
      </c>
      <c r="E371" s="9">
        <v>0.779954944597959</v>
      </c>
      <c r="F371" s="9">
        <v>0.87222766699499898</v>
      </c>
      <c r="G371" s="8">
        <v>0.73951283906830301</v>
      </c>
      <c r="H371" s="8">
        <f t="shared" si="19"/>
        <v>-0.43535289996413234</v>
      </c>
      <c r="I371" s="24" t="str">
        <f t="shared" ref="I371:I417" si="20">IF(F371&lt;0.05,"*","")</f>
        <v/>
      </c>
    </row>
    <row r="372" spans="1:9" x14ac:dyDescent="0.25">
      <c r="A372" s="20" t="str">
        <f t="shared" si="18"/>
        <v>ABL1:T392</v>
      </c>
      <c r="B372" s="8" t="s">
        <v>692</v>
      </c>
      <c r="C372" s="8" t="s">
        <v>152</v>
      </c>
      <c r="D372" s="8" t="s">
        <v>701</v>
      </c>
      <c r="E372" s="9">
        <v>0.779954944597959</v>
      </c>
      <c r="F372" s="9">
        <v>0.87222766699499898</v>
      </c>
      <c r="G372" s="8">
        <v>0.73951283906830301</v>
      </c>
      <c r="H372" s="8">
        <f t="shared" si="19"/>
        <v>-0.43535289996413234</v>
      </c>
      <c r="I372" s="24" t="str">
        <f t="shared" si="20"/>
        <v/>
      </c>
    </row>
    <row r="373" spans="1:9" x14ac:dyDescent="0.25">
      <c r="A373" s="20" t="str">
        <f t="shared" si="18"/>
        <v>ABL1:T852</v>
      </c>
      <c r="B373" s="8" t="s">
        <v>692</v>
      </c>
      <c r="C373" s="8" t="s">
        <v>152</v>
      </c>
      <c r="D373" s="8" t="s">
        <v>702</v>
      </c>
      <c r="E373" s="9">
        <v>0.17566649522632399</v>
      </c>
      <c r="F373" s="9">
        <v>0.33167660189997</v>
      </c>
      <c r="G373" s="8">
        <v>0.81080265447210798</v>
      </c>
      <c r="H373" s="8">
        <f t="shared" si="19"/>
        <v>-0.30257728286168528</v>
      </c>
      <c r="I373" s="24" t="str">
        <f t="shared" si="20"/>
        <v/>
      </c>
    </row>
    <row r="374" spans="1:9" x14ac:dyDescent="0.25">
      <c r="A374" s="20" t="str">
        <f t="shared" si="18"/>
        <v>ABL1:T854</v>
      </c>
      <c r="B374" s="8" t="s">
        <v>692</v>
      </c>
      <c r="C374" s="8" t="s">
        <v>152</v>
      </c>
      <c r="D374" s="8" t="s">
        <v>703</v>
      </c>
      <c r="E374" s="9">
        <v>0.17566649522632399</v>
      </c>
      <c r="F374" s="9">
        <v>0.33167660189997</v>
      </c>
      <c r="G374" s="8">
        <v>0.81080265447210798</v>
      </c>
      <c r="H374" s="8">
        <f t="shared" si="19"/>
        <v>-0.30257728286168528</v>
      </c>
      <c r="I374" s="24" t="str">
        <f t="shared" si="20"/>
        <v/>
      </c>
    </row>
    <row r="375" spans="1:9" x14ac:dyDescent="0.25">
      <c r="A375" s="20" t="str">
        <f t="shared" si="18"/>
        <v>ABL1:S855</v>
      </c>
      <c r="B375" s="8" t="s">
        <v>692</v>
      </c>
      <c r="C375" s="8" t="s">
        <v>152</v>
      </c>
      <c r="D375" s="8" t="s">
        <v>704</v>
      </c>
      <c r="E375" s="9">
        <v>0.17566649522632399</v>
      </c>
      <c r="F375" s="9">
        <v>0.33167660189997</v>
      </c>
      <c r="G375" s="8">
        <v>0.81080265447210798</v>
      </c>
      <c r="H375" s="8">
        <f t="shared" si="19"/>
        <v>-0.30257728286168528</v>
      </c>
      <c r="I375" s="24" t="str">
        <f t="shared" si="20"/>
        <v/>
      </c>
    </row>
    <row r="376" spans="1:9" x14ac:dyDescent="0.25">
      <c r="A376" s="20" t="str">
        <f t="shared" si="18"/>
        <v>ABL1:Y185</v>
      </c>
      <c r="B376" s="8" t="s">
        <v>692</v>
      </c>
      <c r="C376" s="8" t="s">
        <v>152</v>
      </c>
      <c r="D376" s="8" t="s">
        <v>705</v>
      </c>
      <c r="E376" s="9">
        <v>6.1245505944533103E-2</v>
      </c>
      <c r="F376" s="9">
        <v>0.16065216947340499</v>
      </c>
      <c r="G376" s="8">
        <v>1.4334664270978901</v>
      </c>
      <c r="H376" s="8">
        <f t="shared" si="19"/>
        <v>0.51950811593066826</v>
      </c>
      <c r="I376" s="24" t="str">
        <f t="shared" si="20"/>
        <v/>
      </c>
    </row>
    <row r="377" spans="1:9" x14ac:dyDescent="0.25">
      <c r="A377" s="20" t="str">
        <f t="shared" si="18"/>
        <v>ABL1:S620</v>
      </c>
      <c r="B377" s="8" t="s">
        <v>692</v>
      </c>
      <c r="C377" s="8" t="s">
        <v>152</v>
      </c>
      <c r="D377" s="8" t="s">
        <v>706</v>
      </c>
      <c r="E377" s="9">
        <v>0.11561407148838</v>
      </c>
      <c r="F377" s="9">
        <v>0.249505427203421</v>
      </c>
      <c r="G377" s="8">
        <v>0.82137902061364299</v>
      </c>
      <c r="H377" s="8">
        <f t="shared" si="19"/>
        <v>-0.28387999593073915</v>
      </c>
      <c r="I377" s="24" t="str">
        <f t="shared" si="20"/>
        <v/>
      </c>
    </row>
    <row r="378" spans="1:9" x14ac:dyDescent="0.25">
      <c r="A378" s="20" t="str">
        <f t="shared" si="18"/>
        <v>ABL1:S619</v>
      </c>
      <c r="B378" s="8" t="s">
        <v>692</v>
      </c>
      <c r="C378" s="8" t="s">
        <v>152</v>
      </c>
      <c r="D378" s="8" t="s">
        <v>632</v>
      </c>
      <c r="E378" s="9">
        <v>0.11561407148838</v>
      </c>
      <c r="F378" s="9">
        <v>0.249505427203421</v>
      </c>
      <c r="G378" s="8">
        <v>0.82137902061364299</v>
      </c>
      <c r="H378" s="8">
        <f t="shared" si="19"/>
        <v>-0.28387999593073915</v>
      </c>
      <c r="I378" s="24" t="str">
        <f t="shared" si="20"/>
        <v/>
      </c>
    </row>
    <row r="379" spans="1:9" x14ac:dyDescent="0.25">
      <c r="A379" s="20" t="str">
        <f t="shared" si="18"/>
        <v>ABL1:S618</v>
      </c>
      <c r="B379" s="8" t="s">
        <v>692</v>
      </c>
      <c r="C379" s="8" t="s">
        <v>152</v>
      </c>
      <c r="D379" s="8" t="s">
        <v>707</v>
      </c>
      <c r="E379" s="9">
        <v>0.11561407148838</v>
      </c>
      <c r="F379" s="9">
        <v>0.249505427203421</v>
      </c>
      <c r="G379" s="8">
        <v>0.82137902061364299</v>
      </c>
      <c r="H379" s="8">
        <f t="shared" si="19"/>
        <v>-0.28387999593073915</v>
      </c>
      <c r="I379" s="24" t="str">
        <f t="shared" si="20"/>
        <v/>
      </c>
    </row>
    <row r="380" spans="1:9" x14ac:dyDescent="0.25">
      <c r="A380" s="25" t="str">
        <f t="shared" si="18"/>
        <v>ABL1:T781</v>
      </c>
      <c r="B380" s="26" t="s">
        <v>692</v>
      </c>
      <c r="C380" s="26" t="s">
        <v>152</v>
      </c>
      <c r="D380" s="26" t="s">
        <v>708</v>
      </c>
      <c r="E380" s="27">
        <v>1.7160577699542E-3</v>
      </c>
      <c r="F380" s="27">
        <v>1.31537882522158E-2</v>
      </c>
      <c r="G380" s="26">
        <v>1.4887432074570199</v>
      </c>
      <c r="H380" s="26">
        <f t="shared" si="19"/>
        <v>0.57409492566089015</v>
      </c>
      <c r="I380" s="24" t="str">
        <f t="shared" si="20"/>
        <v>*</v>
      </c>
    </row>
    <row r="381" spans="1:9" x14ac:dyDescent="0.25">
      <c r="A381" s="20" t="str">
        <f t="shared" si="18"/>
        <v>ABL2:S602</v>
      </c>
      <c r="B381" s="8" t="s">
        <v>709</v>
      </c>
      <c r="C381" s="8" t="s">
        <v>154</v>
      </c>
      <c r="D381" s="8" t="s">
        <v>710</v>
      </c>
      <c r="E381" s="9">
        <v>0.41636985357024098</v>
      </c>
      <c r="F381" s="9">
        <v>0.595820733962247</v>
      </c>
      <c r="G381" s="8">
        <v>1.8048367495550199</v>
      </c>
      <c r="H381" s="8">
        <f t="shared" si="19"/>
        <v>0.85186834888048668</v>
      </c>
      <c r="I381" s="24" t="str">
        <f t="shared" si="20"/>
        <v/>
      </c>
    </row>
    <row r="382" spans="1:9" x14ac:dyDescent="0.25">
      <c r="A382" s="20" t="str">
        <f t="shared" si="18"/>
        <v>ABL2:T599</v>
      </c>
      <c r="B382" s="8" t="s">
        <v>709</v>
      </c>
      <c r="C382" s="8" t="s">
        <v>154</v>
      </c>
      <c r="D382" s="8" t="s">
        <v>711</v>
      </c>
      <c r="E382" s="9">
        <v>0.41636985357024098</v>
      </c>
      <c r="F382" s="9">
        <v>0.595820733962247</v>
      </c>
      <c r="G382" s="8">
        <v>1.8048367495550199</v>
      </c>
      <c r="H382" s="8">
        <f t="shared" si="19"/>
        <v>0.85186834888048668</v>
      </c>
      <c r="I382" s="24" t="str">
        <f t="shared" si="20"/>
        <v/>
      </c>
    </row>
    <row r="383" spans="1:9" x14ac:dyDescent="0.25">
      <c r="A383" s="20" t="str">
        <f t="shared" si="18"/>
        <v>ABL2:S783</v>
      </c>
      <c r="B383" s="8" t="s">
        <v>709</v>
      </c>
      <c r="C383" s="8" t="s">
        <v>154</v>
      </c>
      <c r="D383" s="8" t="s">
        <v>712</v>
      </c>
      <c r="E383" s="9">
        <v>1.4852074906230001E-2</v>
      </c>
      <c r="F383" s="9">
        <v>5.8962276967247602E-2</v>
      </c>
      <c r="G383" s="8">
        <v>1.6434394508380501</v>
      </c>
      <c r="H383" s="8">
        <f t="shared" si="19"/>
        <v>0.71671830425220873</v>
      </c>
      <c r="I383" s="24" t="str">
        <f t="shared" si="20"/>
        <v/>
      </c>
    </row>
    <row r="384" spans="1:9" x14ac:dyDescent="0.25">
      <c r="A384" s="20" t="str">
        <f t="shared" si="18"/>
        <v>ABL2:S781</v>
      </c>
      <c r="B384" s="8" t="s">
        <v>709</v>
      </c>
      <c r="C384" s="8" t="s">
        <v>154</v>
      </c>
      <c r="D384" s="8" t="s">
        <v>713</v>
      </c>
      <c r="E384" s="9">
        <v>1.4852074906230001E-2</v>
      </c>
      <c r="F384" s="9">
        <v>5.8962276967247602E-2</v>
      </c>
      <c r="G384" s="8">
        <v>1.6434394508380501</v>
      </c>
      <c r="H384" s="8">
        <f t="shared" si="19"/>
        <v>0.71671830425220873</v>
      </c>
      <c r="I384" s="24" t="str">
        <f t="shared" si="20"/>
        <v/>
      </c>
    </row>
    <row r="385" spans="1:9" x14ac:dyDescent="0.25">
      <c r="A385" s="20" t="str">
        <f t="shared" si="18"/>
        <v>ABL2:T784</v>
      </c>
      <c r="B385" s="8" t="s">
        <v>709</v>
      </c>
      <c r="C385" s="8" t="s">
        <v>154</v>
      </c>
      <c r="D385" s="8" t="s">
        <v>714</v>
      </c>
      <c r="E385" s="9">
        <v>1.4852074906230001E-2</v>
      </c>
      <c r="F385" s="9">
        <v>5.8962276967247602E-2</v>
      </c>
      <c r="G385" s="8">
        <v>1.6434394508380501</v>
      </c>
      <c r="H385" s="8">
        <f t="shared" si="19"/>
        <v>0.71671830425220873</v>
      </c>
      <c r="I385" s="24" t="str">
        <f t="shared" si="20"/>
        <v/>
      </c>
    </row>
    <row r="386" spans="1:9" x14ac:dyDescent="0.25">
      <c r="A386" s="20" t="str">
        <f t="shared" si="18"/>
        <v>ABL2:S785</v>
      </c>
      <c r="B386" s="8" t="s">
        <v>709</v>
      </c>
      <c r="C386" s="8" t="s">
        <v>154</v>
      </c>
      <c r="D386" s="8" t="s">
        <v>343</v>
      </c>
      <c r="E386" s="9">
        <v>1.4852074906230001E-2</v>
      </c>
      <c r="F386" s="9">
        <v>5.8962276967247602E-2</v>
      </c>
      <c r="G386" s="8">
        <v>1.6434394508380501</v>
      </c>
      <c r="H386" s="8">
        <f t="shared" si="19"/>
        <v>0.71671830425220873</v>
      </c>
      <c r="I386" s="24" t="str">
        <f t="shared" si="20"/>
        <v/>
      </c>
    </row>
    <row r="387" spans="1:9" x14ac:dyDescent="0.25">
      <c r="A387" s="20" t="str">
        <f t="shared" si="18"/>
        <v>ABL2:Y439</v>
      </c>
      <c r="B387" s="8" t="s">
        <v>709</v>
      </c>
      <c r="C387" s="8" t="s">
        <v>154</v>
      </c>
      <c r="D387" s="8" t="s">
        <v>715</v>
      </c>
      <c r="E387" s="9">
        <v>0.779954944597959</v>
      </c>
      <c r="F387" s="9">
        <v>0.87222766699499898</v>
      </c>
      <c r="G387" s="8">
        <v>0.73951283906830301</v>
      </c>
      <c r="H387" s="8">
        <f t="shared" si="19"/>
        <v>-0.43535289996413234</v>
      </c>
      <c r="I387" s="24" t="str">
        <f t="shared" si="20"/>
        <v/>
      </c>
    </row>
    <row r="388" spans="1:9" x14ac:dyDescent="0.25">
      <c r="A388" s="20" t="str">
        <f t="shared" si="18"/>
        <v>ABL2:T440</v>
      </c>
      <c r="B388" s="8" t="s">
        <v>709</v>
      </c>
      <c r="C388" s="8" t="s">
        <v>154</v>
      </c>
      <c r="D388" s="8" t="s">
        <v>716</v>
      </c>
      <c r="E388" s="9">
        <v>0.779954944597959</v>
      </c>
      <c r="F388" s="9">
        <v>0.87222766699499898</v>
      </c>
      <c r="G388" s="8">
        <v>0.73951283906830301</v>
      </c>
      <c r="H388" s="8">
        <f t="shared" si="19"/>
        <v>-0.43535289996413234</v>
      </c>
      <c r="I388" s="24" t="str">
        <f t="shared" si="20"/>
        <v/>
      </c>
    </row>
    <row r="389" spans="1:9" x14ac:dyDescent="0.25">
      <c r="A389" s="20" t="str">
        <f t="shared" si="18"/>
        <v>ABL2:T438</v>
      </c>
      <c r="B389" s="8" t="s">
        <v>709</v>
      </c>
      <c r="C389" s="8" t="s">
        <v>154</v>
      </c>
      <c r="D389" s="8" t="s">
        <v>717</v>
      </c>
      <c r="E389" s="9">
        <v>0.779954944597959</v>
      </c>
      <c r="F389" s="9">
        <v>0.87222766699499898</v>
      </c>
      <c r="G389" s="8">
        <v>0.73951283906830301</v>
      </c>
      <c r="H389" s="8">
        <f t="shared" si="19"/>
        <v>-0.43535289996413234</v>
      </c>
      <c r="I389" s="24" t="str">
        <f t="shared" si="20"/>
        <v/>
      </c>
    </row>
    <row r="390" spans="1:9" x14ac:dyDescent="0.25">
      <c r="A390" s="20" t="str">
        <f t="shared" si="18"/>
        <v>ABL2:S817</v>
      </c>
      <c r="B390" s="8" t="s">
        <v>709</v>
      </c>
      <c r="C390" s="8" t="s">
        <v>154</v>
      </c>
      <c r="D390" s="8" t="s">
        <v>718</v>
      </c>
      <c r="E390" s="9">
        <v>2.3703649640083299E-4</v>
      </c>
      <c r="F390" s="9">
        <v>3.4908649904780999E-3</v>
      </c>
      <c r="G390" s="8">
        <v>2.8076954017615501</v>
      </c>
      <c r="H390" s="8">
        <f t="shared" si="19"/>
        <v>1.4893864305840376</v>
      </c>
      <c r="I390" s="24" t="str">
        <f t="shared" si="20"/>
        <v>*</v>
      </c>
    </row>
    <row r="391" spans="1:9" x14ac:dyDescent="0.25">
      <c r="A391" s="20" t="str">
        <f t="shared" si="18"/>
        <v>ABL2:S820</v>
      </c>
      <c r="B391" s="8" t="s">
        <v>709</v>
      </c>
      <c r="C391" s="8" t="s">
        <v>154</v>
      </c>
      <c r="D391" s="8" t="s">
        <v>719</v>
      </c>
      <c r="E391" s="9">
        <v>4.1393451392650604E-3</v>
      </c>
      <c r="F391" s="9">
        <v>2.3925687358322699E-2</v>
      </c>
      <c r="G391" s="8">
        <v>2.05475047017732</v>
      </c>
      <c r="H391" s="8">
        <f t="shared" si="19"/>
        <v>1.0389632030087328</v>
      </c>
      <c r="I391" s="24" t="str">
        <f t="shared" si="20"/>
        <v>*</v>
      </c>
    </row>
    <row r="392" spans="1:9" x14ac:dyDescent="0.25">
      <c r="A392" s="19" t="str">
        <f t="shared" si="18"/>
        <v>ABL2:T818</v>
      </c>
      <c r="B392" s="11" t="s">
        <v>709</v>
      </c>
      <c r="C392" s="11" t="s">
        <v>154</v>
      </c>
      <c r="D392" s="11" t="s">
        <v>720</v>
      </c>
      <c r="E392" s="22">
        <v>8.0606499686837092E-3</v>
      </c>
      <c r="F392" s="22">
        <v>3.8431413497631003E-2</v>
      </c>
      <c r="G392" s="11">
        <v>5.0143259439707704</v>
      </c>
      <c r="H392" s="11">
        <f t="shared" si="19"/>
        <v>2.3260557780758373</v>
      </c>
      <c r="I392" s="24" t="str">
        <f t="shared" si="20"/>
        <v>*</v>
      </c>
    </row>
    <row r="393" spans="1:9" x14ac:dyDescent="0.25">
      <c r="A393" s="20" t="str">
        <f t="shared" si="18"/>
        <v>ABL2:T815</v>
      </c>
      <c r="B393" s="8" t="s">
        <v>709</v>
      </c>
      <c r="C393" s="8" t="s">
        <v>154</v>
      </c>
      <c r="D393" s="8" t="s">
        <v>721</v>
      </c>
      <c r="E393" s="9">
        <v>2.3703649640083299E-4</v>
      </c>
      <c r="F393" s="9">
        <v>3.4908649904780999E-3</v>
      </c>
      <c r="G393" s="8">
        <v>2.8076954017615501</v>
      </c>
      <c r="H393" s="8">
        <f t="shared" si="19"/>
        <v>1.4893864305840376</v>
      </c>
      <c r="I393" s="24" t="str">
        <f t="shared" si="20"/>
        <v>*</v>
      </c>
    </row>
    <row r="394" spans="1:9" x14ac:dyDescent="0.25">
      <c r="A394" s="20" t="str">
        <f t="shared" si="18"/>
        <v>ABL2:S819</v>
      </c>
      <c r="B394" s="8" t="s">
        <v>709</v>
      </c>
      <c r="C394" s="8" t="s">
        <v>154</v>
      </c>
      <c r="D394" s="8" t="s">
        <v>722</v>
      </c>
      <c r="E394" s="9">
        <v>4.1393451392650604E-3</v>
      </c>
      <c r="F394" s="9">
        <v>2.3925687358322699E-2</v>
      </c>
      <c r="G394" s="8">
        <v>2.05475047017732</v>
      </c>
      <c r="H394" s="8">
        <f t="shared" si="19"/>
        <v>1.0389632030087328</v>
      </c>
      <c r="I394" s="24" t="str">
        <f t="shared" si="20"/>
        <v>*</v>
      </c>
    </row>
    <row r="395" spans="1:9" x14ac:dyDescent="0.25">
      <c r="A395" s="20" t="str">
        <f t="shared" si="18"/>
        <v>ABL2:S631</v>
      </c>
      <c r="B395" s="8" t="s">
        <v>709</v>
      </c>
      <c r="C395" s="8" t="s">
        <v>154</v>
      </c>
      <c r="D395" s="8" t="s">
        <v>723</v>
      </c>
      <c r="E395" s="9">
        <v>0.216654880903661</v>
      </c>
      <c r="F395" s="9">
        <v>0.384935319499074</v>
      </c>
      <c r="G395" s="8">
        <v>1.1866537921496401</v>
      </c>
      <c r="H395" s="8">
        <f t="shared" si="19"/>
        <v>0.24689908813684291</v>
      </c>
      <c r="I395" s="24" t="str">
        <f t="shared" si="20"/>
        <v/>
      </c>
    </row>
    <row r="396" spans="1:9" x14ac:dyDescent="0.25">
      <c r="A396" s="20" t="str">
        <f t="shared" si="18"/>
        <v>ABL2:S620</v>
      </c>
      <c r="B396" s="8" t="s">
        <v>709</v>
      </c>
      <c r="C396" s="8" t="s">
        <v>154</v>
      </c>
      <c r="D396" s="8" t="s">
        <v>706</v>
      </c>
      <c r="E396" s="9">
        <v>4.3453657999634701E-2</v>
      </c>
      <c r="F396" s="9">
        <v>0.12637868143903999</v>
      </c>
      <c r="G396" s="8">
        <v>1.69302277321946</v>
      </c>
      <c r="H396" s="8">
        <f t="shared" si="19"/>
        <v>0.75960137937047756</v>
      </c>
      <c r="I396" s="24" t="str">
        <f t="shared" si="20"/>
        <v/>
      </c>
    </row>
    <row r="397" spans="1:9" x14ac:dyDescent="0.25">
      <c r="A397" s="20" t="str">
        <f t="shared" si="18"/>
        <v>ABL2:S618</v>
      </c>
      <c r="B397" s="8" t="s">
        <v>709</v>
      </c>
      <c r="C397" s="8" t="s">
        <v>154</v>
      </c>
      <c r="D397" s="8" t="s">
        <v>707</v>
      </c>
      <c r="E397" s="9">
        <v>4.3453657999634701E-2</v>
      </c>
      <c r="F397" s="9">
        <v>0.12637868143903999</v>
      </c>
      <c r="G397" s="8">
        <v>1.69302277321946</v>
      </c>
      <c r="H397" s="8">
        <f t="shared" si="19"/>
        <v>0.75960137937047756</v>
      </c>
      <c r="I397" s="24" t="str">
        <f t="shared" si="20"/>
        <v/>
      </c>
    </row>
    <row r="398" spans="1:9" x14ac:dyDescent="0.25">
      <c r="A398" s="20" t="str">
        <f t="shared" si="18"/>
        <v>ABL2:S617</v>
      </c>
      <c r="B398" s="8" t="s">
        <v>709</v>
      </c>
      <c r="C398" s="8" t="s">
        <v>154</v>
      </c>
      <c r="D398" s="8" t="s">
        <v>724</v>
      </c>
      <c r="E398" s="9">
        <v>4.3453657999634701E-2</v>
      </c>
      <c r="F398" s="9">
        <v>0.12637868143903999</v>
      </c>
      <c r="G398" s="8">
        <v>1.69302277321946</v>
      </c>
      <c r="H398" s="8">
        <f t="shared" si="19"/>
        <v>0.75960137937047756</v>
      </c>
      <c r="I398" s="24" t="str">
        <f t="shared" si="20"/>
        <v/>
      </c>
    </row>
    <row r="399" spans="1:9" x14ac:dyDescent="0.25">
      <c r="A399" s="20" t="str">
        <f t="shared" si="18"/>
        <v>ABL2:S936</v>
      </c>
      <c r="B399" s="8" t="s">
        <v>709</v>
      </c>
      <c r="C399" s="8" t="s">
        <v>154</v>
      </c>
      <c r="D399" s="8" t="s">
        <v>725</v>
      </c>
      <c r="E399" s="9">
        <v>6.2172580510377797E-3</v>
      </c>
      <c r="F399" s="9">
        <v>3.2094480152447397E-2</v>
      </c>
      <c r="G399" s="8">
        <v>2.2373935181269999</v>
      </c>
      <c r="H399" s="8">
        <f t="shared" si="19"/>
        <v>1.1618190233710302</v>
      </c>
      <c r="I399" s="24" t="str">
        <f t="shared" si="20"/>
        <v>*</v>
      </c>
    </row>
    <row r="400" spans="1:9" x14ac:dyDescent="0.25">
      <c r="A400" s="20" t="str">
        <f t="shared" si="18"/>
        <v>ABL2:T938</v>
      </c>
      <c r="B400" s="8" t="s">
        <v>709</v>
      </c>
      <c r="C400" s="8" t="s">
        <v>154</v>
      </c>
      <c r="D400" s="8" t="s">
        <v>726</v>
      </c>
      <c r="E400" s="9">
        <v>6.2172580510377797E-3</v>
      </c>
      <c r="F400" s="9">
        <v>3.2094480152447397E-2</v>
      </c>
      <c r="G400" s="8">
        <v>2.2373935181269999</v>
      </c>
      <c r="H400" s="8">
        <f t="shared" si="19"/>
        <v>1.1618190233710302</v>
      </c>
      <c r="I400" s="24" t="str">
        <f t="shared" si="20"/>
        <v>*</v>
      </c>
    </row>
    <row r="401" spans="1:9" x14ac:dyDescent="0.25">
      <c r="A401" s="20" t="str">
        <f t="shared" si="18"/>
        <v>ABL2:S633</v>
      </c>
      <c r="B401" s="8" t="s">
        <v>709</v>
      </c>
      <c r="C401" s="8" t="s">
        <v>154</v>
      </c>
      <c r="D401" s="8" t="s">
        <v>727</v>
      </c>
      <c r="E401" s="9">
        <v>0.40718223657963298</v>
      </c>
      <c r="F401" s="9">
        <v>0.58747357801217204</v>
      </c>
      <c r="G401" s="8">
        <v>1.27791206649063</v>
      </c>
      <c r="H401" s="8">
        <f t="shared" si="19"/>
        <v>0.35378856742538028</v>
      </c>
      <c r="I401" s="24" t="str">
        <f t="shared" si="20"/>
        <v/>
      </c>
    </row>
    <row r="402" spans="1:9" x14ac:dyDescent="0.25">
      <c r="A402" s="20" t="str">
        <f t="shared" si="18"/>
        <v>ABL2:S71</v>
      </c>
      <c r="B402" s="8" t="s">
        <v>709</v>
      </c>
      <c r="C402" s="8" t="s">
        <v>154</v>
      </c>
      <c r="D402" s="8" t="s">
        <v>728</v>
      </c>
      <c r="E402" s="9">
        <v>0.49376273666126902</v>
      </c>
      <c r="F402" s="9">
        <v>0.66339014240169802</v>
      </c>
      <c r="G402" s="8">
        <v>0.82796150619402697</v>
      </c>
      <c r="H402" s="8">
        <f t="shared" si="19"/>
        <v>-0.27236439976412907</v>
      </c>
      <c r="I402" s="24" t="str">
        <f t="shared" si="20"/>
        <v/>
      </c>
    </row>
    <row r="403" spans="1:9" x14ac:dyDescent="0.25">
      <c r="A403" s="20" t="str">
        <f t="shared" si="18"/>
        <v>ABL2:S72</v>
      </c>
      <c r="B403" s="8" t="s">
        <v>709</v>
      </c>
      <c r="C403" s="8" t="s">
        <v>154</v>
      </c>
      <c r="D403" s="8" t="s">
        <v>729</v>
      </c>
      <c r="E403" s="9">
        <v>0.49376273666126902</v>
      </c>
      <c r="F403" s="9">
        <v>0.66339014240169802</v>
      </c>
      <c r="G403" s="8">
        <v>0.82796150619402697</v>
      </c>
      <c r="H403" s="8">
        <f t="shared" si="19"/>
        <v>-0.27236439976412907</v>
      </c>
      <c r="I403" s="24" t="str">
        <f t="shared" si="20"/>
        <v/>
      </c>
    </row>
    <row r="404" spans="1:9" x14ac:dyDescent="0.25">
      <c r="A404" s="20" t="str">
        <f t="shared" si="18"/>
        <v>ABL2:S655</v>
      </c>
      <c r="B404" s="8" t="s">
        <v>709</v>
      </c>
      <c r="C404" s="8" t="s">
        <v>154</v>
      </c>
      <c r="D404" s="8" t="s">
        <v>730</v>
      </c>
      <c r="E404" s="9">
        <v>1.45600445553109E-3</v>
      </c>
      <c r="F404" s="9">
        <v>1.1846432962349E-2</v>
      </c>
      <c r="G404" s="8">
        <v>3.2082693909764499</v>
      </c>
      <c r="H404" s="8">
        <f t="shared" si="19"/>
        <v>1.6817952866520438</v>
      </c>
      <c r="I404" s="24" t="str">
        <f t="shared" si="20"/>
        <v>*</v>
      </c>
    </row>
    <row r="405" spans="1:9" x14ac:dyDescent="0.25">
      <c r="A405" s="19" t="str">
        <f t="shared" si="18"/>
        <v>FBXW5:T274</v>
      </c>
      <c r="B405" s="11" t="s">
        <v>731</v>
      </c>
      <c r="C405" s="11" t="s">
        <v>160</v>
      </c>
      <c r="D405" s="11" t="s">
        <v>732</v>
      </c>
      <c r="E405" s="22">
        <v>2.2118909999999999E-6</v>
      </c>
      <c r="F405" s="22">
        <v>2.1685350000000001E-4</v>
      </c>
      <c r="G405" s="11">
        <v>0.25110759999999999</v>
      </c>
      <c r="H405" s="11">
        <f t="shared" si="19"/>
        <v>-1.9936224011390247</v>
      </c>
      <c r="I405" s="24" t="str">
        <f t="shared" si="20"/>
        <v>*</v>
      </c>
    </row>
    <row r="406" spans="1:9" x14ac:dyDescent="0.25">
      <c r="A406" s="19" t="str">
        <f t="shared" si="18"/>
        <v>FBXW5:S275</v>
      </c>
      <c r="B406" s="11" t="s">
        <v>731</v>
      </c>
      <c r="C406" s="11" t="s">
        <v>160</v>
      </c>
      <c r="D406" s="11" t="s">
        <v>733</v>
      </c>
      <c r="E406" s="22">
        <v>2.2118909999999999E-6</v>
      </c>
      <c r="F406" s="22">
        <v>2.1685350000000001E-4</v>
      </c>
      <c r="G406" s="11">
        <v>0.25110759999999999</v>
      </c>
      <c r="H406" s="11">
        <f t="shared" si="19"/>
        <v>-1.9936224011390247</v>
      </c>
      <c r="I406" s="24" t="str">
        <f t="shared" si="20"/>
        <v>*</v>
      </c>
    </row>
    <row r="407" spans="1:9" x14ac:dyDescent="0.25">
      <c r="A407" s="20" t="str">
        <f t="shared" si="18"/>
        <v>FBXW9:S18</v>
      </c>
      <c r="B407" s="8" t="s">
        <v>734</v>
      </c>
      <c r="C407" s="8" t="s">
        <v>164</v>
      </c>
      <c r="D407" s="8" t="s">
        <v>735</v>
      </c>
      <c r="E407" s="9">
        <v>0.94610130000000003</v>
      </c>
      <c r="F407" s="9">
        <v>0.97255460000000005</v>
      </c>
      <c r="G407" s="8">
        <v>0.97818649999999996</v>
      </c>
      <c r="H407" s="8">
        <f t="shared" si="19"/>
        <v>-3.1818540779487064E-2</v>
      </c>
      <c r="I407" s="24" t="str">
        <f t="shared" si="20"/>
        <v/>
      </c>
    </row>
    <row r="408" spans="1:9" x14ac:dyDescent="0.25">
      <c r="A408" s="20" t="str">
        <f t="shared" si="18"/>
        <v>FBXW9:T13</v>
      </c>
      <c r="B408" s="8" t="s">
        <v>734</v>
      </c>
      <c r="C408" s="8" t="s">
        <v>164</v>
      </c>
      <c r="D408" s="8" t="s">
        <v>736</v>
      </c>
      <c r="E408" s="9">
        <v>0.94610130000000003</v>
      </c>
      <c r="F408" s="9">
        <v>0.97255460000000005</v>
      </c>
      <c r="G408" s="8">
        <v>0.97818649999999996</v>
      </c>
      <c r="H408" s="8">
        <f t="shared" si="19"/>
        <v>-3.1818540779487064E-2</v>
      </c>
      <c r="I408" s="24" t="str">
        <f t="shared" si="20"/>
        <v/>
      </c>
    </row>
    <row r="409" spans="1:9" x14ac:dyDescent="0.25">
      <c r="A409" s="20" t="str">
        <f t="shared" si="18"/>
        <v>FBXW9:S22</v>
      </c>
      <c r="B409" s="8" t="s">
        <v>734</v>
      </c>
      <c r="C409" s="8" t="s">
        <v>164</v>
      </c>
      <c r="D409" s="8" t="s">
        <v>737</v>
      </c>
      <c r="E409" s="9">
        <v>0.94610130000000003</v>
      </c>
      <c r="F409" s="9">
        <v>0.97255460000000005</v>
      </c>
      <c r="G409" s="8">
        <v>0.97818649999999996</v>
      </c>
      <c r="H409" s="8">
        <f t="shared" si="19"/>
        <v>-3.1818540779487064E-2</v>
      </c>
      <c r="I409" s="24" t="str">
        <f t="shared" si="20"/>
        <v/>
      </c>
    </row>
    <row r="410" spans="1:9" x14ac:dyDescent="0.25">
      <c r="A410" s="19" t="str">
        <f t="shared" si="18"/>
        <v>FBXW9:S39</v>
      </c>
      <c r="B410" s="11" t="s">
        <v>734</v>
      </c>
      <c r="C410" s="11" t="s">
        <v>164</v>
      </c>
      <c r="D410" s="11" t="s">
        <v>661</v>
      </c>
      <c r="E410" s="22">
        <v>7.0173480000000003E-4</v>
      </c>
      <c r="F410" s="22">
        <v>7.1394140000000002E-3</v>
      </c>
      <c r="G410" s="11">
        <v>1.5088790000000001</v>
      </c>
      <c r="H410" s="11">
        <f t="shared" si="19"/>
        <v>0.59347711792611968</v>
      </c>
      <c r="I410" s="24" t="str">
        <f t="shared" si="20"/>
        <v>*</v>
      </c>
    </row>
    <row r="411" spans="1:9" x14ac:dyDescent="0.25">
      <c r="A411" s="25" t="str">
        <f t="shared" si="18"/>
        <v>ATR:T1989</v>
      </c>
      <c r="B411" s="26" t="s">
        <v>738</v>
      </c>
      <c r="C411" s="26" t="s">
        <v>166</v>
      </c>
      <c r="D411" s="26" t="s">
        <v>739</v>
      </c>
      <c r="E411" s="27">
        <v>5.5446879999999998E-5</v>
      </c>
      <c r="F411" s="27">
        <v>1.4170560000000001E-3</v>
      </c>
      <c r="G411" s="26">
        <v>5.5262950000000002</v>
      </c>
      <c r="H411" s="26">
        <f t="shared" si="19"/>
        <v>2.4663125769309846</v>
      </c>
      <c r="I411" s="24" t="str">
        <f t="shared" si="20"/>
        <v>*</v>
      </c>
    </row>
    <row r="412" spans="1:9" x14ac:dyDescent="0.25">
      <c r="A412" s="20" t="str">
        <f t="shared" si="18"/>
        <v>ATR:S435</v>
      </c>
      <c r="B412" s="8" t="s">
        <v>738</v>
      </c>
      <c r="C412" s="8" t="s">
        <v>166</v>
      </c>
      <c r="D412" s="8" t="s">
        <v>740</v>
      </c>
      <c r="E412" s="9">
        <v>0.37404110000000002</v>
      </c>
      <c r="F412" s="9">
        <v>0.55558010000000002</v>
      </c>
      <c r="G412" s="8">
        <v>1.158962</v>
      </c>
      <c r="H412" s="8">
        <f t="shared" si="19"/>
        <v>0.21283326409218334</v>
      </c>
      <c r="I412" s="24" t="str">
        <f t="shared" si="20"/>
        <v/>
      </c>
    </row>
    <row r="413" spans="1:9" x14ac:dyDescent="0.25">
      <c r="A413" s="20" t="str">
        <f t="shared" si="18"/>
        <v>ATR:S436</v>
      </c>
      <c r="B413" s="8" t="s">
        <v>738</v>
      </c>
      <c r="C413" s="8" t="s">
        <v>166</v>
      </c>
      <c r="D413" s="8" t="s">
        <v>741</v>
      </c>
      <c r="E413" s="9">
        <v>0.37404110000000002</v>
      </c>
      <c r="F413" s="9">
        <v>0.55558010000000002</v>
      </c>
      <c r="G413" s="8">
        <v>1.158962</v>
      </c>
      <c r="H413" s="8">
        <f t="shared" si="19"/>
        <v>0.21283326409218334</v>
      </c>
      <c r="I413" s="24" t="str">
        <f t="shared" si="20"/>
        <v/>
      </c>
    </row>
    <row r="414" spans="1:9" x14ac:dyDescent="0.25">
      <c r="A414" s="20" t="str">
        <f t="shared" si="18"/>
        <v>ATR:S437</v>
      </c>
      <c r="B414" s="8" t="s">
        <v>738</v>
      </c>
      <c r="C414" s="8" t="s">
        <v>166</v>
      </c>
      <c r="D414" s="8" t="s">
        <v>742</v>
      </c>
      <c r="E414" s="9">
        <v>0.37404110000000002</v>
      </c>
      <c r="F414" s="9">
        <v>0.55558010000000002</v>
      </c>
      <c r="G414" s="8">
        <v>1.158962</v>
      </c>
      <c r="H414" s="8">
        <f t="shared" si="19"/>
        <v>0.21283326409218334</v>
      </c>
      <c r="I414" s="24" t="str">
        <f t="shared" si="20"/>
        <v/>
      </c>
    </row>
    <row r="415" spans="1:9" x14ac:dyDescent="0.25">
      <c r="A415" s="20" t="str">
        <f t="shared" si="18"/>
        <v>E2F1:S307</v>
      </c>
      <c r="B415" s="8" t="s">
        <v>167</v>
      </c>
      <c r="C415" s="8" t="s">
        <v>168</v>
      </c>
      <c r="D415" s="8" t="s">
        <v>743</v>
      </c>
      <c r="E415" s="9">
        <v>0.78787649999999998</v>
      </c>
      <c r="F415" s="9">
        <v>0.87988580000000005</v>
      </c>
      <c r="G415" s="8">
        <v>0.89317389999999997</v>
      </c>
      <c r="H415" s="8">
        <f t="shared" si="19"/>
        <v>-0.1629870010161861</v>
      </c>
      <c r="I415" s="24" t="str">
        <f t="shared" si="20"/>
        <v/>
      </c>
    </row>
    <row r="416" spans="1:9" x14ac:dyDescent="0.25">
      <c r="A416" s="20" t="str">
        <f t="shared" si="18"/>
        <v>MDM2:S166</v>
      </c>
      <c r="B416" s="8" t="s">
        <v>169</v>
      </c>
      <c r="C416" s="8" t="s">
        <v>170</v>
      </c>
      <c r="D416" s="8" t="s">
        <v>744</v>
      </c>
      <c r="E416" s="9">
        <v>0.1386278</v>
      </c>
      <c r="F416" s="9">
        <v>0.28397719999999999</v>
      </c>
      <c r="G416" s="8">
        <v>1.7246840000000001</v>
      </c>
      <c r="H416" s="8">
        <f t="shared" si="19"/>
        <v>0.78633205267628403</v>
      </c>
      <c r="I416" s="24" t="str">
        <f t="shared" si="20"/>
        <v/>
      </c>
    </row>
    <row r="417" spans="1:9" x14ac:dyDescent="0.25">
      <c r="A417" s="20" t="str">
        <f t="shared" si="18"/>
        <v>MDM2:S172</v>
      </c>
      <c r="B417" s="8" t="s">
        <v>169</v>
      </c>
      <c r="C417" s="8" t="s">
        <v>170</v>
      </c>
      <c r="D417" s="8" t="s">
        <v>745</v>
      </c>
      <c r="E417" s="9">
        <v>0.1386278</v>
      </c>
      <c r="F417" s="9">
        <v>0.28397719999999999</v>
      </c>
      <c r="G417" s="8">
        <v>1.7246840000000001</v>
      </c>
      <c r="H417" s="8">
        <f t="shared" si="19"/>
        <v>0.78633205267628403</v>
      </c>
      <c r="I417" s="24" t="str">
        <f t="shared" si="20"/>
        <v/>
      </c>
    </row>
    <row r="418" spans="1:9" x14ac:dyDescent="0.25">
      <c r="A418" s="29"/>
      <c r="B418" s="15"/>
      <c r="C418" s="15"/>
      <c r="D418" s="15"/>
      <c r="E418" s="16"/>
      <c r="F418" s="16"/>
      <c r="G418" s="15"/>
      <c r="H418" s="15"/>
      <c r="I418" s="30"/>
    </row>
    <row r="420" spans="1:9" x14ac:dyDescent="0.25">
      <c r="A420" s="21" t="s">
        <v>25</v>
      </c>
    </row>
    <row r="421" spans="1:9" x14ac:dyDescent="0.25">
      <c r="A421" s="19" t="s">
        <v>1742</v>
      </c>
      <c r="B421" s="11" t="s">
        <v>72</v>
      </c>
      <c r="C421" s="11" t="s">
        <v>73</v>
      </c>
      <c r="D421" s="11" t="s">
        <v>1739</v>
      </c>
      <c r="E421" s="22" t="s">
        <v>1757</v>
      </c>
      <c r="F421" s="22" t="s">
        <v>1758</v>
      </c>
      <c r="G421" s="11" t="s">
        <v>1740</v>
      </c>
      <c r="H421" s="11" t="s">
        <v>1741</v>
      </c>
      <c r="I421" s="19" t="s">
        <v>1744</v>
      </c>
    </row>
    <row r="422" spans="1:9" x14ac:dyDescent="0.25">
      <c r="A422" s="20" t="str">
        <f t="shared" si="18"/>
        <v>APC:S1436</v>
      </c>
      <c r="B422" s="8" t="s">
        <v>746</v>
      </c>
      <c r="C422" s="8" t="s">
        <v>172</v>
      </c>
      <c r="D422" s="8" t="s">
        <v>747</v>
      </c>
      <c r="E422" s="9">
        <v>0.43272085953503803</v>
      </c>
      <c r="F422" s="9">
        <v>0.60989095144857997</v>
      </c>
      <c r="G422" s="8">
        <v>1.1084082553385299</v>
      </c>
      <c r="H422" s="8">
        <f t="shared" si="19"/>
        <v>0.14848936105250685</v>
      </c>
      <c r="I422" s="24" t="str">
        <f t="shared" ref="I422:I485" si="21">IF(F422&lt;0.05,"*","")</f>
        <v/>
      </c>
    </row>
    <row r="423" spans="1:9" x14ac:dyDescent="0.25">
      <c r="A423" s="20" t="str">
        <f t="shared" si="18"/>
        <v>APC:T1438</v>
      </c>
      <c r="B423" s="8" t="s">
        <v>746</v>
      </c>
      <c r="C423" s="8" t="s">
        <v>172</v>
      </c>
      <c r="D423" s="8" t="s">
        <v>748</v>
      </c>
      <c r="E423" s="9">
        <v>0.43272085953503803</v>
      </c>
      <c r="F423" s="9">
        <v>0.60989095144857997</v>
      </c>
      <c r="G423" s="8">
        <v>1.1084082553385299</v>
      </c>
      <c r="H423" s="8">
        <f t="shared" si="19"/>
        <v>0.14848936105250685</v>
      </c>
      <c r="I423" s="24" t="str">
        <f t="shared" si="21"/>
        <v/>
      </c>
    </row>
    <row r="424" spans="1:9" x14ac:dyDescent="0.25">
      <c r="A424" s="20" t="str">
        <f t="shared" ref="A424:A486" si="22">C424&amp;":"&amp;D424</f>
        <v>APC:S2671</v>
      </c>
      <c r="B424" s="8" t="s">
        <v>746</v>
      </c>
      <c r="C424" s="8" t="s">
        <v>172</v>
      </c>
      <c r="D424" s="8" t="s">
        <v>749</v>
      </c>
      <c r="E424" s="9">
        <v>6.6398633643984699E-3</v>
      </c>
      <c r="F424" s="9">
        <v>3.3507843434277901E-2</v>
      </c>
      <c r="G424" s="8">
        <v>0.70476204600394499</v>
      </c>
      <c r="H424" s="8">
        <f t="shared" ref="H424:H486" si="23">LOG(G424,2)</f>
        <v>-0.5047918629052417</v>
      </c>
      <c r="I424" s="24" t="str">
        <f t="shared" si="21"/>
        <v>*</v>
      </c>
    </row>
    <row r="425" spans="1:9" x14ac:dyDescent="0.25">
      <c r="A425" s="20" t="str">
        <f t="shared" si="22"/>
        <v>APC:S2674</v>
      </c>
      <c r="B425" s="8" t="s">
        <v>746</v>
      </c>
      <c r="C425" s="8" t="s">
        <v>172</v>
      </c>
      <c r="D425" s="8" t="s">
        <v>750</v>
      </c>
      <c r="E425" s="9">
        <v>4.5629615895450101E-2</v>
      </c>
      <c r="F425" s="9">
        <v>0.13083767696189999</v>
      </c>
      <c r="G425" s="8">
        <v>0.84860258690049495</v>
      </c>
      <c r="H425" s="8">
        <f t="shared" si="23"/>
        <v>-0.23683901830581811</v>
      </c>
      <c r="I425" s="24" t="str">
        <f t="shared" si="21"/>
        <v/>
      </c>
    </row>
    <row r="426" spans="1:9" x14ac:dyDescent="0.25">
      <c r="A426" s="20" t="str">
        <f t="shared" si="22"/>
        <v>APC:T2676</v>
      </c>
      <c r="B426" s="8" t="s">
        <v>746</v>
      </c>
      <c r="C426" s="8" t="s">
        <v>172</v>
      </c>
      <c r="D426" s="8" t="s">
        <v>751</v>
      </c>
      <c r="E426" s="9">
        <v>4.5629615895450101E-2</v>
      </c>
      <c r="F426" s="9">
        <v>0.13083767696189999</v>
      </c>
      <c r="G426" s="8">
        <v>0.84860258690049495</v>
      </c>
      <c r="H426" s="8">
        <f t="shared" si="23"/>
        <v>-0.23683901830581811</v>
      </c>
      <c r="I426" s="24" t="str">
        <f t="shared" si="21"/>
        <v/>
      </c>
    </row>
    <row r="427" spans="1:9" x14ac:dyDescent="0.25">
      <c r="A427" s="20" t="str">
        <f t="shared" si="22"/>
        <v>APC:T2679</v>
      </c>
      <c r="B427" s="8" t="s">
        <v>746</v>
      </c>
      <c r="C427" s="8" t="s">
        <v>172</v>
      </c>
      <c r="D427" s="8" t="s">
        <v>752</v>
      </c>
      <c r="E427" s="9">
        <v>0.55513842683285497</v>
      </c>
      <c r="F427" s="9">
        <v>0.71154348997773897</v>
      </c>
      <c r="G427" s="8">
        <v>1.08983823149014</v>
      </c>
      <c r="H427" s="8">
        <f t="shared" si="23"/>
        <v>0.12411400661046697</v>
      </c>
      <c r="I427" s="24" t="str">
        <f t="shared" si="21"/>
        <v/>
      </c>
    </row>
    <row r="428" spans="1:9" x14ac:dyDescent="0.25">
      <c r="A428" s="20" t="str">
        <f t="shared" si="22"/>
        <v>APC:S1861</v>
      </c>
      <c r="B428" s="8" t="s">
        <v>746</v>
      </c>
      <c r="C428" s="8" t="s">
        <v>172</v>
      </c>
      <c r="D428" s="8" t="s">
        <v>753</v>
      </c>
      <c r="E428" s="9">
        <v>1.8692851997911899E-2</v>
      </c>
      <c r="F428" s="9">
        <v>6.9661612922924707E-2</v>
      </c>
      <c r="G428" s="8">
        <v>1.8890308086115499</v>
      </c>
      <c r="H428" s="8">
        <f t="shared" si="23"/>
        <v>0.91764623114324739</v>
      </c>
      <c r="I428" s="24" t="str">
        <f t="shared" si="21"/>
        <v/>
      </c>
    </row>
    <row r="429" spans="1:9" x14ac:dyDescent="0.25">
      <c r="A429" s="20" t="str">
        <f t="shared" si="22"/>
        <v>APC:S1864</v>
      </c>
      <c r="B429" s="8" t="s">
        <v>746</v>
      </c>
      <c r="C429" s="8" t="s">
        <v>172</v>
      </c>
      <c r="D429" s="8" t="s">
        <v>754</v>
      </c>
      <c r="E429" s="9">
        <v>1.8692851997911899E-2</v>
      </c>
      <c r="F429" s="9">
        <v>6.9661612922924707E-2</v>
      </c>
      <c r="G429" s="8">
        <v>1.8890308086115499</v>
      </c>
      <c r="H429" s="8">
        <f t="shared" si="23"/>
        <v>0.91764623114324739</v>
      </c>
      <c r="I429" s="24" t="str">
        <f t="shared" si="21"/>
        <v/>
      </c>
    </row>
    <row r="430" spans="1:9" x14ac:dyDescent="0.25">
      <c r="A430" s="20" t="str">
        <f t="shared" si="22"/>
        <v>APC:S1863</v>
      </c>
      <c r="B430" s="8" t="s">
        <v>746</v>
      </c>
      <c r="C430" s="8" t="s">
        <v>172</v>
      </c>
      <c r="D430" s="8" t="s">
        <v>755</v>
      </c>
      <c r="E430" s="9">
        <v>0.130165660753846</v>
      </c>
      <c r="F430" s="9">
        <v>0.27031801797971899</v>
      </c>
      <c r="G430" s="8">
        <v>1.8685983123794501</v>
      </c>
      <c r="H430" s="8">
        <f t="shared" si="23"/>
        <v>0.90195647008796731</v>
      </c>
      <c r="I430" s="24" t="str">
        <f t="shared" si="21"/>
        <v/>
      </c>
    </row>
    <row r="431" spans="1:9" x14ac:dyDescent="0.25">
      <c r="A431" s="20" t="str">
        <f t="shared" si="22"/>
        <v>APC:T1773</v>
      </c>
      <c r="B431" s="8" t="s">
        <v>746</v>
      </c>
      <c r="C431" s="8" t="s">
        <v>172</v>
      </c>
      <c r="D431" s="8" t="s">
        <v>756</v>
      </c>
      <c r="E431" s="9">
        <v>2.6735215637880999E-3</v>
      </c>
      <c r="F431" s="9">
        <v>1.7732696686523101E-2</v>
      </c>
      <c r="G431" s="8">
        <v>0.64396884640708996</v>
      </c>
      <c r="H431" s="8">
        <f t="shared" si="23"/>
        <v>-0.63493719881633015</v>
      </c>
      <c r="I431" s="24" t="str">
        <f t="shared" si="21"/>
        <v>*</v>
      </c>
    </row>
    <row r="432" spans="1:9" x14ac:dyDescent="0.25">
      <c r="A432" s="20" t="str">
        <f t="shared" si="22"/>
        <v>APC:S1774</v>
      </c>
      <c r="B432" s="8" t="s">
        <v>746</v>
      </c>
      <c r="C432" s="8" t="s">
        <v>172</v>
      </c>
      <c r="D432" s="8" t="s">
        <v>757</v>
      </c>
      <c r="E432" s="9">
        <v>2.6735215637880999E-3</v>
      </c>
      <c r="F432" s="9">
        <v>1.7732696686523101E-2</v>
      </c>
      <c r="G432" s="8">
        <v>0.64396884640708996</v>
      </c>
      <c r="H432" s="8">
        <f t="shared" si="23"/>
        <v>-0.63493719881633015</v>
      </c>
      <c r="I432" s="24" t="str">
        <f t="shared" si="21"/>
        <v>*</v>
      </c>
    </row>
    <row r="433" spans="1:9" x14ac:dyDescent="0.25">
      <c r="A433" s="20" t="str">
        <f t="shared" si="22"/>
        <v>APC:S744</v>
      </c>
      <c r="B433" s="8" t="s">
        <v>746</v>
      </c>
      <c r="C433" s="8" t="s">
        <v>172</v>
      </c>
      <c r="D433" s="8" t="s">
        <v>758</v>
      </c>
      <c r="E433" s="9">
        <v>2.6009332388639402E-2</v>
      </c>
      <c r="F433" s="9">
        <v>8.8162099325175394E-2</v>
      </c>
      <c r="G433" s="8">
        <v>0.77170445806920895</v>
      </c>
      <c r="H433" s="8">
        <f t="shared" si="23"/>
        <v>-0.37387965479415064</v>
      </c>
      <c r="I433" s="24" t="str">
        <f t="shared" si="21"/>
        <v/>
      </c>
    </row>
    <row r="434" spans="1:9" x14ac:dyDescent="0.25">
      <c r="A434" s="20" t="str">
        <f t="shared" si="22"/>
        <v>APC:S748</v>
      </c>
      <c r="B434" s="8" t="s">
        <v>746</v>
      </c>
      <c r="C434" s="8" t="s">
        <v>172</v>
      </c>
      <c r="D434" s="8" t="s">
        <v>759</v>
      </c>
      <c r="E434" s="9">
        <v>2.6009332388639402E-2</v>
      </c>
      <c r="F434" s="9">
        <v>8.8162099325175394E-2</v>
      </c>
      <c r="G434" s="8">
        <v>0.77170445806920895</v>
      </c>
      <c r="H434" s="8">
        <f t="shared" si="23"/>
        <v>-0.37387965479415064</v>
      </c>
      <c r="I434" s="24" t="str">
        <f t="shared" si="21"/>
        <v/>
      </c>
    </row>
    <row r="435" spans="1:9" x14ac:dyDescent="0.25">
      <c r="A435" s="20" t="str">
        <f t="shared" si="22"/>
        <v>APC:S747</v>
      </c>
      <c r="B435" s="8" t="s">
        <v>746</v>
      </c>
      <c r="C435" s="8" t="s">
        <v>172</v>
      </c>
      <c r="D435" s="8" t="s">
        <v>760</v>
      </c>
      <c r="E435" s="9">
        <v>2.6009332388639402E-2</v>
      </c>
      <c r="F435" s="9">
        <v>8.8162099325175394E-2</v>
      </c>
      <c r="G435" s="8">
        <v>0.77170445806920895</v>
      </c>
      <c r="H435" s="8">
        <f t="shared" si="23"/>
        <v>-0.37387965479415064</v>
      </c>
      <c r="I435" s="24" t="str">
        <f t="shared" si="21"/>
        <v/>
      </c>
    </row>
    <row r="436" spans="1:9" x14ac:dyDescent="0.25">
      <c r="A436" s="20" t="str">
        <f t="shared" si="22"/>
        <v>APC:S2093</v>
      </c>
      <c r="B436" s="8" t="s">
        <v>746</v>
      </c>
      <c r="C436" s="8" t="s">
        <v>172</v>
      </c>
      <c r="D436" s="8" t="s">
        <v>761</v>
      </c>
      <c r="E436" s="9">
        <v>0.34684528410434701</v>
      </c>
      <c r="F436" s="9">
        <v>0.52811172246057503</v>
      </c>
      <c r="G436" s="8">
        <v>0.94880468315296296</v>
      </c>
      <c r="H436" s="8">
        <f t="shared" si="23"/>
        <v>-7.581696406659795E-2</v>
      </c>
      <c r="I436" s="24" t="str">
        <f t="shared" si="21"/>
        <v/>
      </c>
    </row>
    <row r="437" spans="1:9" x14ac:dyDescent="0.25">
      <c r="A437" s="20" t="str">
        <f t="shared" si="22"/>
        <v>APC:S2569</v>
      </c>
      <c r="B437" s="8" t="s">
        <v>746</v>
      </c>
      <c r="C437" s="8" t="s">
        <v>172</v>
      </c>
      <c r="D437" s="8" t="s">
        <v>762</v>
      </c>
      <c r="E437" s="9">
        <v>0.10485901149077501</v>
      </c>
      <c r="F437" s="9">
        <v>0.233424400109916</v>
      </c>
      <c r="G437" s="8">
        <v>1.5252246494630901</v>
      </c>
      <c r="H437" s="8">
        <f t="shared" si="23"/>
        <v>0.60902175205051812</v>
      </c>
      <c r="I437" s="24" t="str">
        <f t="shared" si="21"/>
        <v/>
      </c>
    </row>
    <row r="438" spans="1:9" x14ac:dyDescent="0.25">
      <c r="A438" s="20" t="str">
        <f t="shared" si="22"/>
        <v>APC:T2567</v>
      </c>
      <c r="B438" s="8" t="s">
        <v>746</v>
      </c>
      <c r="C438" s="8" t="s">
        <v>172</v>
      </c>
      <c r="D438" s="8" t="s">
        <v>763</v>
      </c>
      <c r="E438" s="9">
        <v>0.10485901149077501</v>
      </c>
      <c r="F438" s="9">
        <v>0.233424400109916</v>
      </c>
      <c r="G438" s="8">
        <v>1.5252246494630901</v>
      </c>
      <c r="H438" s="8">
        <f t="shared" si="23"/>
        <v>0.60902175205051812</v>
      </c>
      <c r="I438" s="24" t="str">
        <f t="shared" si="21"/>
        <v/>
      </c>
    </row>
    <row r="439" spans="1:9" x14ac:dyDescent="0.25">
      <c r="A439" s="20" t="str">
        <f t="shared" si="22"/>
        <v>APC:S2570</v>
      </c>
      <c r="B439" s="8" t="s">
        <v>746</v>
      </c>
      <c r="C439" s="8" t="s">
        <v>172</v>
      </c>
      <c r="D439" s="8" t="s">
        <v>764</v>
      </c>
      <c r="E439" s="9">
        <v>2.3466288246145901E-2</v>
      </c>
      <c r="F439" s="9">
        <v>8.1899517673243299E-2</v>
      </c>
      <c r="G439" s="8">
        <v>1.8994601821271699</v>
      </c>
      <c r="H439" s="8">
        <f t="shared" si="23"/>
        <v>0.92558946949186982</v>
      </c>
      <c r="I439" s="24" t="str">
        <f t="shared" si="21"/>
        <v/>
      </c>
    </row>
    <row r="440" spans="1:9" x14ac:dyDescent="0.25">
      <c r="A440" s="20" t="str">
        <f t="shared" si="22"/>
        <v>APC:S2571</v>
      </c>
      <c r="B440" s="8" t="s">
        <v>746</v>
      </c>
      <c r="C440" s="8" t="s">
        <v>172</v>
      </c>
      <c r="D440" s="8" t="s">
        <v>765</v>
      </c>
      <c r="E440" s="9">
        <v>2.3466288246145901E-2</v>
      </c>
      <c r="F440" s="9">
        <v>8.1899517673243299E-2</v>
      </c>
      <c r="G440" s="8">
        <v>1.8994601821271699</v>
      </c>
      <c r="H440" s="8">
        <f t="shared" si="23"/>
        <v>0.92558946949186982</v>
      </c>
      <c r="I440" s="24" t="str">
        <f t="shared" si="21"/>
        <v/>
      </c>
    </row>
    <row r="441" spans="1:9" x14ac:dyDescent="0.25">
      <c r="A441" s="20" t="str">
        <f t="shared" si="22"/>
        <v>APC:S2270</v>
      </c>
      <c r="B441" s="8" t="s">
        <v>746</v>
      </c>
      <c r="C441" s="8" t="s">
        <v>172</v>
      </c>
      <c r="D441" s="8" t="s">
        <v>766</v>
      </c>
      <c r="E441" s="9">
        <v>5.5239553563296802E-2</v>
      </c>
      <c r="F441" s="9">
        <v>0.14978520498850501</v>
      </c>
      <c r="G441" s="8">
        <v>0.69501176795928898</v>
      </c>
      <c r="H441" s="8">
        <f t="shared" si="23"/>
        <v>-0.52489068909039083</v>
      </c>
      <c r="I441" s="24" t="str">
        <f t="shared" si="21"/>
        <v/>
      </c>
    </row>
    <row r="442" spans="1:9" x14ac:dyDescent="0.25">
      <c r="A442" s="20" t="str">
        <f t="shared" si="22"/>
        <v>APC:S2260</v>
      </c>
      <c r="B442" s="8" t="s">
        <v>746</v>
      </c>
      <c r="C442" s="8" t="s">
        <v>172</v>
      </c>
      <c r="D442" s="8" t="s">
        <v>767</v>
      </c>
      <c r="E442" s="9">
        <v>5.5239553563296802E-2</v>
      </c>
      <c r="F442" s="9">
        <v>0.14978520498850501</v>
      </c>
      <c r="G442" s="8">
        <v>0.69501176795928898</v>
      </c>
      <c r="H442" s="8">
        <f t="shared" si="23"/>
        <v>-0.52489068909039083</v>
      </c>
      <c r="I442" s="24" t="str">
        <f t="shared" si="21"/>
        <v/>
      </c>
    </row>
    <row r="443" spans="1:9" x14ac:dyDescent="0.25">
      <c r="A443" s="20" t="str">
        <f t="shared" si="22"/>
        <v>APC:T2269</v>
      </c>
      <c r="B443" s="8" t="s">
        <v>746</v>
      </c>
      <c r="C443" s="8" t="s">
        <v>172</v>
      </c>
      <c r="D443" s="8" t="s">
        <v>768</v>
      </c>
      <c r="E443" s="9">
        <v>5.5239553563296802E-2</v>
      </c>
      <c r="F443" s="9">
        <v>0.14978520498850501</v>
      </c>
      <c r="G443" s="8">
        <v>0.69501176795928898</v>
      </c>
      <c r="H443" s="8">
        <f t="shared" si="23"/>
        <v>-0.52489068909039083</v>
      </c>
      <c r="I443" s="24" t="str">
        <f t="shared" si="21"/>
        <v/>
      </c>
    </row>
    <row r="444" spans="1:9" x14ac:dyDescent="0.25">
      <c r="A444" s="20" t="str">
        <f t="shared" si="22"/>
        <v>APC:T2268</v>
      </c>
      <c r="B444" s="8" t="s">
        <v>746</v>
      </c>
      <c r="C444" s="8" t="s">
        <v>172</v>
      </c>
      <c r="D444" s="8" t="s">
        <v>769</v>
      </c>
      <c r="E444" s="9">
        <v>5.5239553563296802E-2</v>
      </c>
      <c r="F444" s="9">
        <v>0.14978520498850501</v>
      </c>
      <c r="G444" s="8">
        <v>0.69501176795928898</v>
      </c>
      <c r="H444" s="8">
        <f t="shared" si="23"/>
        <v>-0.52489068909039083</v>
      </c>
      <c r="I444" s="24" t="str">
        <f t="shared" si="21"/>
        <v/>
      </c>
    </row>
    <row r="445" spans="1:9" x14ac:dyDescent="0.25">
      <c r="A445" s="20" t="str">
        <f t="shared" si="22"/>
        <v>APC:S2262</v>
      </c>
      <c r="B445" s="8" t="s">
        <v>746</v>
      </c>
      <c r="C445" s="8" t="s">
        <v>172</v>
      </c>
      <c r="D445" s="8" t="s">
        <v>770</v>
      </c>
      <c r="E445" s="9">
        <v>5.5239553563296802E-2</v>
      </c>
      <c r="F445" s="9">
        <v>0.14978520498850501</v>
      </c>
      <c r="G445" s="8">
        <v>0.69501176795928898</v>
      </c>
      <c r="H445" s="8">
        <f t="shared" si="23"/>
        <v>-0.52489068909039083</v>
      </c>
      <c r="I445" s="24" t="str">
        <f t="shared" si="21"/>
        <v/>
      </c>
    </row>
    <row r="446" spans="1:9" x14ac:dyDescent="0.25">
      <c r="A446" s="20" t="str">
        <f t="shared" si="22"/>
        <v>APC:T2266</v>
      </c>
      <c r="B446" s="8" t="s">
        <v>746</v>
      </c>
      <c r="C446" s="8" t="s">
        <v>172</v>
      </c>
      <c r="D446" s="8" t="s">
        <v>771</v>
      </c>
      <c r="E446" s="9">
        <v>5.5239553563296802E-2</v>
      </c>
      <c r="F446" s="9">
        <v>0.14978520498850501</v>
      </c>
      <c r="G446" s="8">
        <v>0.69501176795928898</v>
      </c>
      <c r="H446" s="8">
        <f t="shared" si="23"/>
        <v>-0.52489068909039083</v>
      </c>
      <c r="I446" s="24" t="str">
        <f t="shared" si="21"/>
        <v/>
      </c>
    </row>
    <row r="447" spans="1:9" x14ac:dyDescent="0.25">
      <c r="A447" s="20" t="str">
        <f t="shared" si="22"/>
        <v>APC:S1042</v>
      </c>
      <c r="B447" s="8" t="s">
        <v>746</v>
      </c>
      <c r="C447" s="8" t="s">
        <v>172</v>
      </c>
      <c r="D447" s="8" t="s">
        <v>358</v>
      </c>
      <c r="E447" s="9">
        <v>0.15165852662175899</v>
      </c>
      <c r="F447" s="9">
        <v>0.30060301454119698</v>
      </c>
      <c r="G447" s="8">
        <v>1.3178340125292201</v>
      </c>
      <c r="H447" s="8">
        <f t="shared" si="23"/>
        <v>0.39816866747687496</v>
      </c>
      <c r="I447" s="24" t="str">
        <f t="shared" si="21"/>
        <v/>
      </c>
    </row>
    <row r="448" spans="1:9" x14ac:dyDescent="0.25">
      <c r="A448" s="20" t="str">
        <f t="shared" si="22"/>
        <v>APC:S1038</v>
      </c>
      <c r="B448" s="8" t="s">
        <v>746</v>
      </c>
      <c r="C448" s="8" t="s">
        <v>172</v>
      </c>
      <c r="D448" s="8" t="s">
        <v>490</v>
      </c>
      <c r="E448" s="9">
        <v>0.15165852662175899</v>
      </c>
      <c r="F448" s="9">
        <v>0.30060301454119698</v>
      </c>
      <c r="G448" s="8">
        <v>1.3178340125292201</v>
      </c>
      <c r="H448" s="8">
        <f t="shared" si="23"/>
        <v>0.39816866747687496</v>
      </c>
      <c r="I448" s="24" t="str">
        <f t="shared" si="21"/>
        <v/>
      </c>
    </row>
    <row r="449" spans="1:9" x14ac:dyDescent="0.25">
      <c r="A449" s="20" t="str">
        <f t="shared" si="22"/>
        <v>APC:S1044</v>
      </c>
      <c r="B449" s="8" t="s">
        <v>746</v>
      </c>
      <c r="C449" s="8" t="s">
        <v>172</v>
      </c>
      <c r="D449" s="8" t="s">
        <v>772</v>
      </c>
      <c r="E449" s="9">
        <v>0.15165852662175899</v>
      </c>
      <c r="F449" s="9">
        <v>0.30060301454119698</v>
      </c>
      <c r="G449" s="8">
        <v>1.3178340125292201</v>
      </c>
      <c r="H449" s="8">
        <f t="shared" si="23"/>
        <v>0.39816866747687496</v>
      </c>
      <c r="I449" s="24" t="str">
        <f t="shared" si="21"/>
        <v/>
      </c>
    </row>
    <row r="450" spans="1:9" x14ac:dyDescent="0.25">
      <c r="A450" s="20" t="str">
        <f t="shared" si="22"/>
        <v>APC:S1032</v>
      </c>
      <c r="B450" s="8" t="s">
        <v>746</v>
      </c>
      <c r="C450" s="8" t="s">
        <v>172</v>
      </c>
      <c r="D450" s="8" t="s">
        <v>773</v>
      </c>
      <c r="E450" s="9">
        <v>0.15165852662175899</v>
      </c>
      <c r="F450" s="9">
        <v>0.30060301454119698</v>
      </c>
      <c r="G450" s="8">
        <v>1.3178340125292201</v>
      </c>
      <c r="H450" s="8">
        <f t="shared" si="23"/>
        <v>0.39816866747687496</v>
      </c>
      <c r="I450" s="24" t="str">
        <f t="shared" si="21"/>
        <v/>
      </c>
    </row>
    <row r="451" spans="1:9" x14ac:dyDescent="0.25">
      <c r="A451" s="20" t="str">
        <f t="shared" si="22"/>
        <v>APC:Y1031</v>
      </c>
      <c r="B451" s="8" t="s">
        <v>746</v>
      </c>
      <c r="C451" s="8" t="s">
        <v>172</v>
      </c>
      <c r="D451" s="8" t="s">
        <v>774</v>
      </c>
      <c r="E451" s="9">
        <v>0.15165852662175899</v>
      </c>
      <c r="F451" s="9">
        <v>0.30060301454119698</v>
      </c>
      <c r="G451" s="8">
        <v>1.3178340125292201</v>
      </c>
      <c r="H451" s="8">
        <f t="shared" si="23"/>
        <v>0.39816866747687496</v>
      </c>
      <c r="I451" s="24" t="str">
        <f t="shared" si="21"/>
        <v/>
      </c>
    </row>
    <row r="452" spans="1:9" x14ac:dyDescent="0.25">
      <c r="A452" s="20" t="str">
        <f t="shared" si="22"/>
        <v>APC:S2088</v>
      </c>
      <c r="B452" s="8" t="s">
        <v>746</v>
      </c>
      <c r="C452" s="8" t="s">
        <v>172</v>
      </c>
      <c r="D452" s="8" t="s">
        <v>775</v>
      </c>
      <c r="E452" s="9">
        <v>0.12715719374009399</v>
      </c>
      <c r="F452" s="9">
        <v>0.26705660789221802</v>
      </c>
      <c r="G452" s="8">
        <v>2.3309004826942599</v>
      </c>
      <c r="H452" s="8">
        <f t="shared" si="23"/>
        <v>1.2208874102203859</v>
      </c>
      <c r="I452" s="24" t="str">
        <f t="shared" si="21"/>
        <v/>
      </c>
    </row>
    <row r="453" spans="1:9" x14ac:dyDescent="0.25">
      <c r="A453" s="20" t="str">
        <f t="shared" si="22"/>
        <v>APC:S908</v>
      </c>
      <c r="B453" s="8" t="s">
        <v>746</v>
      </c>
      <c r="C453" s="8" t="s">
        <v>172</v>
      </c>
      <c r="D453" s="8" t="s">
        <v>776</v>
      </c>
      <c r="E453" s="9">
        <v>0.99229460023343596</v>
      </c>
      <c r="F453" s="9">
        <v>0.99809113085298795</v>
      </c>
      <c r="G453" s="8">
        <v>1.0518033934864599</v>
      </c>
      <c r="H453" s="8">
        <f t="shared" si="23"/>
        <v>7.2865056578696158E-2</v>
      </c>
      <c r="I453" s="24" t="str">
        <f t="shared" si="21"/>
        <v/>
      </c>
    </row>
    <row r="454" spans="1:9" x14ac:dyDescent="0.25">
      <c r="A454" s="20" t="str">
        <f t="shared" si="22"/>
        <v>APC:S905</v>
      </c>
      <c r="B454" s="8" t="s">
        <v>746</v>
      </c>
      <c r="C454" s="8" t="s">
        <v>172</v>
      </c>
      <c r="D454" s="8" t="s">
        <v>777</v>
      </c>
      <c r="E454" s="9">
        <v>0.99229460023343596</v>
      </c>
      <c r="F454" s="9">
        <v>0.99809113085298795</v>
      </c>
      <c r="G454" s="8">
        <v>1.0518033934864599</v>
      </c>
      <c r="H454" s="8">
        <f t="shared" si="23"/>
        <v>7.2865056578696158E-2</v>
      </c>
      <c r="I454" s="24" t="str">
        <f t="shared" si="21"/>
        <v/>
      </c>
    </row>
    <row r="455" spans="1:9" x14ac:dyDescent="0.25">
      <c r="A455" s="20" t="str">
        <f t="shared" si="22"/>
        <v>APC:S906</v>
      </c>
      <c r="B455" s="8" t="s">
        <v>746</v>
      </c>
      <c r="C455" s="8" t="s">
        <v>172</v>
      </c>
      <c r="D455" s="8" t="s">
        <v>778</v>
      </c>
      <c r="E455" s="9">
        <v>0.99229460023343596</v>
      </c>
      <c r="F455" s="9">
        <v>0.99809113085298795</v>
      </c>
      <c r="G455" s="8">
        <v>1.0518033934864599</v>
      </c>
      <c r="H455" s="8">
        <f t="shared" si="23"/>
        <v>7.2865056578696158E-2</v>
      </c>
      <c r="I455" s="24" t="str">
        <f t="shared" si="21"/>
        <v/>
      </c>
    </row>
    <row r="456" spans="1:9" x14ac:dyDescent="0.25">
      <c r="A456" s="20" t="str">
        <f t="shared" si="22"/>
        <v>APC:T909</v>
      </c>
      <c r="B456" s="8" t="s">
        <v>746</v>
      </c>
      <c r="C456" s="8" t="s">
        <v>172</v>
      </c>
      <c r="D456" s="8" t="s">
        <v>779</v>
      </c>
      <c r="E456" s="9">
        <v>0.99229460023343596</v>
      </c>
      <c r="F456" s="9">
        <v>0.99809113085298795</v>
      </c>
      <c r="G456" s="8">
        <v>1.0518033934864599</v>
      </c>
      <c r="H456" s="8">
        <f t="shared" si="23"/>
        <v>7.2865056578696158E-2</v>
      </c>
      <c r="I456" s="24" t="str">
        <f t="shared" si="21"/>
        <v/>
      </c>
    </row>
    <row r="457" spans="1:9" x14ac:dyDescent="0.25">
      <c r="A457" s="20" t="str">
        <f t="shared" si="22"/>
        <v>APC:T910</v>
      </c>
      <c r="B457" s="8" t="s">
        <v>746</v>
      </c>
      <c r="C457" s="8" t="s">
        <v>172</v>
      </c>
      <c r="D457" s="8" t="s">
        <v>780</v>
      </c>
      <c r="E457" s="9">
        <v>0.99229460023343596</v>
      </c>
      <c r="F457" s="9">
        <v>0.99809113085298795</v>
      </c>
      <c r="G457" s="8">
        <v>1.0518033934864599</v>
      </c>
      <c r="H457" s="8">
        <f t="shared" si="23"/>
        <v>7.2865056578696158E-2</v>
      </c>
      <c r="I457" s="24" t="str">
        <f t="shared" si="21"/>
        <v/>
      </c>
    </row>
    <row r="458" spans="1:9" x14ac:dyDescent="0.25">
      <c r="A458" s="20" t="str">
        <f t="shared" si="22"/>
        <v>APC:S2129</v>
      </c>
      <c r="B458" s="8" t="s">
        <v>746</v>
      </c>
      <c r="C458" s="8" t="s">
        <v>172</v>
      </c>
      <c r="D458" s="8" t="s">
        <v>781</v>
      </c>
      <c r="E458" s="9">
        <v>0.97654914330502396</v>
      </c>
      <c r="F458" s="9">
        <v>0.99072166925746397</v>
      </c>
      <c r="G458" s="8">
        <v>1.1333719094983501</v>
      </c>
      <c r="H458" s="8">
        <f t="shared" si="23"/>
        <v>0.18062135096078336</v>
      </c>
      <c r="I458" s="24" t="str">
        <f t="shared" si="21"/>
        <v/>
      </c>
    </row>
    <row r="459" spans="1:9" x14ac:dyDescent="0.25">
      <c r="A459" s="20" t="str">
        <f t="shared" si="22"/>
        <v>APC:S2130</v>
      </c>
      <c r="B459" s="8" t="s">
        <v>746</v>
      </c>
      <c r="C459" s="8" t="s">
        <v>172</v>
      </c>
      <c r="D459" s="8" t="s">
        <v>782</v>
      </c>
      <c r="E459" s="9">
        <v>0.97654914330502396</v>
      </c>
      <c r="F459" s="9">
        <v>0.99072166925746397</v>
      </c>
      <c r="G459" s="8">
        <v>1.1333719094983501</v>
      </c>
      <c r="H459" s="8">
        <f t="shared" si="23"/>
        <v>0.18062135096078336</v>
      </c>
      <c r="I459" s="24" t="str">
        <f t="shared" si="21"/>
        <v/>
      </c>
    </row>
    <row r="460" spans="1:9" x14ac:dyDescent="0.25">
      <c r="A460" s="20" t="str">
        <f t="shared" si="22"/>
        <v>APC:S111</v>
      </c>
      <c r="B460" s="8" t="s">
        <v>746</v>
      </c>
      <c r="C460" s="8" t="s">
        <v>172</v>
      </c>
      <c r="D460" s="8" t="s">
        <v>783</v>
      </c>
      <c r="E460" s="9">
        <v>0.58144985046237696</v>
      </c>
      <c r="F460" s="9">
        <v>0.73118065089648299</v>
      </c>
      <c r="G460" s="8">
        <v>0.921183766210385</v>
      </c>
      <c r="H460" s="8">
        <f t="shared" si="23"/>
        <v>-0.11843910778410832</v>
      </c>
      <c r="I460" s="24" t="str">
        <f t="shared" si="21"/>
        <v/>
      </c>
    </row>
    <row r="461" spans="1:9" x14ac:dyDescent="0.25">
      <c r="A461" s="20" t="str">
        <f t="shared" si="22"/>
        <v>APC:S107</v>
      </c>
      <c r="B461" s="8" t="s">
        <v>746</v>
      </c>
      <c r="C461" s="8" t="s">
        <v>172</v>
      </c>
      <c r="D461" s="8" t="s">
        <v>784</v>
      </c>
      <c r="E461" s="9">
        <v>0.58144985046237696</v>
      </c>
      <c r="F461" s="9">
        <v>0.73118065089648299</v>
      </c>
      <c r="G461" s="8">
        <v>0.921183766210385</v>
      </c>
      <c r="H461" s="8">
        <f t="shared" si="23"/>
        <v>-0.11843910778410832</v>
      </c>
      <c r="I461" s="24" t="str">
        <f t="shared" si="21"/>
        <v/>
      </c>
    </row>
    <row r="462" spans="1:9" x14ac:dyDescent="0.25">
      <c r="A462" s="25" t="str">
        <f t="shared" si="22"/>
        <v>APC:S2772</v>
      </c>
      <c r="B462" s="26" t="s">
        <v>746</v>
      </c>
      <c r="C462" s="26" t="s">
        <v>172</v>
      </c>
      <c r="D462" s="26" t="s">
        <v>785</v>
      </c>
      <c r="E462" s="27">
        <v>1.1331029774355E-2</v>
      </c>
      <c r="F462" s="27">
        <v>4.8954858817780299E-2</v>
      </c>
      <c r="G462" s="26">
        <v>0.24710146227179799</v>
      </c>
      <c r="H462" s="26">
        <f t="shared" si="23"/>
        <v>-2.0168245467620274</v>
      </c>
      <c r="I462" s="24" t="str">
        <f t="shared" si="21"/>
        <v>*</v>
      </c>
    </row>
    <row r="463" spans="1:9" x14ac:dyDescent="0.25">
      <c r="A463" s="20" t="str">
        <f t="shared" si="22"/>
        <v>APC:S2533</v>
      </c>
      <c r="B463" s="8" t="s">
        <v>746</v>
      </c>
      <c r="C463" s="8" t="s">
        <v>172</v>
      </c>
      <c r="D463" s="8" t="s">
        <v>786</v>
      </c>
      <c r="E463" s="9">
        <v>0.13531039096415001</v>
      </c>
      <c r="F463" s="9">
        <v>0.27795725467285498</v>
      </c>
      <c r="G463" s="8">
        <v>0.74074099449523501</v>
      </c>
      <c r="H463" s="8">
        <f t="shared" si="23"/>
        <v>-0.43295891305421769</v>
      </c>
      <c r="I463" s="24" t="str">
        <f t="shared" si="21"/>
        <v/>
      </c>
    </row>
    <row r="464" spans="1:9" x14ac:dyDescent="0.25">
      <c r="A464" s="20" t="str">
        <f t="shared" si="22"/>
        <v>APC:S2535</v>
      </c>
      <c r="B464" s="8" t="s">
        <v>746</v>
      </c>
      <c r="C464" s="8" t="s">
        <v>172</v>
      </c>
      <c r="D464" s="8" t="s">
        <v>787</v>
      </c>
      <c r="E464" s="9">
        <v>0.13531039096415001</v>
      </c>
      <c r="F464" s="9">
        <v>0.27795725467285498</v>
      </c>
      <c r="G464" s="8">
        <v>0.74074099449523501</v>
      </c>
      <c r="H464" s="8">
        <f t="shared" si="23"/>
        <v>-0.43295891305421769</v>
      </c>
      <c r="I464" s="24" t="str">
        <f t="shared" si="21"/>
        <v/>
      </c>
    </row>
    <row r="465" spans="1:9" x14ac:dyDescent="0.25">
      <c r="A465" s="20" t="str">
        <f t="shared" si="22"/>
        <v>APC:S2374</v>
      </c>
      <c r="B465" s="8" t="s">
        <v>746</v>
      </c>
      <c r="C465" s="8" t="s">
        <v>172</v>
      </c>
      <c r="D465" s="8" t="s">
        <v>788</v>
      </c>
      <c r="E465" s="9">
        <v>0.38053418590589499</v>
      </c>
      <c r="F465" s="9">
        <v>0.56032677658975405</v>
      </c>
      <c r="G465" s="8">
        <v>0.78691514922314298</v>
      </c>
      <c r="H465" s="8">
        <f t="shared" si="23"/>
        <v>-0.34572001238778</v>
      </c>
      <c r="I465" s="24" t="str">
        <f t="shared" si="21"/>
        <v/>
      </c>
    </row>
    <row r="466" spans="1:9" x14ac:dyDescent="0.25">
      <c r="A466" s="20" t="str">
        <f t="shared" si="22"/>
        <v>APC:S2449</v>
      </c>
      <c r="B466" s="8" t="s">
        <v>746</v>
      </c>
      <c r="C466" s="8" t="s">
        <v>172</v>
      </c>
      <c r="D466" s="8" t="s">
        <v>789</v>
      </c>
      <c r="E466" s="9">
        <v>9.6195377409457998E-5</v>
      </c>
      <c r="F466" s="9">
        <v>1.9803168267705298E-3</v>
      </c>
      <c r="G466" s="8">
        <v>0.28873842727319998</v>
      </c>
      <c r="H466" s="8">
        <f t="shared" si="23"/>
        <v>-1.7921649708700029</v>
      </c>
      <c r="I466" s="24" t="str">
        <f t="shared" si="21"/>
        <v>*</v>
      </c>
    </row>
    <row r="467" spans="1:9" x14ac:dyDescent="0.25">
      <c r="A467" s="20" t="str">
        <f t="shared" si="22"/>
        <v>APC:S2765</v>
      </c>
      <c r="B467" s="8" t="s">
        <v>746</v>
      </c>
      <c r="C467" s="8" t="s">
        <v>172</v>
      </c>
      <c r="D467" s="8" t="s">
        <v>790</v>
      </c>
      <c r="E467" s="9">
        <v>0.12753903130767699</v>
      </c>
      <c r="F467" s="9">
        <v>0.26752949303921503</v>
      </c>
      <c r="G467" s="8">
        <v>2.5102817717385602</v>
      </c>
      <c r="H467" s="8">
        <f t="shared" si="23"/>
        <v>1.3278493115362926</v>
      </c>
      <c r="I467" s="24" t="str">
        <f t="shared" si="21"/>
        <v/>
      </c>
    </row>
    <row r="468" spans="1:9" x14ac:dyDescent="0.25">
      <c r="A468" s="20" t="str">
        <f t="shared" si="22"/>
        <v>APC:S2766</v>
      </c>
      <c r="B468" s="8" t="s">
        <v>746</v>
      </c>
      <c r="C468" s="8" t="s">
        <v>172</v>
      </c>
      <c r="D468" s="8" t="s">
        <v>791</v>
      </c>
      <c r="E468" s="9">
        <v>0.12753903130767699</v>
      </c>
      <c r="F468" s="9">
        <v>0.26752949303921503</v>
      </c>
      <c r="G468" s="8">
        <v>2.5102817717385602</v>
      </c>
      <c r="H468" s="8">
        <f t="shared" si="23"/>
        <v>1.3278493115362926</v>
      </c>
      <c r="I468" s="24" t="str">
        <f t="shared" si="21"/>
        <v/>
      </c>
    </row>
    <row r="469" spans="1:9" x14ac:dyDescent="0.25">
      <c r="A469" s="20" t="str">
        <f t="shared" si="22"/>
        <v>APC:S2764</v>
      </c>
      <c r="B469" s="8" t="s">
        <v>746</v>
      </c>
      <c r="C469" s="8" t="s">
        <v>172</v>
      </c>
      <c r="D469" s="8" t="s">
        <v>792</v>
      </c>
      <c r="E469" s="9">
        <v>0.12753903130767699</v>
      </c>
      <c r="F469" s="9">
        <v>0.26752949303921503</v>
      </c>
      <c r="G469" s="8">
        <v>2.5102817717385602</v>
      </c>
      <c r="H469" s="8">
        <f t="shared" si="23"/>
        <v>1.3278493115362926</v>
      </c>
      <c r="I469" s="24" t="str">
        <f t="shared" si="21"/>
        <v/>
      </c>
    </row>
    <row r="470" spans="1:9" x14ac:dyDescent="0.25">
      <c r="A470" s="20" t="str">
        <f t="shared" si="22"/>
        <v>APC:S2767</v>
      </c>
      <c r="B470" s="8" t="s">
        <v>746</v>
      </c>
      <c r="C470" s="8" t="s">
        <v>172</v>
      </c>
      <c r="D470" s="8" t="s">
        <v>793</v>
      </c>
      <c r="E470" s="9">
        <v>0.12753903130767699</v>
      </c>
      <c r="F470" s="9">
        <v>0.26752949303921503</v>
      </c>
      <c r="G470" s="8">
        <v>2.5102817717385602</v>
      </c>
      <c r="H470" s="8">
        <f t="shared" si="23"/>
        <v>1.3278493115362926</v>
      </c>
      <c r="I470" s="24" t="str">
        <f t="shared" si="21"/>
        <v/>
      </c>
    </row>
    <row r="471" spans="1:9" x14ac:dyDescent="0.25">
      <c r="A471" s="20" t="str">
        <f t="shared" si="22"/>
        <v>APC:S2768</v>
      </c>
      <c r="B471" s="8" t="s">
        <v>746</v>
      </c>
      <c r="C471" s="8" t="s">
        <v>172</v>
      </c>
      <c r="D471" s="8" t="s">
        <v>794</v>
      </c>
      <c r="E471" s="9">
        <v>0.12753903130767699</v>
      </c>
      <c r="F471" s="9">
        <v>0.26752949303921503</v>
      </c>
      <c r="G471" s="8">
        <v>2.5102817717385602</v>
      </c>
      <c r="H471" s="8">
        <f t="shared" si="23"/>
        <v>1.3278493115362926</v>
      </c>
      <c r="I471" s="24" t="str">
        <f t="shared" si="21"/>
        <v/>
      </c>
    </row>
    <row r="472" spans="1:9" x14ac:dyDescent="0.25">
      <c r="A472" s="20" t="str">
        <f t="shared" si="22"/>
        <v>APC:S2368</v>
      </c>
      <c r="B472" s="8" t="s">
        <v>746</v>
      </c>
      <c r="C472" s="8" t="s">
        <v>172</v>
      </c>
      <c r="D472" s="8" t="s">
        <v>795</v>
      </c>
      <c r="E472" s="9">
        <v>0.79526613493875797</v>
      </c>
      <c r="F472" s="9">
        <v>0.882622358691036</v>
      </c>
      <c r="G472" s="8">
        <v>1.1758788947933301</v>
      </c>
      <c r="H472" s="8">
        <f t="shared" si="23"/>
        <v>0.23373948289708019</v>
      </c>
      <c r="I472" s="24" t="str">
        <f t="shared" si="21"/>
        <v/>
      </c>
    </row>
    <row r="473" spans="1:9" x14ac:dyDescent="0.25">
      <c r="A473" s="20" t="str">
        <f t="shared" si="22"/>
        <v>APC:T2367</v>
      </c>
      <c r="B473" s="8" t="s">
        <v>746</v>
      </c>
      <c r="C473" s="8" t="s">
        <v>172</v>
      </c>
      <c r="D473" s="8" t="s">
        <v>796</v>
      </c>
      <c r="E473" s="9">
        <v>0.79526613493875797</v>
      </c>
      <c r="F473" s="9">
        <v>0.882622358691036</v>
      </c>
      <c r="G473" s="8">
        <v>1.1758788947933301</v>
      </c>
      <c r="H473" s="8">
        <f t="shared" si="23"/>
        <v>0.23373948289708019</v>
      </c>
      <c r="I473" s="24" t="str">
        <f t="shared" si="21"/>
        <v/>
      </c>
    </row>
    <row r="474" spans="1:9" x14ac:dyDescent="0.25">
      <c r="A474" s="20" t="str">
        <f t="shared" si="22"/>
        <v>APC:S2283</v>
      </c>
      <c r="B474" s="8" t="s">
        <v>746</v>
      </c>
      <c r="C474" s="8" t="s">
        <v>172</v>
      </c>
      <c r="D474" s="8" t="s">
        <v>797</v>
      </c>
      <c r="E474" s="9">
        <v>0.222805136160029</v>
      </c>
      <c r="F474" s="9">
        <v>0.39372455157750202</v>
      </c>
      <c r="G474" s="8">
        <v>0.82140822912177003</v>
      </c>
      <c r="H474" s="8">
        <f t="shared" si="23"/>
        <v>-0.28382869413272743</v>
      </c>
      <c r="I474" s="24" t="str">
        <f t="shared" si="21"/>
        <v/>
      </c>
    </row>
    <row r="475" spans="1:9" x14ac:dyDescent="0.25">
      <c r="A475" s="20" t="str">
        <f t="shared" si="22"/>
        <v>APC:S306</v>
      </c>
      <c r="B475" s="8" t="s">
        <v>746</v>
      </c>
      <c r="C475" s="8" t="s">
        <v>172</v>
      </c>
      <c r="D475" s="8" t="s">
        <v>615</v>
      </c>
      <c r="E475" s="9">
        <v>0.77610521566575796</v>
      </c>
      <c r="F475" s="9">
        <v>0.87222766699499898</v>
      </c>
      <c r="G475" s="8">
        <v>1.2217432383846401</v>
      </c>
      <c r="H475" s="8">
        <f t="shared" si="23"/>
        <v>0.2889411201557413</v>
      </c>
      <c r="I475" s="24" t="str">
        <f t="shared" si="21"/>
        <v/>
      </c>
    </row>
    <row r="476" spans="1:9" x14ac:dyDescent="0.25">
      <c r="A476" s="20" t="str">
        <f t="shared" si="22"/>
        <v>APC:S2652</v>
      </c>
      <c r="B476" s="8" t="s">
        <v>746</v>
      </c>
      <c r="C476" s="8" t="s">
        <v>172</v>
      </c>
      <c r="D476" s="8" t="s">
        <v>798</v>
      </c>
      <c r="E476" s="9">
        <v>0.42285039233176203</v>
      </c>
      <c r="F476" s="9">
        <v>0.60017632517550001</v>
      </c>
      <c r="G476" s="8">
        <v>1.69867741978063</v>
      </c>
      <c r="H476" s="8">
        <f t="shared" si="23"/>
        <v>0.76441190957424632</v>
      </c>
      <c r="I476" s="24" t="str">
        <f t="shared" si="21"/>
        <v/>
      </c>
    </row>
    <row r="477" spans="1:9" x14ac:dyDescent="0.25">
      <c r="A477" s="20" t="str">
        <f t="shared" si="22"/>
        <v>CTNNB1:S191</v>
      </c>
      <c r="B477" s="8" t="s">
        <v>799</v>
      </c>
      <c r="C477" s="8" t="s">
        <v>800</v>
      </c>
      <c r="D477" s="8" t="s">
        <v>801</v>
      </c>
      <c r="E477" s="9">
        <v>0.14605465531349199</v>
      </c>
      <c r="F477" s="9">
        <v>0.29272020169811702</v>
      </c>
      <c r="G477" s="8">
        <v>0.714698575866763</v>
      </c>
      <c r="H477" s="8">
        <f t="shared" si="23"/>
        <v>-0.48459318137549007</v>
      </c>
      <c r="I477" s="24" t="str">
        <f t="shared" si="21"/>
        <v/>
      </c>
    </row>
    <row r="478" spans="1:9" x14ac:dyDescent="0.25">
      <c r="A478" s="20" t="str">
        <f t="shared" si="22"/>
        <v>CTNNB1:T551</v>
      </c>
      <c r="B478" s="8" t="s">
        <v>799</v>
      </c>
      <c r="C478" s="8" t="s">
        <v>800</v>
      </c>
      <c r="D478" s="8" t="s">
        <v>802</v>
      </c>
      <c r="E478" s="9">
        <v>4.7516804188489897E-3</v>
      </c>
      <c r="F478" s="9">
        <v>2.6575429626700599E-2</v>
      </c>
      <c r="G478" s="8">
        <v>0.72434316182456304</v>
      </c>
      <c r="H478" s="8">
        <f t="shared" si="23"/>
        <v>-0.46525475038140396</v>
      </c>
      <c r="I478" s="24" t="str">
        <f t="shared" si="21"/>
        <v>*</v>
      </c>
    </row>
    <row r="479" spans="1:9" x14ac:dyDescent="0.25">
      <c r="A479" s="20" t="str">
        <f t="shared" si="22"/>
        <v>CTNNB1:S552</v>
      </c>
      <c r="B479" s="8" t="s">
        <v>799</v>
      </c>
      <c r="C479" s="8" t="s">
        <v>800</v>
      </c>
      <c r="D479" s="8" t="s">
        <v>480</v>
      </c>
      <c r="E479" s="9">
        <v>4.7516804188489897E-3</v>
      </c>
      <c r="F479" s="9">
        <v>2.6575429626700599E-2</v>
      </c>
      <c r="G479" s="8">
        <v>0.72434316182456304</v>
      </c>
      <c r="H479" s="8">
        <f t="shared" si="23"/>
        <v>-0.46525475038140396</v>
      </c>
      <c r="I479" s="24" t="str">
        <f t="shared" si="21"/>
        <v>*</v>
      </c>
    </row>
    <row r="480" spans="1:9" x14ac:dyDescent="0.25">
      <c r="A480" s="20" t="str">
        <f t="shared" si="22"/>
        <v>CTNNB1:T556</v>
      </c>
      <c r="B480" s="8" t="s">
        <v>799</v>
      </c>
      <c r="C480" s="8" t="s">
        <v>800</v>
      </c>
      <c r="D480" s="8" t="s">
        <v>803</v>
      </c>
      <c r="E480" s="9">
        <v>9.8151620477437908E-4</v>
      </c>
      <c r="F480" s="9">
        <v>8.9557343956784708E-3</v>
      </c>
      <c r="G480" s="8">
        <v>0.70927269378475799</v>
      </c>
      <c r="H480" s="8">
        <f t="shared" si="23"/>
        <v>-0.49558768839097345</v>
      </c>
      <c r="I480" s="24" t="str">
        <f t="shared" si="21"/>
        <v>*</v>
      </c>
    </row>
    <row r="481" spans="1:9" x14ac:dyDescent="0.25">
      <c r="A481" s="20" t="str">
        <f t="shared" si="22"/>
        <v>CTNNB1:S45</v>
      </c>
      <c r="B481" s="8" t="s">
        <v>799</v>
      </c>
      <c r="C481" s="8" t="s">
        <v>800</v>
      </c>
      <c r="D481" s="8" t="s">
        <v>804</v>
      </c>
      <c r="E481" s="9">
        <v>6.9481362588703605E-2</v>
      </c>
      <c r="F481" s="9">
        <v>0.17499442125989301</v>
      </c>
      <c r="G481" s="8">
        <v>0.54573984455198699</v>
      </c>
      <c r="H481" s="8">
        <f t="shared" si="23"/>
        <v>-0.87371471593937622</v>
      </c>
      <c r="I481" s="24" t="str">
        <f t="shared" si="21"/>
        <v/>
      </c>
    </row>
    <row r="482" spans="1:9" x14ac:dyDescent="0.25">
      <c r="A482" s="20" t="str">
        <f t="shared" si="22"/>
        <v>CTNNB1:S47</v>
      </c>
      <c r="B482" s="8" t="s">
        <v>799</v>
      </c>
      <c r="C482" s="8" t="s">
        <v>800</v>
      </c>
      <c r="D482" s="8" t="s">
        <v>805</v>
      </c>
      <c r="E482" s="9">
        <v>6.9481362588703605E-2</v>
      </c>
      <c r="F482" s="9">
        <v>0.17499442125989301</v>
      </c>
      <c r="G482" s="8">
        <v>0.54573984455198699</v>
      </c>
      <c r="H482" s="8">
        <f t="shared" si="23"/>
        <v>-0.87371471593937622</v>
      </c>
      <c r="I482" s="24" t="str">
        <f t="shared" si="21"/>
        <v/>
      </c>
    </row>
    <row r="483" spans="1:9" x14ac:dyDescent="0.25">
      <c r="A483" s="20" t="str">
        <f t="shared" si="22"/>
        <v>CTNNB1:Y30</v>
      </c>
      <c r="B483" s="8" t="s">
        <v>799</v>
      </c>
      <c r="C483" s="8" t="s">
        <v>800</v>
      </c>
      <c r="D483" s="8" t="s">
        <v>806</v>
      </c>
      <c r="E483" s="9">
        <v>4.1393451392650604E-3</v>
      </c>
      <c r="F483" s="9">
        <v>2.3925687358322699E-2</v>
      </c>
      <c r="G483" s="8">
        <v>0.43534092909113198</v>
      </c>
      <c r="H483" s="8">
        <f t="shared" si="23"/>
        <v>-1.199782431708541</v>
      </c>
      <c r="I483" s="24" t="str">
        <f t="shared" si="21"/>
        <v>*</v>
      </c>
    </row>
    <row r="484" spans="1:9" x14ac:dyDescent="0.25">
      <c r="A484" s="25" t="str">
        <f t="shared" si="22"/>
        <v>CTNNB1:S29</v>
      </c>
      <c r="B484" s="26" t="s">
        <v>799</v>
      </c>
      <c r="C484" s="26" t="s">
        <v>800</v>
      </c>
      <c r="D484" s="26" t="s">
        <v>807</v>
      </c>
      <c r="E484" s="27">
        <v>1.81519578974357E-4</v>
      </c>
      <c r="F484" s="27">
        <v>2.9866675693610099E-3</v>
      </c>
      <c r="G484" s="26">
        <v>0.22523706800971999</v>
      </c>
      <c r="H484" s="26">
        <f t="shared" si="23"/>
        <v>-2.1504838188322517</v>
      </c>
      <c r="I484" s="24" t="str">
        <f t="shared" si="21"/>
        <v>*</v>
      </c>
    </row>
    <row r="485" spans="1:9" x14ac:dyDescent="0.25">
      <c r="A485" s="25" t="str">
        <f t="shared" si="22"/>
        <v>CTNNB1:S33</v>
      </c>
      <c r="B485" s="26" t="s">
        <v>799</v>
      </c>
      <c r="C485" s="26" t="s">
        <v>800</v>
      </c>
      <c r="D485" s="26" t="s">
        <v>808</v>
      </c>
      <c r="E485" s="27">
        <v>1.81519578974357E-4</v>
      </c>
      <c r="F485" s="27">
        <v>2.9866675693610099E-3</v>
      </c>
      <c r="G485" s="26">
        <v>0.22523706800971999</v>
      </c>
      <c r="H485" s="26">
        <f t="shared" si="23"/>
        <v>-2.1504838188322517</v>
      </c>
      <c r="I485" s="24" t="str">
        <f t="shared" si="21"/>
        <v>*</v>
      </c>
    </row>
    <row r="486" spans="1:9" x14ac:dyDescent="0.25">
      <c r="A486" s="20" t="str">
        <f t="shared" si="22"/>
        <v>CTNNB1:S37</v>
      </c>
      <c r="B486" s="8" t="s">
        <v>799</v>
      </c>
      <c r="C486" s="8" t="s">
        <v>800</v>
      </c>
      <c r="D486" s="8" t="s">
        <v>639</v>
      </c>
      <c r="E486" s="9">
        <v>4.1393451392650604E-3</v>
      </c>
      <c r="F486" s="9">
        <v>2.3925687358322699E-2</v>
      </c>
      <c r="G486" s="8">
        <v>0.43534092909113198</v>
      </c>
      <c r="H486" s="8">
        <f t="shared" si="23"/>
        <v>-1.199782431708541</v>
      </c>
      <c r="I486" s="24" t="str">
        <f t="shared" ref="I486:I549" si="24">IF(F486&lt;0.05,"*","")</f>
        <v>*</v>
      </c>
    </row>
    <row r="487" spans="1:9" x14ac:dyDescent="0.25">
      <c r="A487" s="19" t="str">
        <f t="shared" ref="A487:A547" si="25">C487&amp;":"&amp;D487</f>
        <v>CTNNB1:T41</v>
      </c>
      <c r="B487" s="11" t="s">
        <v>799</v>
      </c>
      <c r="C487" s="11" t="s">
        <v>800</v>
      </c>
      <c r="D487" s="11" t="s">
        <v>809</v>
      </c>
      <c r="E487" s="22">
        <v>1.81519578974357E-4</v>
      </c>
      <c r="F487" s="22">
        <v>2.9866675693610099E-3</v>
      </c>
      <c r="G487" s="11">
        <v>0.22523706800971999</v>
      </c>
      <c r="H487" s="11">
        <f t="shared" ref="H487:H547" si="26">LOG(G487,2)</f>
        <v>-2.1504838188322517</v>
      </c>
      <c r="I487" s="24" t="str">
        <f t="shared" si="24"/>
        <v>*</v>
      </c>
    </row>
    <row r="488" spans="1:9" x14ac:dyDescent="0.25">
      <c r="A488" s="20" t="str">
        <f t="shared" si="25"/>
        <v>CTNNB1:T42</v>
      </c>
      <c r="B488" s="8" t="s">
        <v>799</v>
      </c>
      <c r="C488" s="8" t="s">
        <v>800</v>
      </c>
      <c r="D488" s="8" t="s">
        <v>810</v>
      </c>
      <c r="E488" s="9">
        <v>4.1393451392650604E-3</v>
      </c>
      <c r="F488" s="9">
        <v>2.3925687358322699E-2</v>
      </c>
      <c r="G488" s="8">
        <v>0.43534092909113198</v>
      </c>
      <c r="H488" s="8">
        <f t="shared" si="26"/>
        <v>-1.199782431708541</v>
      </c>
      <c r="I488" s="24" t="str">
        <f t="shared" si="24"/>
        <v>*</v>
      </c>
    </row>
    <row r="489" spans="1:9" x14ac:dyDescent="0.25">
      <c r="A489" s="20" t="str">
        <f t="shared" si="25"/>
        <v>CTNNB1:T40</v>
      </c>
      <c r="B489" s="8" t="s">
        <v>799</v>
      </c>
      <c r="C489" s="8" t="s">
        <v>800</v>
      </c>
      <c r="D489" s="8" t="s">
        <v>811</v>
      </c>
      <c r="E489" s="9">
        <v>4.1393451392650604E-3</v>
      </c>
      <c r="F489" s="9">
        <v>2.3925687358322699E-2</v>
      </c>
      <c r="G489" s="8">
        <v>0.43534092909113198</v>
      </c>
      <c r="H489" s="8">
        <f t="shared" si="26"/>
        <v>-1.199782431708541</v>
      </c>
      <c r="I489" s="24" t="str">
        <f t="shared" si="24"/>
        <v>*</v>
      </c>
    </row>
    <row r="490" spans="1:9" x14ac:dyDescent="0.25">
      <c r="A490" s="19" t="str">
        <f t="shared" si="25"/>
        <v>CTNNB1:S23</v>
      </c>
      <c r="B490" s="11" t="s">
        <v>799</v>
      </c>
      <c r="C490" s="11" t="s">
        <v>800</v>
      </c>
      <c r="D490" s="11" t="s">
        <v>812</v>
      </c>
      <c r="E490" s="22">
        <v>1.81519578974357E-4</v>
      </c>
      <c r="F490" s="22">
        <v>2.9866675693610099E-3</v>
      </c>
      <c r="G490" s="11">
        <v>0.22523706800971999</v>
      </c>
      <c r="H490" s="11">
        <f t="shared" si="26"/>
        <v>-2.1504838188322517</v>
      </c>
      <c r="I490" s="24" t="str">
        <f t="shared" si="24"/>
        <v>*</v>
      </c>
    </row>
    <row r="491" spans="1:9" x14ac:dyDescent="0.25">
      <c r="A491" s="20" t="str">
        <f t="shared" si="25"/>
        <v>CTNNB1:S179</v>
      </c>
      <c r="B491" s="8" t="s">
        <v>799</v>
      </c>
      <c r="C491" s="8" t="s">
        <v>800</v>
      </c>
      <c r="D491" s="8" t="s">
        <v>813</v>
      </c>
      <c r="E491" s="9">
        <v>0.30656198305521598</v>
      </c>
      <c r="F491" s="9">
        <v>0.489396037636667</v>
      </c>
      <c r="G491" s="8">
        <v>0.75788257693486405</v>
      </c>
      <c r="H491" s="8">
        <f t="shared" si="26"/>
        <v>-0.39995375413818923</v>
      </c>
      <c r="I491" s="24" t="str">
        <f t="shared" si="24"/>
        <v/>
      </c>
    </row>
    <row r="492" spans="1:9" x14ac:dyDescent="0.25">
      <c r="A492" s="20" t="str">
        <f t="shared" si="25"/>
        <v>YAP1:S61</v>
      </c>
      <c r="B492" s="8" t="s">
        <v>34</v>
      </c>
      <c r="C492" s="8" t="s">
        <v>176</v>
      </c>
      <c r="D492" s="8" t="s">
        <v>814</v>
      </c>
      <c r="E492" s="9">
        <v>0.169421744532883</v>
      </c>
      <c r="F492" s="9">
        <v>0.32406646725521498</v>
      </c>
      <c r="G492" s="8">
        <v>1.2396651737681299</v>
      </c>
      <c r="H492" s="8">
        <f t="shared" si="26"/>
        <v>0.30995050982733613</v>
      </c>
      <c r="I492" s="24" t="str">
        <f t="shared" si="24"/>
        <v/>
      </c>
    </row>
    <row r="493" spans="1:9" x14ac:dyDescent="0.25">
      <c r="A493" s="20" t="str">
        <f t="shared" si="25"/>
        <v>YAP1:T63</v>
      </c>
      <c r="B493" s="8" t="s">
        <v>34</v>
      </c>
      <c r="C493" s="8" t="s">
        <v>176</v>
      </c>
      <c r="D493" s="8" t="s">
        <v>815</v>
      </c>
      <c r="E493" s="9">
        <v>0.169421744532883</v>
      </c>
      <c r="F493" s="9">
        <v>0.32406646725521498</v>
      </c>
      <c r="G493" s="8">
        <v>1.2396651737681299</v>
      </c>
      <c r="H493" s="8">
        <f t="shared" si="26"/>
        <v>0.30995050982733613</v>
      </c>
      <c r="I493" s="24" t="str">
        <f t="shared" si="24"/>
        <v/>
      </c>
    </row>
    <row r="494" spans="1:9" x14ac:dyDescent="0.25">
      <c r="A494" s="20" t="str">
        <f t="shared" si="25"/>
        <v>YAP1:S366</v>
      </c>
      <c r="B494" s="8" t="s">
        <v>34</v>
      </c>
      <c r="C494" s="8" t="s">
        <v>176</v>
      </c>
      <c r="D494" s="8" t="s">
        <v>816</v>
      </c>
      <c r="E494" s="9">
        <v>4.1393451392650604E-3</v>
      </c>
      <c r="F494" s="9">
        <v>2.3925687358322699E-2</v>
      </c>
      <c r="G494" s="8">
        <v>0.65630674241883202</v>
      </c>
      <c r="H494" s="8">
        <f t="shared" si="26"/>
        <v>-0.60755784050904682</v>
      </c>
      <c r="I494" s="24" t="str">
        <f t="shared" si="24"/>
        <v>*</v>
      </c>
    </row>
    <row r="495" spans="1:9" x14ac:dyDescent="0.25">
      <c r="A495" s="20" t="str">
        <f t="shared" si="25"/>
        <v>YAP1:S367</v>
      </c>
      <c r="B495" s="8" t="s">
        <v>34</v>
      </c>
      <c r="C495" s="8" t="s">
        <v>176</v>
      </c>
      <c r="D495" s="8" t="s">
        <v>817</v>
      </c>
      <c r="E495" s="9">
        <v>4.1393451392650604E-3</v>
      </c>
      <c r="F495" s="9">
        <v>2.3925687358322699E-2</v>
      </c>
      <c r="G495" s="8">
        <v>0.65630674241883202</v>
      </c>
      <c r="H495" s="8">
        <f t="shared" si="26"/>
        <v>-0.60755784050904682</v>
      </c>
      <c r="I495" s="24" t="str">
        <f t="shared" si="24"/>
        <v>*</v>
      </c>
    </row>
    <row r="496" spans="1:9" x14ac:dyDescent="0.25">
      <c r="A496" s="20" t="str">
        <f t="shared" si="25"/>
        <v>YAP1:S371</v>
      </c>
      <c r="B496" s="8" t="s">
        <v>34</v>
      </c>
      <c r="C496" s="8" t="s">
        <v>176</v>
      </c>
      <c r="D496" s="8" t="s">
        <v>818</v>
      </c>
      <c r="E496" s="9">
        <v>4.1393451392650604E-3</v>
      </c>
      <c r="F496" s="9">
        <v>2.3925687358322699E-2</v>
      </c>
      <c r="G496" s="8">
        <v>0.65630674241883202</v>
      </c>
      <c r="H496" s="8">
        <f t="shared" si="26"/>
        <v>-0.60755784050904682</v>
      </c>
      <c r="I496" s="24" t="str">
        <f t="shared" si="24"/>
        <v>*</v>
      </c>
    </row>
    <row r="497" spans="1:9" x14ac:dyDescent="0.25">
      <c r="A497" s="20" t="str">
        <f t="shared" si="25"/>
        <v>YAP1:S109</v>
      </c>
      <c r="B497" s="8" t="s">
        <v>34</v>
      </c>
      <c r="C497" s="8" t="s">
        <v>176</v>
      </c>
      <c r="D497" s="8" t="s">
        <v>819</v>
      </c>
      <c r="E497" s="9">
        <v>4.1393451392650604E-3</v>
      </c>
      <c r="F497" s="9">
        <v>2.3925687358322699E-2</v>
      </c>
      <c r="G497" s="8">
        <v>0.91858795494816603</v>
      </c>
      <c r="H497" s="8">
        <f t="shared" si="26"/>
        <v>-0.12251022864886073</v>
      </c>
      <c r="I497" s="24" t="str">
        <f t="shared" si="24"/>
        <v>*</v>
      </c>
    </row>
    <row r="498" spans="1:9" x14ac:dyDescent="0.25">
      <c r="A498" s="20" t="str">
        <f t="shared" si="25"/>
        <v>YAP1:T110</v>
      </c>
      <c r="B498" s="8" t="s">
        <v>34</v>
      </c>
      <c r="C498" s="8" t="s">
        <v>176</v>
      </c>
      <c r="D498" s="8" t="s">
        <v>820</v>
      </c>
      <c r="E498" s="9">
        <v>2.8926550410687899E-2</v>
      </c>
      <c r="F498" s="9">
        <v>9.4981249949009E-2</v>
      </c>
      <c r="G498" s="8">
        <v>1.4527412732573199</v>
      </c>
      <c r="H498" s="8">
        <f t="shared" si="26"/>
        <v>0.53877778829426071</v>
      </c>
      <c r="I498" s="24" t="str">
        <f t="shared" si="24"/>
        <v/>
      </c>
    </row>
    <row r="499" spans="1:9" x14ac:dyDescent="0.25">
      <c r="A499" s="20" t="str">
        <f t="shared" si="25"/>
        <v>YAP1:T119</v>
      </c>
      <c r="B499" s="8" t="s">
        <v>34</v>
      </c>
      <c r="C499" s="8" t="s">
        <v>176</v>
      </c>
      <c r="D499" s="8" t="s">
        <v>821</v>
      </c>
      <c r="E499" s="9">
        <v>2.8926550410687899E-2</v>
      </c>
      <c r="F499" s="9">
        <v>9.4981249949009E-2</v>
      </c>
      <c r="G499" s="8">
        <v>1.4527412732573199</v>
      </c>
      <c r="H499" s="8">
        <f t="shared" si="26"/>
        <v>0.53877778829426071</v>
      </c>
      <c r="I499" s="24" t="str">
        <f t="shared" si="24"/>
        <v/>
      </c>
    </row>
    <row r="500" spans="1:9" x14ac:dyDescent="0.25">
      <c r="A500" s="20" t="str">
        <f t="shared" si="25"/>
        <v>YAP1:T114</v>
      </c>
      <c r="B500" s="8" t="s">
        <v>34</v>
      </c>
      <c r="C500" s="8" t="s">
        <v>176</v>
      </c>
      <c r="D500" s="8" t="s">
        <v>822</v>
      </c>
      <c r="E500" s="9">
        <v>0.27238877210766099</v>
      </c>
      <c r="F500" s="9">
        <v>0.45018041109399398</v>
      </c>
      <c r="G500" s="8">
        <v>1.77282907182523</v>
      </c>
      <c r="H500" s="8">
        <f t="shared" si="26"/>
        <v>0.82605344479971343</v>
      </c>
      <c r="I500" s="24" t="str">
        <f t="shared" si="24"/>
        <v/>
      </c>
    </row>
    <row r="501" spans="1:9" x14ac:dyDescent="0.25">
      <c r="A501" s="20" t="str">
        <f t="shared" si="25"/>
        <v>YAP1:S289</v>
      </c>
      <c r="B501" s="8" t="s">
        <v>34</v>
      </c>
      <c r="C501" s="8" t="s">
        <v>176</v>
      </c>
      <c r="D501" s="8" t="s">
        <v>610</v>
      </c>
      <c r="E501" s="9">
        <v>0.37773039564490302</v>
      </c>
      <c r="F501" s="9">
        <v>0.55707552963431395</v>
      </c>
      <c r="G501" s="8">
        <v>0.641671323570422</v>
      </c>
      <c r="H501" s="8">
        <f t="shared" si="26"/>
        <v>-0.6400935845745408</v>
      </c>
      <c r="I501" s="24" t="str">
        <f t="shared" si="24"/>
        <v/>
      </c>
    </row>
    <row r="502" spans="1:9" x14ac:dyDescent="0.25">
      <c r="A502" s="20" t="str">
        <f t="shared" si="25"/>
        <v>YAP1:S397</v>
      </c>
      <c r="B502" s="8" t="s">
        <v>34</v>
      </c>
      <c r="C502" s="8" t="s">
        <v>176</v>
      </c>
      <c r="D502" s="8" t="s">
        <v>823</v>
      </c>
      <c r="E502" s="9">
        <v>0.25557575561106199</v>
      </c>
      <c r="F502" s="9">
        <v>0.431216130243669</v>
      </c>
      <c r="G502" s="8">
        <v>0.85773899848254898</v>
      </c>
      <c r="H502" s="8">
        <f t="shared" si="26"/>
        <v>-0.2213893782565233</v>
      </c>
      <c r="I502" s="24" t="str">
        <f t="shared" si="24"/>
        <v/>
      </c>
    </row>
    <row r="503" spans="1:9" x14ac:dyDescent="0.25">
      <c r="A503" s="20" t="str">
        <f t="shared" si="25"/>
        <v>YAP1:S405</v>
      </c>
      <c r="B503" s="8" t="s">
        <v>34</v>
      </c>
      <c r="C503" s="8" t="s">
        <v>176</v>
      </c>
      <c r="D503" s="8" t="s">
        <v>824</v>
      </c>
      <c r="E503" s="9">
        <v>0.125169573351741</v>
      </c>
      <c r="F503" s="9">
        <v>0.26335907870703901</v>
      </c>
      <c r="G503" s="8">
        <v>0.81337344005800705</v>
      </c>
      <c r="H503" s="8">
        <f t="shared" si="26"/>
        <v>-0.29801021316306031</v>
      </c>
      <c r="I503" s="24" t="str">
        <f t="shared" si="24"/>
        <v/>
      </c>
    </row>
    <row r="504" spans="1:9" x14ac:dyDescent="0.25">
      <c r="A504" s="20" t="str">
        <f t="shared" si="25"/>
        <v>YAP1:S400</v>
      </c>
      <c r="B504" s="8" t="s">
        <v>34</v>
      </c>
      <c r="C504" s="8" t="s">
        <v>176</v>
      </c>
      <c r="D504" s="8" t="s">
        <v>825</v>
      </c>
      <c r="E504" s="9">
        <v>0.51676452346146096</v>
      </c>
      <c r="F504" s="9">
        <v>0.68053541329318901</v>
      </c>
      <c r="G504" s="8">
        <v>0.87326308958489596</v>
      </c>
      <c r="H504" s="8">
        <f t="shared" si="26"/>
        <v>-0.19551173214533854</v>
      </c>
      <c r="I504" s="24" t="str">
        <f t="shared" si="24"/>
        <v/>
      </c>
    </row>
    <row r="505" spans="1:9" x14ac:dyDescent="0.25">
      <c r="A505" s="20" t="str">
        <f t="shared" si="25"/>
        <v>YAP1:S403</v>
      </c>
      <c r="B505" s="8" t="s">
        <v>34</v>
      </c>
      <c r="C505" s="8" t="s">
        <v>176</v>
      </c>
      <c r="D505" s="8" t="s">
        <v>826</v>
      </c>
      <c r="E505" s="9">
        <v>0.25557575561106199</v>
      </c>
      <c r="F505" s="9">
        <v>0.431216130243669</v>
      </c>
      <c r="G505" s="8">
        <v>0.85773899848254898</v>
      </c>
      <c r="H505" s="8">
        <f t="shared" si="26"/>
        <v>-0.2213893782565233</v>
      </c>
      <c r="I505" s="24" t="str">
        <f t="shared" si="24"/>
        <v/>
      </c>
    </row>
    <row r="506" spans="1:9" x14ac:dyDescent="0.25">
      <c r="A506" s="20" t="str">
        <f t="shared" si="25"/>
        <v>YAP1:S408</v>
      </c>
      <c r="B506" s="8" t="s">
        <v>34</v>
      </c>
      <c r="C506" s="8" t="s">
        <v>176</v>
      </c>
      <c r="D506" s="8" t="s">
        <v>827</v>
      </c>
      <c r="E506" s="9">
        <v>6.2172580510377797E-3</v>
      </c>
      <c r="F506" s="9">
        <v>3.2094480152447397E-2</v>
      </c>
      <c r="G506" s="8">
        <v>0.65445992371128903</v>
      </c>
      <c r="H506" s="8">
        <f t="shared" si="26"/>
        <v>-0.61162324440241089</v>
      </c>
      <c r="I506" s="24" t="str">
        <f t="shared" si="24"/>
        <v>*</v>
      </c>
    </row>
    <row r="507" spans="1:9" x14ac:dyDescent="0.25">
      <c r="A507" s="20" t="str">
        <f t="shared" si="25"/>
        <v>YAP1:T398</v>
      </c>
      <c r="B507" s="8" t="s">
        <v>34</v>
      </c>
      <c r="C507" s="8" t="s">
        <v>176</v>
      </c>
      <c r="D507" s="8" t="s">
        <v>828</v>
      </c>
      <c r="E507" s="9">
        <v>0.125169573351741</v>
      </c>
      <c r="F507" s="9">
        <v>0.26335907870703901</v>
      </c>
      <c r="G507" s="8">
        <v>0.81337344005800705</v>
      </c>
      <c r="H507" s="8">
        <f t="shared" si="26"/>
        <v>-0.29801021316306031</v>
      </c>
      <c r="I507" s="24" t="str">
        <f t="shared" si="24"/>
        <v/>
      </c>
    </row>
    <row r="508" spans="1:9" x14ac:dyDescent="0.25">
      <c r="A508" s="20" t="str">
        <f t="shared" si="25"/>
        <v>YAP1:S406</v>
      </c>
      <c r="B508" s="8" t="s">
        <v>34</v>
      </c>
      <c r="C508" s="8" t="s">
        <v>176</v>
      </c>
      <c r="D508" s="8" t="s">
        <v>829</v>
      </c>
      <c r="E508" s="9">
        <v>6.2172580510377797E-3</v>
      </c>
      <c r="F508" s="9">
        <v>3.2094480152447397E-2</v>
      </c>
      <c r="G508" s="8">
        <v>0.65445992371128903</v>
      </c>
      <c r="H508" s="8">
        <f t="shared" si="26"/>
        <v>-0.61162324440241089</v>
      </c>
      <c r="I508" s="24" t="str">
        <f t="shared" si="24"/>
        <v>*</v>
      </c>
    </row>
    <row r="509" spans="1:9" x14ac:dyDescent="0.25">
      <c r="A509" s="20" t="str">
        <f t="shared" si="25"/>
        <v>YAP1:Y407</v>
      </c>
      <c r="B509" s="8" t="s">
        <v>34</v>
      </c>
      <c r="C509" s="8" t="s">
        <v>176</v>
      </c>
      <c r="D509" s="8" t="s">
        <v>830</v>
      </c>
      <c r="E509" s="9">
        <v>6.2172580510377797E-3</v>
      </c>
      <c r="F509" s="9">
        <v>3.2094480152447397E-2</v>
      </c>
      <c r="G509" s="8">
        <v>0.65445992371128903</v>
      </c>
      <c r="H509" s="8">
        <f t="shared" si="26"/>
        <v>-0.61162324440241089</v>
      </c>
      <c r="I509" s="24" t="str">
        <f t="shared" si="24"/>
        <v>*</v>
      </c>
    </row>
    <row r="510" spans="1:9" x14ac:dyDescent="0.25">
      <c r="A510" s="20" t="str">
        <f t="shared" si="25"/>
        <v>YAP1:T412</v>
      </c>
      <c r="B510" s="8" t="s">
        <v>34</v>
      </c>
      <c r="C510" s="8" t="s">
        <v>176</v>
      </c>
      <c r="D510" s="8" t="s">
        <v>831</v>
      </c>
      <c r="E510" s="9">
        <v>0.423676936944752</v>
      </c>
      <c r="F510" s="9">
        <v>0.60097482441690098</v>
      </c>
      <c r="G510" s="8">
        <v>0.99286791002049501</v>
      </c>
      <c r="H510" s="8">
        <f t="shared" si="26"/>
        <v>-1.0326298819644468E-2</v>
      </c>
      <c r="I510" s="24" t="str">
        <f t="shared" si="24"/>
        <v/>
      </c>
    </row>
    <row r="511" spans="1:9" x14ac:dyDescent="0.25">
      <c r="A511" s="20" t="str">
        <f t="shared" si="25"/>
        <v>YAP1:S419</v>
      </c>
      <c r="B511" s="8" t="s">
        <v>34</v>
      </c>
      <c r="C511" s="8" t="s">
        <v>176</v>
      </c>
      <c r="D511" s="8" t="s">
        <v>832</v>
      </c>
      <c r="E511" s="9">
        <v>0.423676936944752</v>
      </c>
      <c r="F511" s="9">
        <v>0.60097482441690098</v>
      </c>
      <c r="G511" s="8">
        <v>0.99286791002049501</v>
      </c>
      <c r="H511" s="8">
        <f t="shared" si="26"/>
        <v>-1.0326298819644468E-2</v>
      </c>
      <c r="I511" s="24" t="str">
        <f t="shared" si="24"/>
        <v/>
      </c>
    </row>
    <row r="512" spans="1:9" x14ac:dyDescent="0.25">
      <c r="A512" s="20" t="str">
        <f t="shared" si="25"/>
        <v>YAP1:T428</v>
      </c>
      <c r="B512" s="8" t="s">
        <v>34</v>
      </c>
      <c r="C512" s="8" t="s">
        <v>176</v>
      </c>
      <c r="D512" s="8" t="s">
        <v>833</v>
      </c>
      <c r="E512" s="9">
        <v>0.423676936944752</v>
      </c>
      <c r="F512" s="9">
        <v>0.60097482441690098</v>
      </c>
      <c r="G512" s="8">
        <v>0.99286791002049501</v>
      </c>
      <c r="H512" s="8">
        <f t="shared" si="26"/>
        <v>-1.0326298819644468E-2</v>
      </c>
      <c r="I512" s="24" t="str">
        <f t="shared" si="24"/>
        <v/>
      </c>
    </row>
    <row r="513" spans="1:9" x14ac:dyDescent="0.25">
      <c r="A513" s="20" t="str">
        <f t="shared" si="25"/>
        <v>YAP1:T425</v>
      </c>
      <c r="B513" s="8" t="s">
        <v>34</v>
      </c>
      <c r="C513" s="8" t="s">
        <v>176</v>
      </c>
      <c r="D513" s="8" t="s">
        <v>834</v>
      </c>
      <c r="E513" s="9">
        <v>0.423676936944752</v>
      </c>
      <c r="F513" s="9">
        <v>0.60097482441690098</v>
      </c>
      <c r="G513" s="8">
        <v>0.99286791002049501</v>
      </c>
      <c r="H513" s="8">
        <f t="shared" si="26"/>
        <v>-1.0326298819644468E-2</v>
      </c>
      <c r="I513" s="24" t="str">
        <f t="shared" si="24"/>
        <v/>
      </c>
    </row>
    <row r="514" spans="1:9" x14ac:dyDescent="0.25">
      <c r="A514" s="20" t="str">
        <f t="shared" si="25"/>
        <v>YAP1:S131</v>
      </c>
      <c r="B514" s="8" t="s">
        <v>34</v>
      </c>
      <c r="C514" s="8" t="s">
        <v>176</v>
      </c>
      <c r="D514" s="8" t="s">
        <v>835</v>
      </c>
      <c r="E514" s="9">
        <v>0.111049959436059</v>
      </c>
      <c r="F514" s="9">
        <v>0.24247334410165799</v>
      </c>
      <c r="G514" s="8">
        <v>0.90698195477160704</v>
      </c>
      <c r="H514" s="8">
        <f t="shared" si="26"/>
        <v>-0.14085424757402235</v>
      </c>
      <c r="I514" s="24" t="str">
        <f t="shared" si="24"/>
        <v/>
      </c>
    </row>
    <row r="515" spans="1:9" x14ac:dyDescent="0.25">
      <c r="A515" s="20" t="str">
        <f t="shared" si="25"/>
        <v>YAP1:S138</v>
      </c>
      <c r="B515" s="8" t="s">
        <v>34</v>
      </c>
      <c r="C515" s="8" t="s">
        <v>176</v>
      </c>
      <c r="D515" s="8" t="s">
        <v>836</v>
      </c>
      <c r="E515" s="9">
        <v>5.7881194166839102E-2</v>
      </c>
      <c r="F515" s="9">
        <v>0.15442772945441699</v>
      </c>
      <c r="G515" s="8">
        <v>0.909259849464498</v>
      </c>
      <c r="H515" s="8">
        <f t="shared" si="26"/>
        <v>-0.13723544627507239</v>
      </c>
      <c r="I515" s="24" t="str">
        <f t="shared" si="24"/>
        <v/>
      </c>
    </row>
    <row r="516" spans="1:9" x14ac:dyDescent="0.25">
      <c r="A516" s="20" t="str">
        <f t="shared" si="25"/>
        <v>YAP1:S149</v>
      </c>
      <c r="B516" s="8" t="s">
        <v>34</v>
      </c>
      <c r="C516" s="8" t="s">
        <v>176</v>
      </c>
      <c r="D516" s="8" t="s">
        <v>634</v>
      </c>
      <c r="E516" s="9">
        <v>8.5570231156103793E-2</v>
      </c>
      <c r="F516" s="9">
        <v>0.20246680829087199</v>
      </c>
      <c r="G516" s="8">
        <v>0.96150117860834805</v>
      </c>
      <c r="H516" s="8">
        <f t="shared" si="26"/>
        <v>-5.6639468865219769E-2</v>
      </c>
      <c r="I516" s="24" t="str">
        <f t="shared" si="24"/>
        <v/>
      </c>
    </row>
    <row r="517" spans="1:9" x14ac:dyDescent="0.25">
      <c r="A517" s="20" t="str">
        <f t="shared" si="25"/>
        <v>YAP1:S128</v>
      </c>
      <c r="B517" s="8" t="s">
        <v>34</v>
      </c>
      <c r="C517" s="8" t="s">
        <v>176</v>
      </c>
      <c r="D517" s="8" t="s">
        <v>837</v>
      </c>
      <c r="E517" s="9">
        <v>0.16334008984267701</v>
      </c>
      <c r="F517" s="9">
        <v>0.31629165735451897</v>
      </c>
      <c r="G517" s="8">
        <v>1.16183203770972</v>
      </c>
      <c r="H517" s="8">
        <f t="shared" si="26"/>
        <v>0.21640151807291572</v>
      </c>
      <c r="I517" s="24" t="str">
        <f t="shared" si="24"/>
        <v/>
      </c>
    </row>
    <row r="518" spans="1:9" x14ac:dyDescent="0.25">
      <c r="A518" s="20" t="str">
        <f t="shared" si="25"/>
        <v>YAP1:T141</v>
      </c>
      <c r="B518" s="8" t="s">
        <v>34</v>
      </c>
      <c r="C518" s="8" t="s">
        <v>176</v>
      </c>
      <c r="D518" s="8" t="s">
        <v>838</v>
      </c>
      <c r="E518" s="9">
        <v>3.7429775111377198E-2</v>
      </c>
      <c r="F518" s="9">
        <v>0.11356592822662701</v>
      </c>
      <c r="G518" s="8">
        <v>0.82212197762540595</v>
      </c>
      <c r="H518" s="8">
        <f t="shared" si="26"/>
        <v>-0.28257563351097026</v>
      </c>
      <c r="I518" s="24" t="str">
        <f t="shared" si="24"/>
        <v/>
      </c>
    </row>
    <row r="519" spans="1:9" x14ac:dyDescent="0.25">
      <c r="A519" s="20" t="str">
        <f t="shared" si="25"/>
        <v>YAP1:T143</v>
      </c>
      <c r="B519" s="8" t="s">
        <v>34</v>
      </c>
      <c r="C519" s="8" t="s">
        <v>176</v>
      </c>
      <c r="D519" s="8" t="s">
        <v>839</v>
      </c>
      <c r="E519" s="9">
        <v>3.7429775111377198E-2</v>
      </c>
      <c r="F519" s="9">
        <v>0.11356592822662701</v>
      </c>
      <c r="G519" s="8">
        <v>0.82212197762540595</v>
      </c>
      <c r="H519" s="8">
        <f t="shared" si="26"/>
        <v>-0.28257563351097026</v>
      </c>
      <c r="I519" s="24" t="str">
        <f t="shared" si="24"/>
        <v/>
      </c>
    </row>
    <row r="520" spans="1:9" x14ac:dyDescent="0.25">
      <c r="A520" s="20" t="str">
        <f t="shared" si="25"/>
        <v>YAP1:T145</v>
      </c>
      <c r="B520" s="8" t="s">
        <v>34</v>
      </c>
      <c r="C520" s="8" t="s">
        <v>176</v>
      </c>
      <c r="D520" s="8" t="s">
        <v>840</v>
      </c>
      <c r="E520" s="9">
        <v>3.2111375592648997E-2</v>
      </c>
      <c r="F520" s="9">
        <v>0.10196912744373</v>
      </c>
      <c r="G520" s="8">
        <v>0.76963906529297899</v>
      </c>
      <c r="H520" s="8">
        <f t="shared" si="26"/>
        <v>-0.37774606569353636</v>
      </c>
      <c r="I520" s="24" t="str">
        <f t="shared" si="24"/>
        <v/>
      </c>
    </row>
    <row r="521" spans="1:9" x14ac:dyDescent="0.25">
      <c r="A521" s="20" t="str">
        <f t="shared" si="25"/>
        <v>YAP1:S127</v>
      </c>
      <c r="B521" s="8" t="s">
        <v>34</v>
      </c>
      <c r="C521" s="8" t="s">
        <v>176</v>
      </c>
      <c r="D521" s="8" t="s">
        <v>841</v>
      </c>
      <c r="E521" s="9">
        <v>5.2696118131279897E-2</v>
      </c>
      <c r="F521" s="9">
        <v>0.144514078860045</v>
      </c>
      <c r="G521" s="8">
        <v>0.95229040424288902</v>
      </c>
      <c r="H521" s="8">
        <f t="shared" si="26"/>
        <v>-7.0526499429563669E-2</v>
      </c>
      <c r="I521" s="24" t="str">
        <f t="shared" si="24"/>
        <v/>
      </c>
    </row>
    <row r="522" spans="1:9" x14ac:dyDescent="0.25">
      <c r="A522" s="20" t="str">
        <f t="shared" si="25"/>
        <v>YAP1:S381</v>
      </c>
      <c r="B522" s="8" t="s">
        <v>34</v>
      </c>
      <c r="C522" s="8" t="s">
        <v>176</v>
      </c>
      <c r="D522" s="8" t="s">
        <v>842</v>
      </c>
      <c r="E522" s="9">
        <v>0.51676452346146096</v>
      </c>
      <c r="F522" s="9">
        <v>0.68053541329318901</v>
      </c>
      <c r="G522" s="8">
        <v>1.4419223446865499</v>
      </c>
      <c r="H522" s="8">
        <f t="shared" si="26"/>
        <v>0.52799346974354222</v>
      </c>
      <c r="I522" s="24" t="str">
        <f t="shared" si="24"/>
        <v/>
      </c>
    </row>
    <row r="523" spans="1:9" x14ac:dyDescent="0.25">
      <c r="A523" s="20" t="str">
        <f t="shared" si="25"/>
        <v>YAP1:S382</v>
      </c>
      <c r="B523" s="8" t="s">
        <v>34</v>
      </c>
      <c r="C523" s="8" t="s">
        <v>176</v>
      </c>
      <c r="D523" s="8" t="s">
        <v>843</v>
      </c>
      <c r="E523" s="9">
        <v>0.51676452346146096</v>
      </c>
      <c r="F523" s="9">
        <v>0.68053541329318901</v>
      </c>
      <c r="G523" s="8">
        <v>1.4419223446865499</v>
      </c>
      <c r="H523" s="8">
        <f t="shared" si="26"/>
        <v>0.52799346974354222</v>
      </c>
      <c r="I523" s="24" t="str">
        <f t="shared" si="24"/>
        <v/>
      </c>
    </row>
    <row r="524" spans="1:9" x14ac:dyDescent="0.25">
      <c r="A524" s="20" t="str">
        <f t="shared" si="25"/>
        <v>YAP1:T378</v>
      </c>
      <c r="B524" s="8" t="s">
        <v>34</v>
      </c>
      <c r="C524" s="8" t="s">
        <v>176</v>
      </c>
      <c r="D524" s="8" t="s">
        <v>688</v>
      </c>
      <c r="E524" s="9">
        <v>0.51676452346146096</v>
      </c>
      <c r="F524" s="9">
        <v>0.68053541329318901</v>
      </c>
      <c r="G524" s="8">
        <v>1.4419223446865499</v>
      </c>
      <c r="H524" s="8">
        <f t="shared" si="26"/>
        <v>0.52799346974354222</v>
      </c>
      <c r="I524" s="24" t="str">
        <f t="shared" si="24"/>
        <v/>
      </c>
    </row>
    <row r="525" spans="1:9" x14ac:dyDescent="0.25">
      <c r="A525" s="20" t="str">
        <f t="shared" si="25"/>
        <v>YAP1:T379</v>
      </c>
      <c r="B525" s="8" t="s">
        <v>34</v>
      </c>
      <c r="C525" s="8" t="s">
        <v>176</v>
      </c>
      <c r="D525" s="8" t="s">
        <v>844</v>
      </c>
      <c r="E525" s="9">
        <v>0.51676452346146096</v>
      </c>
      <c r="F525" s="9">
        <v>0.68053541329318901</v>
      </c>
      <c r="G525" s="8">
        <v>1.4419223446865499</v>
      </c>
      <c r="H525" s="8">
        <f t="shared" si="26"/>
        <v>0.52799346974354222</v>
      </c>
      <c r="I525" s="24" t="str">
        <f t="shared" si="24"/>
        <v/>
      </c>
    </row>
    <row r="526" spans="1:9" x14ac:dyDescent="0.25">
      <c r="A526" s="20" t="str">
        <f t="shared" si="25"/>
        <v>YAP1:T376</v>
      </c>
      <c r="B526" s="8" t="s">
        <v>34</v>
      </c>
      <c r="C526" s="8" t="s">
        <v>176</v>
      </c>
      <c r="D526" s="8" t="s">
        <v>845</v>
      </c>
      <c r="E526" s="9">
        <v>0.51676452346146096</v>
      </c>
      <c r="F526" s="9">
        <v>0.68053541329318901</v>
      </c>
      <c r="G526" s="8">
        <v>1.4419223446865499</v>
      </c>
      <c r="H526" s="8">
        <f t="shared" si="26"/>
        <v>0.52799346974354222</v>
      </c>
      <c r="I526" s="24" t="str">
        <f t="shared" si="24"/>
        <v/>
      </c>
    </row>
    <row r="527" spans="1:9" x14ac:dyDescent="0.25">
      <c r="A527" s="20" t="str">
        <f t="shared" si="25"/>
        <v>YAP1:S388</v>
      </c>
      <c r="B527" s="8" t="s">
        <v>34</v>
      </c>
      <c r="C527" s="8" t="s">
        <v>176</v>
      </c>
      <c r="D527" s="8" t="s">
        <v>846</v>
      </c>
      <c r="E527" s="9">
        <v>0.30817421246319998</v>
      </c>
      <c r="F527" s="9">
        <v>0.489396037636667</v>
      </c>
      <c r="G527" s="8">
        <v>1.37597672584769</v>
      </c>
      <c r="H527" s="8">
        <f t="shared" si="26"/>
        <v>0.46045606757773427</v>
      </c>
      <c r="I527" s="24" t="str">
        <f t="shared" si="24"/>
        <v/>
      </c>
    </row>
    <row r="528" spans="1:9" x14ac:dyDescent="0.25">
      <c r="A528" s="20" t="str">
        <f t="shared" si="25"/>
        <v>YAP1:S340</v>
      </c>
      <c r="B528" s="8" t="s">
        <v>34</v>
      </c>
      <c r="C528" s="8" t="s">
        <v>176</v>
      </c>
      <c r="D528" s="8" t="s">
        <v>847</v>
      </c>
      <c r="E528" s="9">
        <v>0.67769540753215496</v>
      </c>
      <c r="F528" s="9">
        <v>0.80259347647450396</v>
      </c>
      <c r="G528" s="8">
        <v>1.4793561698011599</v>
      </c>
      <c r="H528" s="8">
        <f t="shared" si="26"/>
        <v>0.56496943752439899</v>
      </c>
      <c r="I528" s="24" t="str">
        <f t="shared" si="24"/>
        <v/>
      </c>
    </row>
    <row r="529" spans="1:9" x14ac:dyDescent="0.25">
      <c r="A529" s="20" t="str">
        <f t="shared" si="25"/>
        <v>YAP1:T337</v>
      </c>
      <c r="B529" s="8" t="s">
        <v>34</v>
      </c>
      <c r="C529" s="8" t="s">
        <v>176</v>
      </c>
      <c r="D529" s="8" t="s">
        <v>848</v>
      </c>
      <c r="E529" s="9">
        <v>0.67769540753215496</v>
      </c>
      <c r="F529" s="9">
        <v>0.80259347647450396</v>
      </c>
      <c r="G529" s="8">
        <v>1.4793561698011599</v>
      </c>
      <c r="H529" s="8">
        <f t="shared" si="26"/>
        <v>0.56496943752439899</v>
      </c>
      <c r="I529" s="24" t="str">
        <f t="shared" si="24"/>
        <v/>
      </c>
    </row>
    <row r="530" spans="1:9" x14ac:dyDescent="0.25">
      <c r="A530" s="20" t="str">
        <f t="shared" si="25"/>
        <v>YAP1:S336</v>
      </c>
      <c r="B530" s="8" t="s">
        <v>34</v>
      </c>
      <c r="C530" s="8" t="s">
        <v>176</v>
      </c>
      <c r="D530" s="8" t="s">
        <v>849</v>
      </c>
      <c r="E530" s="9">
        <v>0.67769540753215496</v>
      </c>
      <c r="F530" s="9">
        <v>0.80259347647450396</v>
      </c>
      <c r="G530" s="8">
        <v>1.4793561698011599</v>
      </c>
      <c r="H530" s="8">
        <f t="shared" si="26"/>
        <v>0.56496943752439899</v>
      </c>
      <c r="I530" s="24" t="str">
        <f t="shared" si="24"/>
        <v/>
      </c>
    </row>
    <row r="531" spans="1:9" x14ac:dyDescent="0.25">
      <c r="A531" s="20" t="str">
        <f t="shared" si="25"/>
        <v>YAP1:T83</v>
      </c>
      <c r="B531" s="8" t="s">
        <v>34</v>
      </c>
      <c r="C531" s="8" t="s">
        <v>176</v>
      </c>
      <c r="D531" s="8" t="s">
        <v>850</v>
      </c>
      <c r="E531" s="9">
        <v>5.5239553563296802E-2</v>
      </c>
      <c r="F531" s="9">
        <v>0.14978520498850501</v>
      </c>
      <c r="G531" s="8">
        <v>0.73923484158198904</v>
      </c>
      <c r="H531" s="8">
        <f t="shared" si="26"/>
        <v>-0.43589533949571391</v>
      </c>
      <c r="I531" s="24" t="str">
        <f t="shared" si="24"/>
        <v/>
      </c>
    </row>
    <row r="532" spans="1:9" x14ac:dyDescent="0.25">
      <c r="A532" s="25" t="str">
        <f t="shared" si="25"/>
        <v>YAP1:S276</v>
      </c>
      <c r="B532" s="26" t="s">
        <v>34</v>
      </c>
      <c r="C532" s="26" t="s">
        <v>176</v>
      </c>
      <c r="D532" s="26" t="s">
        <v>851</v>
      </c>
      <c r="E532" s="27">
        <v>1.0553586643786399E-2</v>
      </c>
      <c r="F532" s="27">
        <v>4.6692063090556499E-2</v>
      </c>
      <c r="G532" s="26">
        <v>2.4045993673482</v>
      </c>
      <c r="H532" s="26">
        <f t="shared" si="26"/>
        <v>1.2657965451857134</v>
      </c>
      <c r="I532" s="24" t="str">
        <f t="shared" si="24"/>
        <v>*</v>
      </c>
    </row>
    <row r="533" spans="1:9" x14ac:dyDescent="0.25">
      <c r="A533" s="20" t="str">
        <f t="shared" si="25"/>
        <v>AJUBA:S263</v>
      </c>
      <c r="B533" s="8" t="s">
        <v>32</v>
      </c>
      <c r="C533" s="8" t="s">
        <v>852</v>
      </c>
      <c r="D533" s="8" t="s">
        <v>656</v>
      </c>
      <c r="E533" s="9">
        <v>0.60831356234848499</v>
      </c>
      <c r="F533" s="9">
        <v>0.751754362200305</v>
      </c>
      <c r="G533" s="8">
        <v>1.2982255982859101</v>
      </c>
      <c r="H533" s="8">
        <f t="shared" si="26"/>
        <v>0.3765411084892491</v>
      </c>
      <c r="I533" s="24" t="str">
        <f t="shared" si="24"/>
        <v/>
      </c>
    </row>
    <row r="534" spans="1:9" x14ac:dyDescent="0.25">
      <c r="A534" s="20" t="str">
        <f t="shared" si="25"/>
        <v>AJUBA:S137</v>
      </c>
      <c r="B534" s="8" t="s">
        <v>32</v>
      </c>
      <c r="C534" s="8" t="s">
        <v>852</v>
      </c>
      <c r="D534" s="8" t="s">
        <v>853</v>
      </c>
      <c r="E534" s="9">
        <v>1.4004520140588299E-2</v>
      </c>
      <c r="F534" s="9">
        <v>5.6569316438566303E-2</v>
      </c>
      <c r="G534" s="8">
        <v>0.61868947325185497</v>
      </c>
      <c r="H534" s="8">
        <f t="shared" si="26"/>
        <v>-0.69271260759258324</v>
      </c>
      <c r="I534" s="24" t="str">
        <f t="shared" si="24"/>
        <v/>
      </c>
    </row>
    <row r="535" spans="1:9" x14ac:dyDescent="0.25">
      <c r="A535" s="20" t="str">
        <f t="shared" si="25"/>
        <v>AJUBA:S136</v>
      </c>
      <c r="B535" s="8" t="s">
        <v>32</v>
      </c>
      <c r="C535" s="8" t="s">
        <v>852</v>
      </c>
      <c r="D535" s="8" t="s">
        <v>854</v>
      </c>
      <c r="E535" s="9">
        <v>0.88480880483984903</v>
      </c>
      <c r="F535" s="9">
        <v>0.93772769977432502</v>
      </c>
      <c r="G535" s="8">
        <v>0.98357257974299805</v>
      </c>
      <c r="H535" s="8">
        <f t="shared" si="26"/>
        <v>-2.3896579168708416E-2</v>
      </c>
      <c r="I535" s="24" t="str">
        <f t="shared" si="24"/>
        <v/>
      </c>
    </row>
    <row r="536" spans="1:9" x14ac:dyDescent="0.25">
      <c r="A536" s="20" t="str">
        <f t="shared" si="25"/>
        <v>AJUBA:S133</v>
      </c>
      <c r="B536" s="8" t="s">
        <v>32</v>
      </c>
      <c r="C536" s="8" t="s">
        <v>852</v>
      </c>
      <c r="D536" s="8" t="s">
        <v>855</v>
      </c>
      <c r="E536" s="9">
        <v>0.88480880483984903</v>
      </c>
      <c r="F536" s="9">
        <v>0.93772769977432502</v>
      </c>
      <c r="G536" s="8">
        <v>0.98357257974299805</v>
      </c>
      <c r="H536" s="8">
        <f t="shared" si="26"/>
        <v>-2.3896579168708416E-2</v>
      </c>
      <c r="I536" s="24" t="str">
        <f t="shared" si="24"/>
        <v/>
      </c>
    </row>
    <row r="537" spans="1:9" x14ac:dyDescent="0.25">
      <c r="A537" s="20" t="str">
        <f t="shared" si="25"/>
        <v>AJUBA:S130</v>
      </c>
      <c r="B537" s="8" t="s">
        <v>32</v>
      </c>
      <c r="C537" s="8" t="s">
        <v>852</v>
      </c>
      <c r="D537" s="8" t="s">
        <v>856</v>
      </c>
      <c r="E537" s="9">
        <v>1.4004520140588299E-2</v>
      </c>
      <c r="F537" s="9">
        <v>5.6569316438566303E-2</v>
      </c>
      <c r="G537" s="8">
        <v>0.61868947325185497</v>
      </c>
      <c r="H537" s="8">
        <f t="shared" si="26"/>
        <v>-0.69271260759258324</v>
      </c>
      <c r="I537" s="24" t="str">
        <f t="shared" si="24"/>
        <v/>
      </c>
    </row>
    <row r="538" spans="1:9" x14ac:dyDescent="0.25">
      <c r="A538" s="20" t="str">
        <f t="shared" si="25"/>
        <v>AJUBA:S127</v>
      </c>
      <c r="B538" s="8" t="s">
        <v>32</v>
      </c>
      <c r="C538" s="8" t="s">
        <v>852</v>
      </c>
      <c r="D538" s="8" t="s">
        <v>841</v>
      </c>
      <c r="E538" s="9">
        <v>1.4004520140588299E-2</v>
      </c>
      <c r="F538" s="9">
        <v>5.6569316438566303E-2</v>
      </c>
      <c r="G538" s="8">
        <v>0.61868947325185497</v>
      </c>
      <c r="H538" s="8">
        <f t="shared" si="26"/>
        <v>-0.69271260759258324</v>
      </c>
      <c r="I538" s="24" t="str">
        <f t="shared" si="24"/>
        <v/>
      </c>
    </row>
    <row r="539" spans="1:9" x14ac:dyDescent="0.25">
      <c r="A539" s="20" t="str">
        <f t="shared" si="25"/>
        <v>AJUBA:S230</v>
      </c>
      <c r="B539" s="8" t="s">
        <v>32</v>
      </c>
      <c r="C539" s="8" t="s">
        <v>852</v>
      </c>
      <c r="D539" s="8" t="s">
        <v>857</v>
      </c>
      <c r="E539" s="9">
        <v>0.91539392247796003</v>
      </c>
      <c r="F539" s="9">
        <v>0.95544842952835096</v>
      </c>
      <c r="G539" s="8">
        <v>1.4100448494203801</v>
      </c>
      <c r="H539" s="8">
        <f t="shared" si="26"/>
        <v>0.49574105128175305</v>
      </c>
      <c r="I539" s="24" t="str">
        <f t="shared" si="24"/>
        <v/>
      </c>
    </row>
    <row r="540" spans="1:9" x14ac:dyDescent="0.25">
      <c r="A540" s="20" t="str">
        <f t="shared" si="25"/>
        <v>AJUBA:Y231</v>
      </c>
      <c r="B540" s="8" t="s">
        <v>32</v>
      </c>
      <c r="C540" s="8" t="s">
        <v>852</v>
      </c>
      <c r="D540" s="8" t="s">
        <v>858</v>
      </c>
      <c r="E540" s="9">
        <v>0.91539392247796003</v>
      </c>
      <c r="F540" s="9">
        <v>0.95544842952835096</v>
      </c>
      <c r="G540" s="8">
        <v>1.4100448494203801</v>
      </c>
      <c r="H540" s="8">
        <f t="shared" si="26"/>
        <v>0.49574105128175305</v>
      </c>
      <c r="I540" s="24" t="str">
        <f t="shared" si="24"/>
        <v/>
      </c>
    </row>
    <row r="541" spans="1:9" x14ac:dyDescent="0.25">
      <c r="A541" s="20" t="str">
        <f t="shared" si="25"/>
        <v>AJUBA:S237</v>
      </c>
      <c r="B541" s="8" t="s">
        <v>32</v>
      </c>
      <c r="C541" s="8" t="s">
        <v>852</v>
      </c>
      <c r="D541" s="8" t="s">
        <v>859</v>
      </c>
      <c r="E541" s="9">
        <v>0.91539392247796003</v>
      </c>
      <c r="F541" s="9">
        <v>0.95544842952835096</v>
      </c>
      <c r="G541" s="8">
        <v>1.4100448494203801</v>
      </c>
      <c r="H541" s="8">
        <f t="shared" si="26"/>
        <v>0.49574105128175305</v>
      </c>
      <c r="I541" s="24" t="str">
        <f t="shared" si="24"/>
        <v/>
      </c>
    </row>
    <row r="542" spans="1:9" x14ac:dyDescent="0.25">
      <c r="A542" s="25" t="str">
        <f t="shared" si="25"/>
        <v>AJUBA:S119</v>
      </c>
      <c r="B542" s="26" t="s">
        <v>32</v>
      </c>
      <c r="C542" s="26" t="s">
        <v>852</v>
      </c>
      <c r="D542" s="26" t="s">
        <v>860</v>
      </c>
      <c r="E542" s="27">
        <v>7.0871682837605398E-3</v>
      </c>
      <c r="F542" s="27">
        <v>3.5074093999762003E-2</v>
      </c>
      <c r="G542" s="26">
        <v>0.56160281831169501</v>
      </c>
      <c r="H542" s="26">
        <f t="shared" si="26"/>
        <v>-0.83237791929812255</v>
      </c>
      <c r="I542" s="24" t="str">
        <f t="shared" si="24"/>
        <v>*</v>
      </c>
    </row>
    <row r="543" spans="1:9" x14ac:dyDescent="0.25">
      <c r="A543" s="20" t="str">
        <f t="shared" si="25"/>
        <v>AJUBA:S79</v>
      </c>
      <c r="B543" s="8" t="s">
        <v>32</v>
      </c>
      <c r="C543" s="8" t="s">
        <v>852</v>
      </c>
      <c r="D543" s="8" t="s">
        <v>861</v>
      </c>
      <c r="E543" s="9">
        <v>0.410204708576202</v>
      </c>
      <c r="F543" s="9">
        <v>0.58841638300463295</v>
      </c>
      <c r="G543" s="8">
        <v>0.88797310975475297</v>
      </c>
      <c r="H543" s="8">
        <f t="shared" si="26"/>
        <v>-0.17141210638727467</v>
      </c>
      <c r="I543" s="24" t="str">
        <f t="shared" si="24"/>
        <v/>
      </c>
    </row>
    <row r="544" spans="1:9" x14ac:dyDescent="0.25">
      <c r="A544" s="20" t="str">
        <f t="shared" si="25"/>
        <v>AJUBA:S69</v>
      </c>
      <c r="B544" s="8" t="s">
        <v>32</v>
      </c>
      <c r="C544" s="8" t="s">
        <v>852</v>
      </c>
      <c r="D544" s="8" t="s">
        <v>862</v>
      </c>
      <c r="E544" s="9">
        <v>0.91908060187576202</v>
      </c>
      <c r="F544" s="9">
        <v>0.95679453458042496</v>
      </c>
      <c r="G544" s="8">
        <v>1.18831895396311</v>
      </c>
      <c r="H544" s="8">
        <f t="shared" si="26"/>
        <v>0.24892211858058047</v>
      </c>
      <c r="I544" s="24" t="str">
        <f t="shared" si="24"/>
        <v/>
      </c>
    </row>
    <row r="545" spans="1:9" x14ac:dyDescent="0.25">
      <c r="A545" s="20" t="str">
        <f t="shared" si="25"/>
        <v>FAT1:S4473</v>
      </c>
      <c r="B545" s="8" t="s">
        <v>28</v>
      </c>
      <c r="C545" s="8" t="s">
        <v>180</v>
      </c>
      <c r="D545" s="8" t="s">
        <v>863</v>
      </c>
      <c r="E545" s="9">
        <v>0.71121100000000004</v>
      </c>
      <c r="F545" s="9">
        <v>0.82755409999999996</v>
      </c>
      <c r="G545" s="8">
        <v>1.0353760000000001</v>
      </c>
      <c r="H545" s="8">
        <f t="shared" si="26"/>
        <v>5.0154782049861353E-2</v>
      </c>
      <c r="I545" s="24" t="str">
        <f t="shared" si="24"/>
        <v/>
      </c>
    </row>
    <row r="546" spans="1:9" x14ac:dyDescent="0.25">
      <c r="A546" s="20" t="str">
        <f t="shared" si="25"/>
        <v>FAT1:S4476</v>
      </c>
      <c r="B546" s="8" t="s">
        <v>28</v>
      </c>
      <c r="C546" s="8" t="s">
        <v>180</v>
      </c>
      <c r="D546" s="8" t="s">
        <v>864</v>
      </c>
      <c r="E546" s="9">
        <v>0.71121100000000004</v>
      </c>
      <c r="F546" s="9">
        <v>0.82755409999999996</v>
      </c>
      <c r="G546" s="8">
        <v>1.0353760000000001</v>
      </c>
      <c r="H546" s="8">
        <f t="shared" si="26"/>
        <v>5.0154782049861353E-2</v>
      </c>
      <c r="I546" s="24" t="str">
        <f t="shared" si="24"/>
        <v/>
      </c>
    </row>
    <row r="547" spans="1:9" x14ac:dyDescent="0.25">
      <c r="A547" s="20" t="str">
        <f t="shared" si="25"/>
        <v>FAT1:S4477</v>
      </c>
      <c r="B547" s="8" t="s">
        <v>28</v>
      </c>
      <c r="C547" s="8" t="s">
        <v>180</v>
      </c>
      <c r="D547" s="8" t="s">
        <v>865</v>
      </c>
      <c r="E547" s="9">
        <v>0.71121100000000004</v>
      </c>
      <c r="F547" s="9">
        <v>0.82755409999999996</v>
      </c>
      <c r="G547" s="8">
        <v>1.0353760000000001</v>
      </c>
      <c r="H547" s="8">
        <f t="shared" si="26"/>
        <v>5.0154782049861353E-2</v>
      </c>
      <c r="I547" s="24" t="str">
        <f t="shared" si="24"/>
        <v/>
      </c>
    </row>
    <row r="548" spans="1:9" x14ac:dyDescent="0.25">
      <c r="A548" s="20" t="str">
        <f t="shared" ref="A548:A606" si="27">C548&amp;":"&amp;D548</f>
        <v>FAT1:S4478</v>
      </c>
      <c r="B548" s="8" t="s">
        <v>28</v>
      </c>
      <c r="C548" s="8" t="s">
        <v>180</v>
      </c>
      <c r="D548" s="8" t="s">
        <v>866</v>
      </c>
      <c r="E548" s="9">
        <v>0.71121100000000004</v>
      </c>
      <c r="F548" s="9">
        <v>0.82755409999999996</v>
      </c>
      <c r="G548" s="8">
        <v>1.0353760000000001</v>
      </c>
      <c r="H548" s="8">
        <f t="shared" ref="H548:H606" si="28">LOG(G548,2)</f>
        <v>5.0154782049861353E-2</v>
      </c>
      <c r="I548" s="24" t="str">
        <f t="shared" si="24"/>
        <v/>
      </c>
    </row>
    <row r="549" spans="1:9" x14ac:dyDescent="0.25">
      <c r="A549" s="20" t="str">
        <f t="shared" si="27"/>
        <v>FAT2:S4258</v>
      </c>
      <c r="B549" s="8" t="s">
        <v>30</v>
      </c>
      <c r="C549" s="8" t="s">
        <v>182</v>
      </c>
      <c r="D549" s="8" t="s">
        <v>867</v>
      </c>
      <c r="E549" s="9">
        <v>0.43272085953503803</v>
      </c>
      <c r="F549" s="9">
        <v>0.60989095144857997</v>
      </c>
      <c r="G549" s="8">
        <v>1.2715522337923</v>
      </c>
      <c r="H549" s="8">
        <f t="shared" si="28"/>
        <v>0.34659072737233837</v>
      </c>
      <c r="I549" s="24" t="str">
        <f t="shared" si="24"/>
        <v/>
      </c>
    </row>
    <row r="550" spans="1:9" x14ac:dyDescent="0.25">
      <c r="A550" s="20" t="str">
        <f t="shared" si="27"/>
        <v>FAT2:S4254</v>
      </c>
      <c r="B550" s="8" t="s">
        <v>30</v>
      </c>
      <c r="C550" s="8" t="s">
        <v>182</v>
      </c>
      <c r="D550" s="8" t="s">
        <v>868</v>
      </c>
      <c r="E550" s="9">
        <v>0.43272085953503803</v>
      </c>
      <c r="F550" s="9">
        <v>0.60989095144857997</v>
      </c>
      <c r="G550" s="8">
        <v>1.2715522337923</v>
      </c>
      <c r="H550" s="8">
        <f t="shared" si="28"/>
        <v>0.34659072737233837</v>
      </c>
      <c r="I550" s="24" t="str">
        <f t="shared" ref="I550:I613" si="29">IF(F550&lt;0.05,"*","")</f>
        <v/>
      </c>
    </row>
    <row r="551" spans="1:9" x14ac:dyDescent="0.25">
      <c r="A551" s="20" t="str">
        <f t="shared" si="27"/>
        <v>FAT2:T4166</v>
      </c>
      <c r="B551" s="8" t="s">
        <v>30</v>
      </c>
      <c r="C551" s="8" t="s">
        <v>182</v>
      </c>
      <c r="D551" s="8" t="s">
        <v>869</v>
      </c>
      <c r="E551" s="9">
        <v>0.55806753237040096</v>
      </c>
      <c r="F551" s="9">
        <v>0.71465708267032502</v>
      </c>
      <c r="G551" s="8">
        <v>0.80970986564665703</v>
      </c>
      <c r="H551" s="8">
        <f t="shared" si="28"/>
        <v>-0.30452303920558454</v>
      </c>
      <c r="I551" s="24" t="str">
        <f t="shared" si="29"/>
        <v/>
      </c>
    </row>
    <row r="552" spans="1:9" x14ac:dyDescent="0.25">
      <c r="A552" s="20" t="str">
        <f t="shared" si="27"/>
        <v>FAT2:S4169</v>
      </c>
      <c r="B552" s="8" t="s">
        <v>30</v>
      </c>
      <c r="C552" s="8" t="s">
        <v>182</v>
      </c>
      <c r="D552" s="8" t="s">
        <v>870</v>
      </c>
      <c r="E552" s="9">
        <v>0.55806753237040096</v>
      </c>
      <c r="F552" s="9">
        <v>0.71465708267032502</v>
      </c>
      <c r="G552" s="8">
        <v>0.80970986564665703</v>
      </c>
      <c r="H552" s="8">
        <f t="shared" si="28"/>
        <v>-0.30452303920558454</v>
      </c>
      <c r="I552" s="24" t="str">
        <f t="shared" si="29"/>
        <v/>
      </c>
    </row>
    <row r="553" spans="1:9" x14ac:dyDescent="0.25">
      <c r="A553" s="20" t="str">
        <f t="shared" si="27"/>
        <v>FAT2:S4168</v>
      </c>
      <c r="B553" s="8" t="s">
        <v>30</v>
      </c>
      <c r="C553" s="8" t="s">
        <v>182</v>
      </c>
      <c r="D553" s="8" t="s">
        <v>871</v>
      </c>
      <c r="E553" s="9">
        <v>0.55806753237040096</v>
      </c>
      <c r="F553" s="9">
        <v>0.71465708267032502</v>
      </c>
      <c r="G553" s="8">
        <v>0.80970986564665703</v>
      </c>
      <c r="H553" s="8">
        <f t="shared" si="28"/>
        <v>-0.30452303920558454</v>
      </c>
      <c r="I553" s="24" t="str">
        <f t="shared" si="29"/>
        <v/>
      </c>
    </row>
    <row r="554" spans="1:9" x14ac:dyDescent="0.25">
      <c r="A554" s="20" t="str">
        <f t="shared" si="27"/>
        <v>FAT2:Y4243</v>
      </c>
      <c r="B554" s="8" t="s">
        <v>30</v>
      </c>
      <c r="C554" s="8" t="s">
        <v>182</v>
      </c>
      <c r="D554" s="8" t="s">
        <v>872</v>
      </c>
      <c r="E554" s="9">
        <v>0.58694429197695797</v>
      </c>
      <c r="F554" s="9">
        <v>0.73776971468738295</v>
      </c>
      <c r="G554" s="8">
        <v>0.87381055162861399</v>
      </c>
      <c r="H554" s="8">
        <f t="shared" si="28"/>
        <v>-0.19460756785281302</v>
      </c>
      <c r="I554" s="24" t="str">
        <f t="shared" si="29"/>
        <v/>
      </c>
    </row>
    <row r="555" spans="1:9" x14ac:dyDescent="0.25">
      <c r="A555" s="20" t="str">
        <f t="shared" si="27"/>
        <v>FAT2:S4244</v>
      </c>
      <c r="B555" s="8" t="s">
        <v>30</v>
      </c>
      <c r="C555" s="8" t="s">
        <v>182</v>
      </c>
      <c r="D555" s="8" t="s">
        <v>873</v>
      </c>
      <c r="E555" s="9">
        <v>0.58694429197695797</v>
      </c>
      <c r="F555" s="9">
        <v>0.73776971468738295</v>
      </c>
      <c r="G555" s="8">
        <v>0.87381055162861399</v>
      </c>
      <c r="H555" s="8">
        <f t="shared" si="28"/>
        <v>-0.19460756785281302</v>
      </c>
      <c r="I555" s="24" t="str">
        <f t="shared" si="29"/>
        <v/>
      </c>
    </row>
    <row r="556" spans="1:9" x14ac:dyDescent="0.25">
      <c r="A556" s="20" t="str">
        <f t="shared" si="27"/>
        <v>FAT2:S4123</v>
      </c>
      <c r="B556" s="8" t="s">
        <v>30</v>
      </c>
      <c r="C556" s="8" t="s">
        <v>182</v>
      </c>
      <c r="D556" s="8" t="s">
        <v>874</v>
      </c>
      <c r="E556" s="9">
        <v>0.495378923194362</v>
      </c>
      <c r="F556" s="9">
        <v>0.66524167750258001</v>
      </c>
      <c r="G556" s="8">
        <v>1.28067965211853</v>
      </c>
      <c r="H556" s="8">
        <f t="shared" si="28"/>
        <v>0.35690964656341062</v>
      </c>
      <c r="I556" s="24" t="str">
        <f t="shared" si="29"/>
        <v/>
      </c>
    </row>
    <row r="557" spans="1:9" x14ac:dyDescent="0.25">
      <c r="A557" s="20" t="str">
        <f t="shared" si="27"/>
        <v>FAT2:S4135</v>
      </c>
      <c r="B557" s="8" t="s">
        <v>30</v>
      </c>
      <c r="C557" s="8" t="s">
        <v>182</v>
      </c>
      <c r="D557" s="8" t="s">
        <v>875</v>
      </c>
      <c r="E557" s="9">
        <v>0.495378923194362</v>
      </c>
      <c r="F557" s="9">
        <v>0.66524167750258001</v>
      </c>
      <c r="G557" s="8">
        <v>1.28067965211853</v>
      </c>
      <c r="H557" s="8">
        <f t="shared" si="28"/>
        <v>0.35690964656341062</v>
      </c>
      <c r="I557" s="24" t="str">
        <f t="shared" si="29"/>
        <v/>
      </c>
    </row>
    <row r="558" spans="1:9" x14ac:dyDescent="0.25">
      <c r="A558" s="20" t="str">
        <f t="shared" si="27"/>
        <v>FAT2:S4343</v>
      </c>
      <c r="B558" s="8" t="s">
        <v>30</v>
      </c>
      <c r="C558" s="8" t="s">
        <v>182</v>
      </c>
      <c r="D558" s="8" t="s">
        <v>876</v>
      </c>
      <c r="E558" s="9">
        <v>0.297672151508384</v>
      </c>
      <c r="F558" s="9">
        <v>0.47863291066074198</v>
      </c>
      <c r="G558" s="8">
        <v>1.95141805361124</v>
      </c>
      <c r="H558" s="8">
        <f t="shared" si="28"/>
        <v>0.96452288059344371</v>
      </c>
      <c r="I558" s="24" t="str">
        <f t="shared" si="29"/>
        <v/>
      </c>
    </row>
    <row r="559" spans="1:9" x14ac:dyDescent="0.25">
      <c r="A559" s="20" t="str">
        <f t="shared" si="27"/>
        <v>FAT2:Y4341</v>
      </c>
      <c r="B559" s="8" t="s">
        <v>30</v>
      </c>
      <c r="C559" s="8" t="s">
        <v>182</v>
      </c>
      <c r="D559" s="8" t="s">
        <v>877</v>
      </c>
      <c r="E559" s="9">
        <v>0.297672151508384</v>
      </c>
      <c r="F559" s="9">
        <v>0.47863291066074198</v>
      </c>
      <c r="G559" s="8">
        <v>1.95141805361124</v>
      </c>
      <c r="H559" s="8">
        <f t="shared" si="28"/>
        <v>0.96452288059344371</v>
      </c>
      <c r="I559" s="24" t="str">
        <f t="shared" si="29"/>
        <v/>
      </c>
    </row>
    <row r="560" spans="1:9" x14ac:dyDescent="0.25">
      <c r="A560" s="20" t="str">
        <f t="shared" si="27"/>
        <v>FAT2:S4339</v>
      </c>
      <c r="B560" s="8" t="s">
        <v>30</v>
      </c>
      <c r="C560" s="8" t="s">
        <v>182</v>
      </c>
      <c r="D560" s="8" t="s">
        <v>878</v>
      </c>
      <c r="E560" s="9">
        <v>0.297672151508384</v>
      </c>
      <c r="F560" s="9">
        <v>0.47863291066074198</v>
      </c>
      <c r="G560" s="8">
        <v>1.95141805361124</v>
      </c>
      <c r="H560" s="8">
        <f t="shared" si="28"/>
        <v>0.96452288059344371</v>
      </c>
      <c r="I560" s="24" t="str">
        <f t="shared" si="29"/>
        <v/>
      </c>
    </row>
    <row r="561" spans="1:9" x14ac:dyDescent="0.25">
      <c r="A561" s="25" t="str">
        <f t="shared" si="27"/>
        <v>FAT2:S861</v>
      </c>
      <c r="B561" s="26" t="s">
        <v>30</v>
      </c>
      <c r="C561" s="26" t="s">
        <v>182</v>
      </c>
      <c r="D561" s="26" t="s">
        <v>879</v>
      </c>
      <c r="E561" s="27">
        <v>7.3889294056993099E-3</v>
      </c>
      <c r="F561" s="27">
        <v>3.6415046861039198E-2</v>
      </c>
      <c r="G561" s="26">
        <v>0.44408520512917199</v>
      </c>
      <c r="H561" s="26">
        <f t="shared" si="28"/>
        <v>-1.1710915867264937</v>
      </c>
      <c r="I561" s="24" t="str">
        <f t="shared" si="29"/>
        <v>*</v>
      </c>
    </row>
    <row r="562" spans="1:9" x14ac:dyDescent="0.25">
      <c r="A562" s="25" t="str">
        <f t="shared" si="27"/>
        <v>FAT2:T863</v>
      </c>
      <c r="B562" s="26" t="s">
        <v>30</v>
      </c>
      <c r="C562" s="26" t="s">
        <v>182</v>
      </c>
      <c r="D562" s="26" t="s">
        <v>880</v>
      </c>
      <c r="E562" s="27">
        <v>7.3889294056993099E-3</v>
      </c>
      <c r="F562" s="27">
        <v>3.6415046861039198E-2</v>
      </c>
      <c r="G562" s="26">
        <v>0.44408520512917199</v>
      </c>
      <c r="H562" s="26">
        <f t="shared" si="28"/>
        <v>-1.1710915867264937</v>
      </c>
      <c r="I562" s="24" t="str">
        <f t="shared" si="29"/>
        <v>*</v>
      </c>
    </row>
    <row r="563" spans="1:9" x14ac:dyDescent="0.25">
      <c r="A563" s="20" t="str">
        <f t="shared" si="27"/>
        <v>FAT4:S4876</v>
      </c>
      <c r="B563" s="8" t="s">
        <v>881</v>
      </c>
      <c r="C563" s="8" t="s">
        <v>184</v>
      </c>
      <c r="D563" s="8" t="s">
        <v>882</v>
      </c>
      <c r="E563" s="9">
        <v>0.48513440000000002</v>
      </c>
      <c r="F563" s="9">
        <v>0.65661970000000003</v>
      </c>
      <c r="G563" s="8">
        <v>0.95529620000000004</v>
      </c>
      <c r="H563" s="8">
        <f t="shared" si="28"/>
        <v>-6.5979969052401069E-2</v>
      </c>
      <c r="I563" s="24" t="str">
        <f t="shared" si="29"/>
        <v/>
      </c>
    </row>
    <row r="564" spans="1:9" x14ac:dyDescent="0.25">
      <c r="A564" s="20" t="str">
        <f t="shared" si="27"/>
        <v>FAT4:S4871</v>
      </c>
      <c r="B564" s="8" t="s">
        <v>881</v>
      </c>
      <c r="C564" s="8" t="s">
        <v>184</v>
      </c>
      <c r="D564" s="8" t="s">
        <v>883</v>
      </c>
      <c r="E564" s="9">
        <v>0.48513440000000002</v>
      </c>
      <c r="F564" s="9">
        <v>0.65661970000000003</v>
      </c>
      <c r="G564" s="8">
        <v>0.95529620000000004</v>
      </c>
      <c r="H564" s="8">
        <f t="shared" si="28"/>
        <v>-6.5979969052401069E-2</v>
      </c>
      <c r="I564" s="24" t="str">
        <f t="shared" si="29"/>
        <v/>
      </c>
    </row>
    <row r="565" spans="1:9" x14ac:dyDescent="0.25">
      <c r="A565" s="20" t="str">
        <f t="shared" si="27"/>
        <v>FAT4:S4702</v>
      </c>
      <c r="B565" s="8" t="s">
        <v>881</v>
      </c>
      <c r="C565" s="8" t="s">
        <v>184</v>
      </c>
      <c r="D565" s="8" t="s">
        <v>884</v>
      </c>
      <c r="E565" s="9">
        <v>0.4379962</v>
      </c>
      <c r="F565" s="9">
        <v>0.61551979999999995</v>
      </c>
      <c r="G565" s="8">
        <v>1.2217750000000001</v>
      </c>
      <c r="H565" s="8">
        <f t="shared" si="28"/>
        <v>0.28897862535971591</v>
      </c>
      <c r="I565" s="24" t="str">
        <f t="shared" si="29"/>
        <v/>
      </c>
    </row>
    <row r="566" spans="1:9" x14ac:dyDescent="0.25">
      <c r="A566" s="20" t="str">
        <f t="shared" si="27"/>
        <v>BIRC2:S260</v>
      </c>
      <c r="B566" s="8" t="s">
        <v>885</v>
      </c>
      <c r="C566" s="8" t="s">
        <v>186</v>
      </c>
      <c r="D566" s="8" t="s">
        <v>689</v>
      </c>
      <c r="E566" s="9">
        <v>8.5570229999999997E-2</v>
      </c>
      <c r="F566" s="9">
        <v>0.2024668</v>
      </c>
      <c r="G566" s="8">
        <v>1.383599</v>
      </c>
      <c r="H566" s="8">
        <f t="shared" si="28"/>
        <v>0.46842587611202868</v>
      </c>
      <c r="I566" s="24" t="str">
        <f t="shared" si="29"/>
        <v/>
      </c>
    </row>
    <row r="567" spans="1:9" x14ac:dyDescent="0.25">
      <c r="A567" s="20" t="str">
        <f t="shared" si="27"/>
        <v>BIRC2:S262</v>
      </c>
      <c r="B567" s="8" t="s">
        <v>885</v>
      </c>
      <c r="C567" s="8" t="s">
        <v>186</v>
      </c>
      <c r="D567" s="8" t="s">
        <v>886</v>
      </c>
      <c r="E567" s="9">
        <v>8.5570229999999997E-2</v>
      </c>
      <c r="F567" s="9">
        <v>0.2024668</v>
      </c>
      <c r="G567" s="8">
        <v>1.383599</v>
      </c>
      <c r="H567" s="8">
        <f t="shared" si="28"/>
        <v>0.46842587611202868</v>
      </c>
      <c r="I567" s="24" t="str">
        <f t="shared" si="29"/>
        <v/>
      </c>
    </row>
    <row r="568" spans="1:9" x14ac:dyDescent="0.25">
      <c r="A568" s="20" t="str">
        <f t="shared" si="27"/>
        <v>BIRC2:S170</v>
      </c>
      <c r="B568" s="8" t="s">
        <v>885</v>
      </c>
      <c r="C568" s="8" t="s">
        <v>186</v>
      </c>
      <c r="D568" s="8" t="s">
        <v>887</v>
      </c>
      <c r="E568" s="9">
        <v>0.26941359999999998</v>
      </c>
      <c r="F568" s="9">
        <v>0.44849489999999997</v>
      </c>
      <c r="G568" s="8">
        <v>1.6417040000000001</v>
      </c>
      <c r="H568" s="8">
        <f t="shared" si="28"/>
        <v>0.71519403197117393</v>
      </c>
      <c r="I568" s="24" t="str">
        <f t="shared" si="29"/>
        <v/>
      </c>
    </row>
    <row r="569" spans="1:9" x14ac:dyDescent="0.25">
      <c r="A569" s="20" t="str">
        <f t="shared" si="27"/>
        <v>BIRC2:S171</v>
      </c>
      <c r="B569" s="8" t="s">
        <v>885</v>
      </c>
      <c r="C569" s="8" t="s">
        <v>186</v>
      </c>
      <c r="D569" s="8" t="s">
        <v>888</v>
      </c>
      <c r="E569" s="9">
        <v>0.26941359999999998</v>
      </c>
      <c r="F569" s="9">
        <v>0.44849489999999997</v>
      </c>
      <c r="G569" s="8">
        <v>1.6417040000000001</v>
      </c>
      <c r="H569" s="8">
        <f t="shared" si="28"/>
        <v>0.71519403197117393</v>
      </c>
      <c r="I569" s="24" t="str">
        <f t="shared" si="29"/>
        <v/>
      </c>
    </row>
    <row r="570" spans="1:9" x14ac:dyDescent="0.25">
      <c r="A570" s="20" t="str">
        <f t="shared" si="27"/>
        <v>BIRC2:S172</v>
      </c>
      <c r="B570" s="8" t="s">
        <v>885</v>
      </c>
      <c r="C570" s="8" t="s">
        <v>186</v>
      </c>
      <c r="D570" s="8" t="s">
        <v>745</v>
      </c>
      <c r="E570" s="9">
        <v>0.26941359999999998</v>
      </c>
      <c r="F570" s="9">
        <v>0.44849489999999997</v>
      </c>
      <c r="G570" s="8">
        <v>1.6417040000000001</v>
      </c>
      <c r="H570" s="8">
        <f t="shared" si="28"/>
        <v>0.71519403197117393</v>
      </c>
      <c r="I570" s="24" t="str">
        <f t="shared" si="29"/>
        <v/>
      </c>
    </row>
    <row r="571" spans="1:9" x14ac:dyDescent="0.25">
      <c r="A571" s="20" t="str">
        <f t="shared" si="27"/>
        <v>BIRC2:S98</v>
      </c>
      <c r="B571" s="8" t="s">
        <v>885</v>
      </c>
      <c r="C571" s="8" t="s">
        <v>186</v>
      </c>
      <c r="D571" s="8" t="s">
        <v>889</v>
      </c>
      <c r="E571" s="9">
        <v>0.7206863</v>
      </c>
      <c r="F571" s="9">
        <v>0.83422099999999999</v>
      </c>
      <c r="G571" s="8">
        <v>1.532106</v>
      </c>
      <c r="H571" s="8">
        <f t="shared" si="28"/>
        <v>0.61551611474594359</v>
      </c>
      <c r="I571" s="24" t="str">
        <f t="shared" si="29"/>
        <v/>
      </c>
    </row>
    <row r="572" spans="1:9" x14ac:dyDescent="0.25">
      <c r="A572" s="20" t="str">
        <f t="shared" si="27"/>
        <v>BIRC6:S3742</v>
      </c>
      <c r="B572" s="8" t="s">
        <v>890</v>
      </c>
      <c r="C572" s="8" t="s">
        <v>188</v>
      </c>
      <c r="D572" s="8" t="s">
        <v>891</v>
      </c>
      <c r="E572" s="9">
        <v>0.51676452346146096</v>
      </c>
      <c r="F572" s="9">
        <v>0.68053541329318901</v>
      </c>
      <c r="G572" s="8">
        <v>0.93276766037619097</v>
      </c>
      <c r="H572" s="8">
        <f t="shared" si="28"/>
        <v>-0.10041032459904288</v>
      </c>
      <c r="I572" s="24" t="str">
        <f t="shared" si="29"/>
        <v/>
      </c>
    </row>
    <row r="573" spans="1:9" x14ac:dyDescent="0.25">
      <c r="A573" s="20" t="str">
        <f t="shared" si="27"/>
        <v>BIRC6:S3740</v>
      </c>
      <c r="B573" s="8" t="s">
        <v>890</v>
      </c>
      <c r="C573" s="8" t="s">
        <v>188</v>
      </c>
      <c r="D573" s="8" t="s">
        <v>892</v>
      </c>
      <c r="E573" s="9">
        <v>0.51676452346146096</v>
      </c>
      <c r="F573" s="9">
        <v>0.68053541329318901</v>
      </c>
      <c r="G573" s="8">
        <v>0.93276766037619097</v>
      </c>
      <c r="H573" s="8">
        <f t="shared" si="28"/>
        <v>-0.10041032459904288</v>
      </c>
      <c r="I573" s="24" t="str">
        <f t="shared" si="29"/>
        <v/>
      </c>
    </row>
    <row r="574" spans="1:9" x14ac:dyDescent="0.25">
      <c r="A574" s="20" t="str">
        <f t="shared" si="27"/>
        <v>BIRC6:S3745</v>
      </c>
      <c r="B574" s="8" t="s">
        <v>890</v>
      </c>
      <c r="C574" s="8" t="s">
        <v>188</v>
      </c>
      <c r="D574" s="8" t="s">
        <v>893</v>
      </c>
      <c r="E574" s="9">
        <v>0.51676452346146096</v>
      </c>
      <c r="F574" s="9">
        <v>0.68053541329318901</v>
      </c>
      <c r="G574" s="8">
        <v>0.93276766037619097</v>
      </c>
      <c r="H574" s="8">
        <f t="shared" si="28"/>
        <v>-0.10041032459904288</v>
      </c>
      <c r="I574" s="24" t="str">
        <f t="shared" si="29"/>
        <v/>
      </c>
    </row>
    <row r="575" spans="1:9" x14ac:dyDescent="0.25">
      <c r="A575" s="20" t="str">
        <f t="shared" si="27"/>
        <v>BIRC6:S3744</v>
      </c>
      <c r="B575" s="8" t="s">
        <v>890</v>
      </c>
      <c r="C575" s="8" t="s">
        <v>188</v>
      </c>
      <c r="D575" s="8" t="s">
        <v>894</v>
      </c>
      <c r="E575" s="9">
        <v>0.51676452346146096</v>
      </c>
      <c r="F575" s="9">
        <v>0.68053541329318901</v>
      </c>
      <c r="G575" s="8">
        <v>0.93276766037619097</v>
      </c>
      <c r="H575" s="8">
        <f t="shared" si="28"/>
        <v>-0.10041032459904288</v>
      </c>
      <c r="I575" s="24" t="str">
        <f t="shared" si="29"/>
        <v/>
      </c>
    </row>
    <row r="576" spans="1:9" x14ac:dyDescent="0.25">
      <c r="A576" s="25" t="str">
        <f t="shared" si="27"/>
        <v>BIRC6:S473</v>
      </c>
      <c r="B576" s="26" t="s">
        <v>890</v>
      </c>
      <c r="C576" s="26" t="s">
        <v>188</v>
      </c>
      <c r="D576" s="26" t="s">
        <v>895</v>
      </c>
      <c r="E576" s="27">
        <v>1.0358627885580099E-2</v>
      </c>
      <c r="F576" s="27">
        <v>4.59585142370618E-2</v>
      </c>
      <c r="G576" s="26">
        <v>1.56442935882448</v>
      </c>
      <c r="H576" s="26">
        <f t="shared" si="28"/>
        <v>0.64563651573798719</v>
      </c>
      <c r="I576" s="24" t="str">
        <f t="shared" si="29"/>
        <v>*</v>
      </c>
    </row>
    <row r="577" spans="1:9" x14ac:dyDescent="0.25">
      <c r="A577" s="20" t="str">
        <f t="shared" si="27"/>
        <v>BIRC6:S480</v>
      </c>
      <c r="B577" s="8" t="s">
        <v>890</v>
      </c>
      <c r="C577" s="8" t="s">
        <v>188</v>
      </c>
      <c r="D577" s="8" t="s">
        <v>896</v>
      </c>
      <c r="E577" s="9">
        <v>9.0268112719059004E-2</v>
      </c>
      <c r="F577" s="9">
        <v>0.20946250262176899</v>
      </c>
      <c r="G577" s="8">
        <v>1.44109742937811</v>
      </c>
      <c r="H577" s="8">
        <f t="shared" si="28"/>
        <v>0.52716787619900718</v>
      </c>
      <c r="I577" s="24" t="str">
        <f t="shared" si="29"/>
        <v/>
      </c>
    </row>
    <row r="578" spans="1:9" x14ac:dyDescent="0.25">
      <c r="A578" s="20" t="str">
        <f t="shared" si="27"/>
        <v>BIRC6:S482</v>
      </c>
      <c r="B578" s="8" t="s">
        <v>890</v>
      </c>
      <c r="C578" s="8" t="s">
        <v>188</v>
      </c>
      <c r="D578" s="8" t="s">
        <v>897</v>
      </c>
      <c r="E578" s="9">
        <v>0.18865238688886199</v>
      </c>
      <c r="F578" s="9">
        <v>0.34868756011922603</v>
      </c>
      <c r="G578" s="8">
        <v>1.3529927299611899</v>
      </c>
      <c r="H578" s="8">
        <f t="shared" si="28"/>
        <v>0.43615408729884247</v>
      </c>
      <c r="I578" s="24" t="str">
        <f t="shared" si="29"/>
        <v/>
      </c>
    </row>
    <row r="579" spans="1:9" x14ac:dyDescent="0.25">
      <c r="A579" s="20" t="str">
        <f t="shared" si="27"/>
        <v>BIRC6:S486</v>
      </c>
      <c r="B579" s="8" t="s">
        <v>890</v>
      </c>
      <c r="C579" s="8" t="s">
        <v>188</v>
      </c>
      <c r="D579" s="8" t="s">
        <v>898</v>
      </c>
      <c r="E579" s="9">
        <v>0.410204708576202</v>
      </c>
      <c r="F579" s="9">
        <v>0.58841638300463295</v>
      </c>
      <c r="G579" s="8">
        <v>1.0862904304927501</v>
      </c>
      <c r="H579" s="8">
        <f t="shared" si="28"/>
        <v>0.11940987350541608</v>
      </c>
      <c r="I579" s="24" t="str">
        <f t="shared" si="29"/>
        <v/>
      </c>
    </row>
    <row r="580" spans="1:9" x14ac:dyDescent="0.25">
      <c r="A580" s="20" t="str">
        <f t="shared" si="27"/>
        <v>BIRC6:T4297</v>
      </c>
      <c r="B580" s="8" t="s">
        <v>890</v>
      </c>
      <c r="C580" s="8" t="s">
        <v>188</v>
      </c>
      <c r="D580" s="8" t="s">
        <v>899</v>
      </c>
      <c r="E580" s="9">
        <v>0.78606142973222304</v>
      </c>
      <c r="F580" s="9">
        <v>0.87809809818764095</v>
      </c>
      <c r="G580" s="8">
        <v>1.01699314357629</v>
      </c>
      <c r="H580" s="8">
        <f t="shared" si="28"/>
        <v>2.430995278260193E-2</v>
      </c>
      <c r="I580" s="24" t="str">
        <f t="shared" si="29"/>
        <v/>
      </c>
    </row>
    <row r="581" spans="1:9" x14ac:dyDescent="0.25">
      <c r="A581" s="20" t="str">
        <f t="shared" si="27"/>
        <v>BIRC6:S4299</v>
      </c>
      <c r="B581" s="8" t="s">
        <v>890</v>
      </c>
      <c r="C581" s="8" t="s">
        <v>188</v>
      </c>
      <c r="D581" s="8" t="s">
        <v>900</v>
      </c>
      <c r="E581" s="9">
        <v>0.78606142973222304</v>
      </c>
      <c r="F581" s="9">
        <v>0.87809809818764095</v>
      </c>
      <c r="G581" s="8">
        <v>1.01699314357629</v>
      </c>
      <c r="H581" s="8">
        <f t="shared" si="28"/>
        <v>2.430995278260193E-2</v>
      </c>
      <c r="I581" s="24" t="str">
        <f t="shared" si="29"/>
        <v/>
      </c>
    </row>
    <row r="582" spans="1:9" x14ac:dyDescent="0.25">
      <c r="A582" s="20" t="str">
        <f t="shared" si="27"/>
        <v>BIRC6:T4300</v>
      </c>
      <c r="B582" s="8" t="s">
        <v>890</v>
      </c>
      <c r="C582" s="8" t="s">
        <v>188</v>
      </c>
      <c r="D582" s="8" t="s">
        <v>901</v>
      </c>
      <c r="E582" s="9">
        <v>0.78606142973222304</v>
      </c>
      <c r="F582" s="9">
        <v>0.87809809818764095</v>
      </c>
      <c r="G582" s="8">
        <v>1.01699314357629</v>
      </c>
      <c r="H582" s="8">
        <f t="shared" si="28"/>
        <v>2.430995278260193E-2</v>
      </c>
      <c r="I582" s="24" t="str">
        <f t="shared" si="29"/>
        <v/>
      </c>
    </row>
    <row r="583" spans="1:9" x14ac:dyDescent="0.25">
      <c r="A583" s="20" t="str">
        <f t="shared" si="27"/>
        <v>BIRC6:T4293</v>
      </c>
      <c r="B583" s="8" t="s">
        <v>890</v>
      </c>
      <c r="C583" s="8" t="s">
        <v>188</v>
      </c>
      <c r="D583" s="8" t="s">
        <v>902</v>
      </c>
      <c r="E583" s="9">
        <v>0.78606142973222304</v>
      </c>
      <c r="F583" s="9">
        <v>0.87809809818764095</v>
      </c>
      <c r="G583" s="8">
        <v>1.01699314357629</v>
      </c>
      <c r="H583" s="8">
        <f t="shared" si="28"/>
        <v>2.430995278260193E-2</v>
      </c>
      <c r="I583" s="24" t="str">
        <f t="shared" si="29"/>
        <v/>
      </c>
    </row>
    <row r="584" spans="1:9" x14ac:dyDescent="0.25">
      <c r="A584" s="20" t="str">
        <f t="shared" si="27"/>
        <v>BIRC6:S2955</v>
      </c>
      <c r="B584" s="8" t="s">
        <v>890</v>
      </c>
      <c r="C584" s="8" t="s">
        <v>188</v>
      </c>
      <c r="D584" s="8" t="s">
        <v>903</v>
      </c>
      <c r="E584" s="9">
        <v>0.34632479159403901</v>
      </c>
      <c r="F584" s="9">
        <v>0.52811172246057503</v>
      </c>
      <c r="G584" s="8">
        <v>0.73904913456117505</v>
      </c>
      <c r="H584" s="8">
        <f t="shared" si="28"/>
        <v>-0.43625781193500113</v>
      </c>
      <c r="I584" s="24" t="str">
        <f t="shared" si="29"/>
        <v/>
      </c>
    </row>
    <row r="585" spans="1:9" x14ac:dyDescent="0.25">
      <c r="A585" s="20" t="str">
        <f t="shared" si="27"/>
        <v>BIRC6:S2953</v>
      </c>
      <c r="B585" s="8" t="s">
        <v>890</v>
      </c>
      <c r="C585" s="8" t="s">
        <v>188</v>
      </c>
      <c r="D585" s="8" t="s">
        <v>904</v>
      </c>
      <c r="E585" s="9">
        <v>0.34632479159403901</v>
      </c>
      <c r="F585" s="9">
        <v>0.52811172246057503</v>
      </c>
      <c r="G585" s="8">
        <v>0.73904913456117505</v>
      </c>
      <c r="H585" s="8">
        <f t="shared" si="28"/>
        <v>-0.43625781193500113</v>
      </c>
      <c r="I585" s="24" t="str">
        <f t="shared" si="29"/>
        <v/>
      </c>
    </row>
    <row r="586" spans="1:9" x14ac:dyDescent="0.25">
      <c r="A586" s="20" t="str">
        <f t="shared" si="27"/>
        <v>BIRC6:T2951</v>
      </c>
      <c r="B586" s="8" t="s">
        <v>890</v>
      </c>
      <c r="C586" s="8" t="s">
        <v>188</v>
      </c>
      <c r="D586" s="8" t="s">
        <v>905</v>
      </c>
      <c r="E586" s="9">
        <v>0.34632479159403901</v>
      </c>
      <c r="F586" s="9">
        <v>0.52811172246057503</v>
      </c>
      <c r="G586" s="8">
        <v>0.73904913456117505</v>
      </c>
      <c r="H586" s="8">
        <f t="shared" si="28"/>
        <v>-0.43625781193500113</v>
      </c>
      <c r="I586" s="24" t="str">
        <f t="shared" si="29"/>
        <v/>
      </c>
    </row>
    <row r="587" spans="1:9" x14ac:dyDescent="0.25">
      <c r="A587" s="20" t="str">
        <f t="shared" si="27"/>
        <v>BIRC6:S3590</v>
      </c>
      <c r="B587" s="8" t="s">
        <v>890</v>
      </c>
      <c r="C587" s="8" t="s">
        <v>188</v>
      </c>
      <c r="D587" s="8" t="s">
        <v>906</v>
      </c>
      <c r="E587" s="9">
        <v>0.174735823215247</v>
      </c>
      <c r="F587" s="9">
        <v>0.33167660189997</v>
      </c>
      <c r="G587" s="8">
        <v>1.4955153319677099</v>
      </c>
      <c r="H587" s="8">
        <f t="shared" si="28"/>
        <v>0.58064270098912618</v>
      </c>
      <c r="I587" s="24" t="str">
        <f t="shared" si="29"/>
        <v/>
      </c>
    </row>
    <row r="588" spans="1:9" x14ac:dyDescent="0.25">
      <c r="A588" s="20" t="str">
        <f t="shared" si="27"/>
        <v>BIRC6:S3591</v>
      </c>
      <c r="B588" s="8" t="s">
        <v>890</v>
      </c>
      <c r="C588" s="8" t="s">
        <v>188</v>
      </c>
      <c r="D588" s="8" t="s">
        <v>907</v>
      </c>
      <c r="E588" s="9">
        <v>0.174735823215247</v>
      </c>
      <c r="F588" s="9">
        <v>0.33167660189997</v>
      </c>
      <c r="G588" s="8">
        <v>1.4955153319677099</v>
      </c>
      <c r="H588" s="8">
        <f t="shared" si="28"/>
        <v>0.58064270098912618</v>
      </c>
      <c r="I588" s="24" t="str">
        <f t="shared" si="29"/>
        <v/>
      </c>
    </row>
    <row r="589" spans="1:9" x14ac:dyDescent="0.25">
      <c r="A589" s="20" t="str">
        <f t="shared" si="27"/>
        <v>BIRC6:T3593</v>
      </c>
      <c r="B589" s="8" t="s">
        <v>890</v>
      </c>
      <c r="C589" s="8" t="s">
        <v>188</v>
      </c>
      <c r="D589" s="8" t="s">
        <v>908</v>
      </c>
      <c r="E589" s="9">
        <v>0.174735823215247</v>
      </c>
      <c r="F589" s="9">
        <v>0.33167660189997</v>
      </c>
      <c r="G589" s="8">
        <v>1.4955153319677099</v>
      </c>
      <c r="H589" s="8">
        <f t="shared" si="28"/>
        <v>0.58064270098912618</v>
      </c>
      <c r="I589" s="24" t="str">
        <f t="shared" si="29"/>
        <v/>
      </c>
    </row>
    <row r="590" spans="1:9" x14ac:dyDescent="0.25">
      <c r="A590" s="20" t="str">
        <f t="shared" si="27"/>
        <v>BIRC6:S3589</v>
      </c>
      <c r="B590" s="8" t="s">
        <v>890</v>
      </c>
      <c r="C590" s="8" t="s">
        <v>188</v>
      </c>
      <c r="D590" s="8" t="s">
        <v>909</v>
      </c>
      <c r="E590" s="9">
        <v>0.174735823215247</v>
      </c>
      <c r="F590" s="9">
        <v>0.33167660189997</v>
      </c>
      <c r="G590" s="8">
        <v>1.4955153319677099</v>
      </c>
      <c r="H590" s="8">
        <f t="shared" si="28"/>
        <v>0.58064270098912618</v>
      </c>
      <c r="I590" s="24" t="str">
        <f t="shared" si="29"/>
        <v/>
      </c>
    </row>
    <row r="591" spans="1:9" x14ac:dyDescent="0.25">
      <c r="A591" s="20" t="str">
        <f t="shared" si="27"/>
        <v>BIRC6:S581</v>
      </c>
      <c r="B591" s="8" t="s">
        <v>890</v>
      </c>
      <c r="C591" s="8" t="s">
        <v>188</v>
      </c>
      <c r="D591" s="8" t="s">
        <v>910</v>
      </c>
      <c r="E591" s="9">
        <v>0.36725743860006299</v>
      </c>
      <c r="F591" s="9">
        <v>0.54697102311829504</v>
      </c>
      <c r="G591" s="8">
        <v>1.04057479322838</v>
      </c>
      <c r="H591" s="8">
        <f t="shared" si="28"/>
        <v>5.7380665161368874E-2</v>
      </c>
      <c r="I591" s="24" t="str">
        <f t="shared" si="29"/>
        <v/>
      </c>
    </row>
    <row r="592" spans="1:9" x14ac:dyDescent="0.25">
      <c r="A592" s="20" t="str">
        <f t="shared" si="27"/>
        <v>BIRC6:T580</v>
      </c>
      <c r="B592" s="8" t="s">
        <v>890</v>
      </c>
      <c r="C592" s="8" t="s">
        <v>188</v>
      </c>
      <c r="D592" s="8" t="s">
        <v>911</v>
      </c>
      <c r="E592" s="9">
        <v>0.36725743860006299</v>
      </c>
      <c r="F592" s="9">
        <v>0.54697102311829504</v>
      </c>
      <c r="G592" s="8">
        <v>1.04057479322838</v>
      </c>
      <c r="H592" s="8">
        <f t="shared" si="28"/>
        <v>5.7380665161368874E-2</v>
      </c>
      <c r="I592" s="24" t="str">
        <f t="shared" si="29"/>
        <v/>
      </c>
    </row>
    <row r="593" spans="1:9" x14ac:dyDescent="0.25">
      <c r="A593" s="20" t="str">
        <f t="shared" si="27"/>
        <v>BIRC6:S577</v>
      </c>
      <c r="B593" s="8" t="s">
        <v>890</v>
      </c>
      <c r="C593" s="8" t="s">
        <v>188</v>
      </c>
      <c r="D593" s="8" t="s">
        <v>912</v>
      </c>
      <c r="E593" s="9">
        <v>0.36725743860006299</v>
      </c>
      <c r="F593" s="9">
        <v>0.54697102311829504</v>
      </c>
      <c r="G593" s="8">
        <v>1.04057479322838</v>
      </c>
      <c r="H593" s="8">
        <f t="shared" si="28"/>
        <v>5.7380665161368874E-2</v>
      </c>
      <c r="I593" s="24" t="str">
        <f t="shared" si="29"/>
        <v/>
      </c>
    </row>
    <row r="594" spans="1:9" x14ac:dyDescent="0.25">
      <c r="A594" s="20" t="str">
        <f t="shared" si="27"/>
        <v>BIRC6:S584</v>
      </c>
      <c r="B594" s="8" t="s">
        <v>890</v>
      </c>
      <c r="C594" s="8" t="s">
        <v>188</v>
      </c>
      <c r="D594" s="8" t="s">
        <v>653</v>
      </c>
      <c r="E594" s="9">
        <v>0.36725743860006299</v>
      </c>
      <c r="F594" s="9">
        <v>0.54697102311829504</v>
      </c>
      <c r="G594" s="8">
        <v>1.04057479322838</v>
      </c>
      <c r="H594" s="8">
        <f t="shared" si="28"/>
        <v>5.7380665161368874E-2</v>
      </c>
      <c r="I594" s="24" t="str">
        <f t="shared" si="29"/>
        <v/>
      </c>
    </row>
    <row r="595" spans="1:9" x14ac:dyDescent="0.25">
      <c r="A595" s="20" t="str">
        <f t="shared" si="27"/>
        <v>BIRC6:S585</v>
      </c>
      <c r="B595" s="8" t="s">
        <v>890</v>
      </c>
      <c r="C595" s="8" t="s">
        <v>188</v>
      </c>
      <c r="D595" s="8" t="s">
        <v>913</v>
      </c>
      <c r="E595" s="9">
        <v>0.36725743860006299</v>
      </c>
      <c r="F595" s="9">
        <v>0.54697102311829504</v>
      </c>
      <c r="G595" s="8">
        <v>1.04057479322838</v>
      </c>
      <c r="H595" s="8">
        <f t="shared" si="28"/>
        <v>5.7380665161368874E-2</v>
      </c>
      <c r="I595" s="24" t="str">
        <f t="shared" si="29"/>
        <v/>
      </c>
    </row>
    <row r="596" spans="1:9" x14ac:dyDescent="0.25">
      <c r="A596" s="20" t="str">
        <f t="shared" si="27"/>
        <v>BIRC6:S587</v>
      </c>
      <c r="B596" s="8" t="s">
        <v>890</v>
      </c>
      <c r="C596" s="8" t="s">
        <v>188</v>
      </c>
      <c r="D596" s="8" t="s">
        <v>914</v>
      </c>
      <c r="E596" s="9">
        <v>0.36725743860006299</v>
      </c>
      <c r="F596" s="9">
        <v>0.54697102311829504</v>
      </c>
      <c r="G596" s="8">
        <v>1.04057479322838</v>
      </c>
      <c r="H596" s="8">
        <f t="shared" si="28"/>
        <v>5.7380665161368874E-2</v>
      </c>
      <c r="I596" s="24" t="str">
        <f t="shared" si="29"/>
        <v/>
      </c>
    </row>
    <row r="597" spans="1:9" x14ac:dyDescent="0.25">
      <c r="A597" s="20" t="str">
        <f t="shared" si="27"/>
        <v>BIRC6:S488</v>
      </c>
      <c r="B597" s="8" t="s">
        <v>890</v>
      </c>
      <c r="C597" s="8" t="s">
        <v>188</v>
      </c>
      <c r="D597" s="8" t="s">
        <v>915</v>
      </c>
      <c r="E597" s="9">
        <v>0.96718693395806499</v>
      </c>
      <c r="F597" s="9">
        <v>0.98634550520656605</v>
      </c>
      <c r="G597" s="8">
        <v>0.88706702444181995</v>
      </c>
      <c r="H597" s="8">
        <f t="shared" si="28"/>
        <v>-0.17288498001525179</v>
      </c>
      <c r="I597" s="24" t="str">
        <f t="shared" si="29"/>
        <v/>
      </c>
    </row>
    <row r="598" spans="1:9" x14ac:dyDescent="0.25">
      <c r="A598" s="20" t="str">
        <f t="shared" si="27"/>
        <v>BIRC6:S490</v>
      </c>
      <c r="B598" s="8" t="s">
        <v>890</v>
      </c>
      <c r="C598" s="8" t="s">
        <v>188</v>
      </c>
      <c r="D598" s="8" t="s">
        <v>916</v>
      </c>
      <c r="E598" s="9">
        <v>0.96718693395806499</v>
      </c>
      <c r="F598" s="9">
        <v>0.98634550520656605</v>
      </c>
      <c r="G598" s="8">
        <v>0.88706702444181995</v>
      </c>
      <c r="H598" s="8">
        <f t="shared" si="28"/>
        <v>-0.17288498001525179</v>
      </c>
      <c r="I598" s="24" t="str">
        <f t="shared" si="29"/>
        <v/>
      </c>
    </row>
    <row r="599" spans="1:9" x14ac:dyDescent="0.25">
      <c r="A599" s="20" t="str">
        <f t="shared" si="27"/>
        <v>BIRC6:S462</v>
      </c>
      <c r="B599" s="8" t="s">
        <v>890</v>
      </c>
      <c r="C599" s="8" t="s">
        <v>188</v>
      </c>
      <c r="D599" s="8" t="s">
        <v>917</v>
      </c>
      <c r="E599" s="9">
        <v>0.64737098831967499</v>
      </c>
      <c r="F599" s="9">
        <v>0.78312586985287003</v>
      </c>
      <c r="G599" s="8">
        <v>1.0589748474188201</v>
      </c>
      <c r="H599" s="8">
        <f t="shared" si="28"/>
        <v>8.2668323102603011E-2</v>
      </c>
      <c r="I599" s="24" t="str">
        <f t="shared" si="29"/>
        <v/>
      </c>
    </row>
    <row r="600" spans="1:9" x14ac:dyDescent="0.25">
      <c r="A600" s="20" t="str">
        <f t="shared" si="27"/>
        <v>BIRC6:S461</v>
      </c>
      <c r="B600" s="8" t="s">
        <v>890</v>
      </c>
      <c r="C600" s="8" t="s">
        <v>188</v>
      </c>
      <c r="D600" s="8" t="s">
        <v>918</v>
      </c>
      <c r="E600" s="9">
        <v>0.64737098831967499</v>
      </c>
      <c r="F600" s="9">
        <v>0.78312586985287003</v>
      </c>
      <c r="G600" s="8">
        <v>1.0589748474188201</v>
      </c>
      <c r="H600" s="8">
        <f t="shared" si="28"/>
        <v>8.2668323102603011E-2</v>
      </c>
      <c r="I600" s="24" t="str">
        <f t="shared" si="29"/>
        <v/>
      </c>
    </row>
    <row r="601" spans="1:9" x14ac:dyDescent="0.25">
      <c r="A601" s="20" t="str">
        <f t="shared" si="27"/>
        <v>BIRC6:S620</v>
      </c>
      <c r="B601" s="8" t="s">
        <v>890</v>
      </c>
      <c r="C601" s="8" t="s">
        <v>188</v>
      </c>
      <c r="D601" s="8" t="s">
        <v>706</v>
      </c>
      <c r="E601" s="9">
        <v>6.5752871722804002E-2</v>
      </c>
      <c r="F601" s="9">
        <v>0.16940755176966699</v>
      </c>
      <c r="G601" s="8">
        <v>2.1101344947420699</v>
      </c>
      <c r="H601" s="8">
        <f t="shared" si="28"/>
        <v>1.0773349556687766</v>
      </c>
      <c r="I601" s="24" t="str">
        <f t="shared" si="29"/>
        <v/>
      </c>
    </row>
    <row r="602" spans="1:9" x14ac:dyDescent="0.25">
      <c r="A602" s="20" t="str">
        <f t="shared" si="27"/>
        <v>BIRC6:S3578</v>
      </c>
      <c r="B602" s="8" t="s">
        <v>890</v>
      </c>
      <c r="C602" s="8" t="s">
        <v>188</v>
      </c>
      <c r="D602" s="8" t="s">
        <v>919</v>
      </c>
      <c r="E602" s="9">
        <v>0.67769540753215496</v>
      </c>
      <c r="F602" s="9">
        <v>0.80259347647450396</v>
      </c>
      <c r="G602" s="8">
        <v>0.69570851097262598</v>
      </c>
      <c r="H602" s="8">
        <f t="shared" si="28"/>
        <v>-0.52344512481777306</v>
      </c>
      <c r="I602" s="24" t="str">
        <f t="shared" si="29"/>
        <v/>
      </c>
    </row>
    <row r="603" spans="1:9" x14ac:dyDescent="0.25">
      <c r="A603" s="20" t="str">
        <f t="shared" si="27"/>
        <v>BIRC6:S590</v>
      </c>
      <c r="B603" s="8" t="s">
        <v>890</v>
      </c>
      <c r="C603" s="8" t="s">
        <v>188</v>
      </c>
      <c r="D603" s="8" t="s">
        <v>920</v>
      </c>
      <c r="E603" s="9">
        <v>3.1405269769924499E-2</v>
      </c>
      <c r="F603" s="9">
        <v>0.100873306407515</v>
      </c>
      <c r="G603" s="8">
        <v>1.43393037495034</v>
      </c>
      <c r="H603" s="8">
        <f t="shared" si="28"/>
        <v>0.51997497511899093</v>
      </c>
      <c r="I603" s="24" t="str">
        <f t="shared" si="29"/>
        <v/>
      </c>
    </row>
    <row r="604" spans="1:9" x14ac:dyDescent="0.25">
      <c r="A604" s="20" t="str">
        <f t="shared" si="27"/>
        <v>BIRC6:S3937</v>
      </c>
      <c r="B604" s="8" t="s">
        <v>890</v>
      </c>
      <c r="C604" s="8" t="s">
        <v>188</v>
      </c>
      <c r="D604" s="8" t="s">
        <v>921</v>
      </c>
      <c r="E604" s="9">
        <v>0.93926481039809395</v>
      </c>
      <c r="F604" s="9">
        <v>0.96946650480188801</v>
      </c>
      <c r="G604" s="8">
        <v>1.09880187749846</v>
      </c>
      <c r="H604" s="8">
        <f t="shared" si="28"/>
        <v>0.13593128062961338</v>
      </c>
      <c r="I604" s="24" t="str">
        <f t="shared" si="29"/>
        <v/>
      </c>
    </row>
    <row r="605" spans="1:9" x14ac:dyDescent="0.25">
      <c r="A605" s="20" t="str">
        <f t="shared" si="27"/>
        <v>BIRC6:T3931</v>
      </c>
      <c r="B605" s="8" t="s">
        <v>890</v>
      </c>
      <c r="C605" s="8" t="s">
        <v>188</v>
      </c>
      <c r="D605" s="8" t="s">
        <v>922</v>
      </c>
      <c r="E605" s="9">
        <v>0.93926481039809395</v>
      </c>
      <c r="F605" s="9">
        <v>0.96946650480188801</v>
      </c>
      <c r="G605" s="8">
        <v>1.09880187749846</v>
      </c>
      <c r="H605" s="8">
        <f t="shared" si="28"/>
        <v>0.13593128062961338</v>
      </c>
      <c r="I605" s="24" t="str">
        <f t="shared" si="29"/>
        <v/>
      </c>
    </row>
    <row r="606" spans="1:9" x14ac:dyDescent="0.25">
      <c r="A606" s="25" t="str">
        <f t="shared" si="27"/>
        <v>AXIN2:S70</v>
      </c>
      <c r="B606" s="26" t="s">
        <v>189</v>
      </c>
      <c r="C606" s="26" t="s">
        <v>190</v>
      </c>
      <c r="D606" s="26" t="s">
        <v>923</v>
      </c>
      <c r="E606" s="27">
        <v>2.1790109999999998E-3</v>
      </c>
      <c r="F606" s="27">
        <v>1.545293E-2</v>
      </c>
      <c r="G606" s="26">
        <v>1.663748</v>
      </c>
      <c r="H606" s="26">
        <f t="shared" si="28"/>
        <v>0.73443693186710479</v>
      </c>
      <c r="I606" s="24" t="str">
        <f t="shared" si="29"/>
        <v>*</v>
      </c>
    </row>
    <row r="607" spans="1:9" x14ac:dyDescent="0.25">
      <c r="A607" s="20" t="str">
        <f t="shared" ref="A607:A662" si="30">C607&amp;":"&amp;D607</f>
        <v>JAG1:S1154</v>
      </c>
      <c r="B607" s="8" t="s">
        <v>924</v>
      </c>
      <c r="C607" s="8" t="s">
        <v>192</v>
      </c>
      <c r="D607" s="8" t="s">
        <v>925</v>
      </c>
      <c r="E607" s="9">
        <v>0.1886524</v>
      </c>
      <c r="F607" s="9">
        <v>0.34868759999999999</v>
      </c>
      <c r="G607" s="8">
        <v>1.1434899999999999</v>
      </c>
      <c r="H607" s="8">
        <f t="shared" ref="H607:H662" si="31">LOG(G607,2)</f>
        <v>0.1934437492095839</v>
      </c>
      <c r="I607" s="24" t="str">
        <f t="shared" si="29"/>
        <v/>
      </c>
    </row>
    <row r="608" spans="1:9" x14ac:dyDescent="0.25">
      <c r="A608" s="20" t="str">
        <f t="shared" si="30"/>
        <v>JAG1:S1105</v>
      </c>
      <c r="B608" s="8" t="s">
        <v>924</v>
      </c>
      <c r="C608" s="8" t="s">
        <v>192</v>
      </c>
      <c r="D608" s="8" t="s">
        <v>926</v>
      </c>
      <c r="E608" s="9">
        <v>0.44555719999999999</v>
      </c>
      <c r="F608" s="9">
        <v>0.62197910000000001</v>
      </c>
      <c r="G608" s="8">
        <v>1.7123980000000001</v>
      </c>
      <c r="H608" s="8">
        <f t="shared" si="31"/>
        <v>0.77601805564877446</v>
      </c>
      <c r="I608" s="24" t="str">
        <f t="shared" si="29"/>
        <v/>
      </c>
    </row>
    <row r="609" spans="1:9" x14ac:dyDescent="0.25">
      <c r="A609" s="20" t="str">
        <f t="shared" si="30"/>
        <v>JAG1:T1103</v>
      </c>
      <c r="B609" s="8" t="s">
        <v>924</v>
      </c>
      <c r="C609" s="8" t="s">
        <v>192</v>
      </c>
      <c r="D609" s="8" t="s">
        <v>393</v>
      </c>
      <c r="E609" s="9">
        <v>0.44555719999999999</v>
      </c>
      <c r="F609" s="9">
        <v>0.62197910000000001</v>
      </c>
      <c r="G609" s="8">
        <v>1.7123980000000001</v>
      </c>
      <c r="H609" s="8">
        <f t="shared" si="31"/>
        <v>0.77601805564877446</v>
      </c>
      <c r="I609" s="24" t="str">
        <f t="shared" si="29"/>
        <v/>
      </c>
    </row>
    <row r="610" spans="1:9" x14ac:dyDescent="0.25">
      <c r="A610" s="20" t="str">
        <f t="shared" si="30"/>
        <v>JAG1:S1101</v>
      </c>
      <c r="B610" s="8" t="s">
        <v>924</v>
      </c>
      <c r="C610" s="8" t="s">
        <v>192</v>
      </c>
      <c r="D610" s="8" t="s">
        <v>593</v>
      </c>
      <c r="E610" s="9">
        <v>0.44555719999999999</v>
      </c>
      <c r="F610" s="9">
        <v>0.62197910000000001</v>
      </c>
      <c r="G610" s="8">
        <v>1.7123980000000001</v>
      </c>
      <c r="H610" s="8">
        <f t="shared" si="31"/>
        <v>0.77601805564877446</v>
      </c>
      <c r="I610" s="24" t="str">
        <f t="shared" si="29"/>
        <v/>
      </c>
    </row>
    <row r="611" spans="1:9" x14ac:dyDescent="0.25">
      <c r="A611" s="20" t="str">
        <f t="shared" si="30"/>
        <v>JAG1:S1107</v>
      </c>
      <c r="B611" s="8" t="s">
        <v>924</v>
      </c>
      <c r="C611" s="8" t="s">
        <v>192</v>
      </c>
      <c r="D611" s="8" t="s">
        <v>392</v>
      </c>
      <c r="E611" s="9">
        <v>0.44555719999999999</v>
      </c>
      <c r="F611" s="9">
        <v>0.62197910000000001</v>
      </c>
      <c r="G611" s="8">
        <v>1.7123980000000001</v>
      </c>
      <c r="H611" s="8">
        <f t="shared" si="31"/>
        <v>0.77601805564877446</v>
      </c>
      <c r="I611" s="24" t="str">
        <f t="shared" si="29"/>
        <v/>
      </c>
    </row>
    <row r="612" spans="1:9" x14ac:dyDescent="0.25">
      <c r="A612" s="20" t="str">
        <f t="shared" si="30"/>
        <v>JAG1:T1111</v>
      </c>
      <c r="B612" s="8" t="s">
        <v>924</v>
      </c>
      <c r="C612" s="8" t="s">
        <v>192</v>
      </c>
      <c r="D612" s="8" t="s">
        <v>927</v>
      </c>
      <c r="E612" s="9">
        <v>0.5769128</v>
      </c>
      <c r="F612" s="9">
        <v>0.72933950000000003</v>
      </c>
      <c r="G612" s="8">
        <v>1.239182</v>
      </c>
      <c r="H612" s="8">
        <f t="shared" si="31"/>
        <v>0.30938809322063826</v>
      </c>
      <c r="I612" s="24" t="str">
        <f t="shared" si="29"/>
        <v/>
      </c>
    </row>
    <row r="613" spans="1:9" x14ac:dyDescent="0.25">
      <c r="A613" s="20" t="str">
        <f t="shared" si="30"/>
        <v>JAG1:S1210</v>
      </c>
      <c r="B613" s="8" t="s">
        <v>924</v>
      </c>
      <c r="C613" s="8" t="s">
        <v>192</v>
      </c>
      <c r="D613" s="8" t="s">
        <v>451</v>
      </c>
      <c r="E613" s="9">
        <v>0.28935539999999998</v>
      </c>
      <c r="F613" s="9">
        <v>0.46879520000000002</v>
      </c>
      <c r="G613" s="8">
        <v>1.2073769999999999</v>
      </c>
      <c r="H613" s="8">
        <f t="shared" si="31"/>
        <v>0.27187622382001719</v>
      </c>
      <c r="I613" s="24" t="str">
        <f t="shared" si="29"/>
        <v/>
      </c>
    </row>
    <row r="614" spans="1:9" x14ac:dyDescent="0.25">
      <c r="A614" s="20" t="str">
        <f t="shared" si="30"/>
        <v>NOTCH1:T1861</v>
      </c>
      <c r="B614" s="8" t="s">
        <v>23</v>
      </c>
      <c r="C614" s="8" t="s">
        <v>194</v>
      </c>
      <c r="D614" s="8" t="s">
        <v>928</v>
      </c>
      <c r="E614" s="9">
        <v>0.1212346</v>
      </c>
      <c r="F614" s="9">
        <v>0.25787090000000001</v>
      </c>
      <c r="G614" s="8">
        <v>1.397772</v>
      </c>
      <c r="H614" s="8">
        <f t="shared" si="31"/>
        <v>0.483129052204607</v>
      </c>
      <c r="I614" s="24" t="str">
        <f t="shared" ref="I614:I677" si="32">IF(F614&lt;0.05,"*","")</f>
        <v/>
      </c>
    </row>
    <row r="615" spans="1:9" x14ac:dyDescent="0.25">
      <c r="A615" s="20" t="str">
        <f t="shared" si="30"/>
        <v>NOTCH1:S1801</v>
      </c>
      <c r="B615" s="8" t="s">
        <v>23</v>
      </c>
      <c r="C615" s="8" t="s">
        <v>194</v>
      </c>
      <c r="D615" s="8" t="s">
        <v>929</v>
      </c>
      <c r="E615" s="9">
        <v>0.73521729999999996</v>
      </c>
      <c r="F615" s="9">
        <v>0.84333910000000001</v>
      </c>
      <c r="G615" s="8">
        <v>0.95707260000000005</v>
      </c>
      <c r="H615" s="8">
        <f t="shared" si="31"/>
        <v>-6.329972849655692E-2</v>
      </c>
      <c r="I615" s="24" t="str">
        <f t="shared" si="32"/>
        <v/>
      </c>
    </row>
    <row r="616" spans="1:9" x14ac:dyDescent="0.25">
      <c r="A616" s="20" t="str">
        <f t="shared" si="30"/>
        <v>NOTCH2:S2081</v>
      </c>
      <c r="B616" s="8" t="s">
        <v>930</v>
      </c>
      <c r="C616" s="8" t="s">
        <v>196</v>
      </c>
      <c r="D616" s="8" t="s">
        <v>931</v>
      </c>
      <c r="E616" s="9">
        <v>0.29701450000000001</v>
      </c>
      <c r="F616" s="9">
        <v>0.47851090000000002</v>
      </c>
      <c r="G616" s="8">
        <v>0.5513673</v>
      </c>
      <c r="H616" s="8">
        <f t="shared" si="31"/>
        <v>-0.85891438707271772</v>
      </c>
      <c r="I616" s="24" t="str">
        <f t="shared" si="32"/>
        <v/>
      </c>
    </row>
    <row r="617" spans="1:9" x14ac:dyDescent="0.25">
      <c r="A617" s="20" t="str">
        <f t="shared" si="30"/>
        <v>NOTCH2:T2074</v>
      </c>
      <c r="B617" s="8" t="s">
        <v>930</v>
      </c>
      <c r="C617" s="8" t="s">
        <v>196</v>
      </c>
      <c r="D617" s="8" t="s">
        <v>932</v>
      </c>
      <c r="E617" s="9">
        <v>0.29701450000000001</v>
      </c>
      <c r="F617" s="9">
        <v>0.47851090000000002</v>
      </c>
      <c r="G617" s="8">
        <v>0.5513673</v>
      </c>
      <c r="H617" s="8">
        <f t="shared" si="31"/>
        <v>-0.85891438707271772</v>
      </c>
      <c r="I617" s="24" t="str">
        <f t="shared" si="32"/>
        <v/>
      </c>
    </row>
    <row r="618" spans="1:9" x14ac:dyDescent="0.25">
      <c r="A618" s="20" t="str">
        <f t="shared" si="30"/>
        <v>NOTCH2:S2078</v>
      </c>
      <c r="B618" s="8" t="s">
        <v>930</v>
      </c>
      <c r="C618" s="8" t="s">
        <v>196</v>
      </c>
      <c r="D618" s="8" t="s">
        <v>933</v>
      </c>
      <c r="E618" s="9">
        <v>0.29701450000000001</v>
      </c>
      <c r="F618" s="9">
        <v>0.47851090000000002</v>
      </c>
      <c r="G618" s="8">
        <v>0.5513673</v>
      </c>
      <c r="H618" s="8">
        <f t="shared" si="31"/>
        <v>-0.85891438707271772</v>
      </c>
      <c r="I618" s="24" t="str">
        <f t="shared" si="32"/>
        <v/>
      </c>
    </row>
    <row r="619" spans="1:9" x14ac:dyDescent="0.25">
      <c r="A619" s="20" t="str">
        <f t="shared" si="30"/>
        <v>NOTCH2:S1778</v>
      </c>
      <c r="B619" s="8" t="s">
        <v>930</v>
      </c>
      <c r="C619" s="8" t="s">
        <v>196</v>
      </c>
      <c r="D619" s="8" t="s">
        <v>934</v>
      </c>
      <c r="E619" s="9">
        <v>0.51041809999999999</v>
      </c>
      <c r="F619" s="9">
        <v>0.6785447</v>
      </c>
      <c r="G619" s="8">
        <v>0.88575199999999998</v>
      </c>
      <c r="H619" s="8">
        <f t="shared" si="31"/>
        <v>-0.17502527698032547</v>
      </c>
      <c r="I619" s="24" t="str">
        <f t="shared" si="32"/>
        <v/>
      </c>
    </row>
    <row r="620" spans="1:9" x14ac:dyDescent="0.25">
      <c r="A620" s="25" t="str">
        <f t="shared" si="30"/>
        <v>NOTCH2:S2115</v>
      </c>
      <c r="B620" s="26" t="s">
        <v>930</v>
      </c>
      <c r="C620" s="26" t="s">
        <v>196</v>
      </c>
      <c r="D620" s="26" t="s">
        <v>935</v>
      </c>
      <c r="E620" s="27">
        <v>3.5532020000000002E-4</v>
      </c>
      <c r="F620" s="27">
        <v>4.5742170000000002E-3</v>
      </c>
      <c r="G620" s="26">
        <v>2.8868740000000002</v>
      </c>
      <c r="H620" s="26">
        <f t="shared" si="31"/>
        <v>1.5295081413314102</v>
      </c>
      <c r="I620" s="24" t="str">
        <f t="shared" si="32"/>
        <v>*</v>
      </c>
    </row>
    <row r="621" spans="1:9" x14ac:dyDescent="0.25">
      <c r="A621" s="25" t="str">
        <f t="shared" si="30"/>
        <v>NOTCH2:T2111</v>
      </c>
      <c r="B621" s="26" t="s">
        <v>930</v>
      </c>
      <c r="C621" s="26" t="s">
        <v>196</v>
      </c>
      <c r="D621" s="26" t="s">
        <v>936</v>
      </c>
      <c r="E621" s="27">
        <v>3.5532020000000002E-4</v>
      </c>
      <c r="F621" s="27">
        <v>4.5742170000000002E-3</v>
      </c>
      <c r="G621" s="26">
        <v>2.8868740000000002</v>
      </c>
      <c r="H621" s="26">
        <f t="shared" si="31"/>
        <v>1.5295081413314102</v>
      </c>
      <c r="I621" s="24" t="str">
        <f t="shared" si="32"/>
        <v>*</v>
      </c>
    </row>
    <row r="622" spans="1:9" x14ac:dyDescent="0.25">
      <c r="A622" s="25" t="str">
        <f t="shared" si="30"/>
        <v>NOTCH2:S2110</v>
      </c>
      <c r="B622" s="26" t="s">
        <v>930</v>
      </c>
      <c r="C622" s="26" t="s">
        <v>196</v>
      </c>
      <c r="D622" s="26" t="s">
        <v>937</v>
      </c>
      <c r="E622" s="27">
        <v>3.5532020000000002E-4</v>
      </c>
      <c r="F622" s="27">
        <v>4.5742170000000002E-3</v>
      </c>
      <c r="G622" s="26">
        <v>2.8868740000000002</v>
      </c>
      <c r="H622" s="26">
        <f t="shared" si="31"/>
        <v>1.5295081413314102</v>
      </c>
      <c r="I622" s="24" t="str">
        <f t="shared" si="32"/>
        <v>*</v>
      </c>
    </row>
    <row r="623" spans="1:9" x14ac:dyDescent="0.25">
      <c r="A623" s="20" t="str">
        <f t="shared" si="30"/>
        <v>NOTCH3:S1712</v>
      </c>
      <c r="B623" s="8" t="s">
        <v>26</v>
      </c>
      <c r="C623" s="8" t="s">
        <v>198</v>
      </c>
      <c r="D623" s="8" t="s">
        <v>938</v>
      </c>
      <c r="E623" s="9">
        <v>0.32017410000000002</v>
      </c>
      <c r="F623" s="9">
        <v>0.50221740000000004</v>
      </c>
      <c r="G623" s="8">
        <v>0.64979469999999995</v>
      </c>
      <c r="H623" s="8">
        <f t="shared" si="31"/>
        <v>-0.62194411840202179</v>
      </c>
      <c r="I623" s="24" t="str">
        <f t="shared" si="32"/>
        <v/>
      </c>
    </row>
    <row r="624" spans="1:9" x14ac:dyDescent="0.25">
      <c r="A624" s="20" t="str">
        <f t="shared" si="30"/>
        <v>NOTCH3:T1719</v>
      </c>
      <c r="B624" s="8" t="s">
        <v>26</v>
      </c>
      <c r="C624" s="8" t="s">
        <v>198</v>
      </c>
      <c r="D624" s="8" t="s">
        <v>939</v>
      </c>
      <c r="E624" s="9">
        <v>0.32017410000000002</v>
      </c>
      <c r="F624" s="9">
        <v>0.50221740000000004</v>
      </c>
      <c r="G624" s="8">
        <v>0.64979469999999995</v>
      </c>
      <c r="H624" s="8">
        <f t="shared" si="31"/>
        <v>-0.62194411840202179</v>
      </c>
      <c r="I624" s="24" t="str">
        <f t="shared" si="32"/>
        <v/>
      </c>
    </row>
    <row r="625" spans="1:9" x14ac:dyDescent="0.25">
      <c r="A625" s="20" t="str">
        <f t="shared" si="30"/>
        <v>MAML1:S303</v>
      </c>
      <c r="B625" s="8" t="s">
        <v>940</v>
      </c>
      <c r="C625" s="8" t="s">
        <v>200</v>
      </c>
      <c r="D625" s="8" t="s">
        <v>509</v>
      </c>
      <c r="E625" s="9">
        <v>0.98358999999999996</v>
      </c>
      <c r="F625" s="9">
        <v>0.99513249999999998</v>
      </c>
      <c r="G625" s="8">
        <v>1.3718969999999999</v>
      </c>
      <c r="H625" s="8">
        <f t="shared" si="31"/>
        <v>0.45617217016428518</v>
      </c>
      <c r="I625" s="24" t="str">
        <f t="shared" si="32"/>
        <v/>
      </c>
    </row>
    <row r="626" spans="1:9" x14ac:dyDescent="0.25">
      <c r="A626" s="20" t="str">
        <f t="shared" si="30"/>
        <v>MAML1:T300</v>
      </c>
      <c r="B626" s="8" t="s">
        <v>940</v>
      </c>
      <c r="C626" s="8" t="s">
        <v>200</v>
      </c>
      <c r="D626" s="8" t="s">
        <v>510</v>
      </c>
      <c r="E626" s="9">
        <v>0.98358999999999996</v>
      </c>
      <c r="F626" s="9">
        <v>0.99513249999999998</v>
      </c>
      <c r="G626" s="8">
        <v>1.3718969999999999</v>
      </c>
      <c r="H626" s="8">
        <f t="shared" si="31"/>
        <v>0.45617217016428518</v>
      </c>
      <c r="I626" s="24" t="str">
        <f t="shared" si="32"/>
        <v/>
      </c>
    </row>
    <row r="627" spans="1:9" x14ac:dyDescent="0.25">
      <c r="A627" s="20" t="str">
        <f t="shared" si="30"/>
        <v>MAML1:S314</v>
      </c>
      <c r="B627" s="8" t="s">
        <v>940</v>
      </c>
      <c r="C627" s="8" t="s">
        <v>200</v>
      </c>
      <c r="D627" s="8" t="s">
        <v>635</v>
      </c>
      <c r="E627" s="9">
        <v>0.98358999999999996</v>
      </c>
      <c r="F627" s="9">
        <v>0.99513249999999998</v>
      </c>
      <c r="G627" s="8">
        <v>1.3718969999999999</v>
      </c>
      <c r="H627" s="8">
        <f t="shared" si="31"/>
        <v>0.45617217016428518</v>
      </c>
      <c r="I627" s="24" t="str">
        <f t="shared" si="32"/>
        <v/>
      </c>
    </row>
    <row r="628" spans="1:9" x14ac:dyDescent="0.25">
      <c r="A628" s="20" t="str">
        <f t="shared" si="30"/>
        <v>MAML1:S360</v>
      </c>
      <c r="B628" s="8" t="s">
        <v>940</v>
      </c>
      <c r="C628" s="8" t="s">
        <v>200</v>
      </c>
      <c r="D628" s="8" t="s">
        <v>436</v>
      </c>
      <c r="E628" s="9">
        <v>0.5928042</v>
      </c>
      <c r="F628" s="9">
        <v>0.7411489</v>
      </c>
      <c r="G628" s="8">
        <v>1.5332079999999999</v>
      </c>
      <c r="H628" s="8">
        <f t="shared" si="31"/>
        <v>0.61655343099057813</v>
      </c>
      <c r="I628" s="24" t="str">
        <f t="shared" si="32"/>
        <v/>
      </c>
    </row>
    <row r="629" spans="1:9" x14ac:dyDescent="0.25">
      <c r="A629" s="25" t="str">
        <f t="shared" si="30"/>
        <v>MAML1:S45</v>
      </c>
      <c r="B629" s="26" t="s">
        <v>940</v>
      </c>
      <c r="C629" s="26" t="s">
        <v>200</v>
      </c>
      <c r="D629" s="26" t="s">
        <v>804</v>
      </c>
      <c r="E629" s="27">
        <v>6.9871540000000006E-5</v>
      </c>
      <c r="F629" s="27">
        <v>1.636219E-3</v>
      </c>
      <c r="G629" s="26">
        <v>2.6424940000000001</v>
      </c>
      <c r="H629" s="26">
        <f t="shared" si="31"/>
        <v>1.4019001958539101</v>
      </c>
      <c r="I629" s="24" t="str">
        <f t="shared" si="32"/>
        <v>*</v>
      </c>
    </row>
    <row r="630" spans="1:9" x14ac:dyDescent="0.25">
      <c r="A630" s="20" t="str">
        <f t="shared" si="30"/>
        <v>SPEN:S1222</v>
      </c>
      <c r="B630" s="8" t="s">
        <v>941</v>
      </c>
      <c r="C630" s="8" t="s">
        <v>202</v>
      </c>
      <c r="D630" s="8" t="s">
        <v>942</v>
      </c>
      <c r="E630" s="9">
        <v>0.35696212109178299</v>
      </c>
      <c r="F630" s="9">
        <v>0.53755067480727603</v>
      </c>
      <c r="G630" s="8">
        <v>1.38685635654284</v>
      </c>
      <c r="H630" s="8">
        <f t="shared" si="31"/>
        <v>0.47181836845817637</v>
      </c>
      <c r="I630" s="24" t="str">
        <f t="shared" si="32"/>
        <v/>
      </c>
    </row>
    <row r="631" spans="1:9" x14ac:dyDescent="0.25">
      <c r="A631" s="20" t="str">
        <f t="shared" si="30"/>
        <v>SPEN:T1219</v>
      </c>
      <c r="B631" s="8" t="s">
        <v>941</v>
      </c>
      <c r="C631" s="8" t="s">
        <v>202</v>
      </c>
      <c r="D631" s="8" t="s">
        <v>943</v>
      </c>
      <c r="E631" s="9">
        <v>0.35696212109178299</v>
      </c>
      <c r="F631" s="9">
        <v>0.53755067480727603</v>
      </c>
      <c r="G631" s="8">
        <v>1.38685635654284</v>
      </c>
      <c r="H631" s="8">
        <f t="shared" si="31"/>
        <v>0.47181836845817637</v>
      </c>
      <c r="I631" s="24" t="str">
        <f t="shared" si="32"/>
        <v/>
      </c>
    </row>
    <row r="632" spans="1:9" x14ac:dyDescent="0.25">
      <c r="A632" s="20" t="str">
        <f t="shared" si="30"/>
        <v>SPEN:S1225</v>
      </c>
      <c r="B632" s="8" t="s">
        <v>941</v>
      </c>
      <c r="C632" s="8" t="s">
        <v>202</v>
      </c>
      <c r="D632" s="8" t="s">
        <v>944</v>
      </c>
      <c r="E632" s="9">
        <v>0.35696212109178299</v>
      </c>
      <c r="F632" s="9">
        <v>0.53755067480727603</v>
      </c>
      <c r="G632" s="8">
        <v>1.38685635654284</v>
      </c>
      <c r="H632" s="8">
        <f t="shared" si="31"/>
        <v>0.47181836845817637</v>
      </c>
      <c r="I632" s="24" t="str">
        <f t="shared" si="32"/>
        <v/>
      </c>
    </row>
    <row r="633" spans="1:9" x14ac:dyDescent="0.25">
      <c r="A633" s="20" t="str">
        <f t="shared" si="30"/>
        <v>SPEN:S1268</v>
      </c>
      <c r="B633" s="8" t="s">
        <v>941</v>
      </c>
      <c r="C633" s="8" t="s">
        <v>202</v>
      </c>
      <c r="D633" s="8" t="s">
        <v>945</v>
      </c>
      <c r="E633" s="9">
        <v>0.336907590739429</v>
      </c>
      <c r="F633" s="9">
        <v>0.51937420715594795</v>
      </c>
      <c r="G633" s="8">
        <v>1.0214916646407399</v>
      </c>
      <c r="H633" s="8">
        <f t="shared" si="31"/>
        <v>3.0677431745607376E-2</v>
      </c>
      <c r="I633" s="24" t="str">
        <f t="shared" si="32"/>
        <v/>
      </c>
    </row>
    <row r="634" spans="1:9" x14ac:dyDescent="0.25">
      <c r="A634" s="20" t="str">
        <f t="shared" si="30"/>
        <v>SPEN:S1278</v>
      </c>
      <c r="B634" s="8" t="s">
        <v>941</v>
      </c>
      <c r="C634" s="8" t="s">
        <v>202</v>
      </c>
      <c r="D634" s="8" t="s">
        <v>946</v>
      </c>
      <c r="E634" s="9">
        <v>0.336907590739429</v>
      </c>
      <c r="F634" s="9">
        <v>0.51937420715594795</v>
      </c>
      <c r="G634" s="8">
        <v>1.0214916646407399</v>
      </c>
      <c r="H634" s="8">
        <f t="shared" si="31"/>
        <v>3.0677431745607376E-2</v>
      </c>
      <c r="I634" s="24" t="str">
        <f t="shared" si="32"/>
        <v/>
      </c>
    </row>
    <row r="635" spans="1:9" x14ac:dyDescent="0.25">
      <c r="A635" s="20" t="str">
        <f t="shared" si="30"/>
        <v>SPEN:S1918</v>
      </c>
      <c r="B635" s="8" t="s">
        <v>941</v>
      </c>
      <c r="C635" s="8" t="s">
        <v>202</v>
      </c>
      <c r="D635" s="8" t="s">
        <v>947</v>
      </c>
      <c r="E635" s="9">
        <v>6.2172580510377797E-3</v>
      </c>
      <c r="F635" s="9">
        <v>3.2094480152447397E-2</v>
      </c>
      <c r="G635" s="8">
        <v>1.38257766987538</v>
      </c>
      <c r="H635" s="8">
        <f t="shared" si="31"/>
        <v>0.46736052986071891</v>
      </c>
      <c r="I635" s="24" t="str">
        <f t="shared" si="32"/>
        <v>*</v>
      </c>
    </row>
    <row r="636" spans="1:9" x14ac:dyDescent="0.25">
      <c r="A636" s="20" t="str">
        <f t="shared" si="30"/>
        <v>SPEN:T1910</v>
      </c>
      <c r="B636" s="8" t="s">
        <v>941</v>
      </c>
      <c r="C636" s="8" t="s">
        <v>202</v>
      </c>
      <c r="D636" s="8" t="s">
        <v>948</v>
      </c>
      <c r="E636" s="9">
        <v>6.2172580510377797E-3</v>
      </c>
      <c r="F636" s="9">
        <v>3.2094480152447397E-2</v>
      </c>
      <c r="G636" s="8">
        <v>1.38257766987538</v>
      </c>
      <c r="H636" s="8">
        <f t="shared" si="31"/>
        <v>0.46736052986071891</v>
      </c>
      <c r="I636" s="24" t="str">
        <f t="shared" si="32"/>
        <v>*</v>
      </c>
    </row>
    <row r="637" spans="1:9" x14ac:dyDescent="0.25">
      <c r="A637" s="20" t="str">
        <f t="shared" si="30"/>
        <v>SPEN:S2120</v>
      </c>
      <c r="B637" s="8" t="s">
        <v>941</v>
      </c>
      <c r="C637" s="8" t="s">
        <v>202</v>
      </c>
      <c r="D637" s="8" t="s">
        <v>949</v>
      </c>
      <c r="E637" s="9">
        <v>0.82417920231819097</v>
      </c>
      <c r="F637" s="9">
        <v>0.90074173711377803</v>
      </c>
      <c r="G637" s="8">
        <v>0.96304653829779396</v>
      </c>
      <c r="H637" s="8">
        <f t="shared" si="31"/>
        <v>-5.4322578283673567E-2</v>
      </c>
      <c r="I637" s="24" t="str">
        <f t="shared" si="32"/>
        <v/>
      </c>
    </row>
    <row r="638" spans="1:9" x14ac:dyDescent="0.25">
      <c r="A638" s="20" t="str">
        <f t="shared" si="30"/>
        <v>SPEN:S2124</v>
      </c>
      <c r="B638" s="8" t="s">
        <v>941</v>
      </c>
      <c r="C638" s="8" t="s">
        <v>202</v>
      </c>
      <c r="D638" s="8" t="s">
        <v>950</v>
      </c>
      <c r="E638" s="9">
        <v>0.202311171218753</v>
      </c>
      <c r="F638" s="9">
        <v>0.36610645017480498</v>
      </c>
      <c r="G638" s="8">
        <v>0.860905928340578</v>
      </c>
      <c r="H638" s="8">
        <f t="shared" si="31"/>
        <v>-0.21607249272538939</v>
      </c>
      <c r="I638" s="24" t="str">
        <f t="shared" si="32"/>
        <v/>
      </c>
    </row>
    <row r="639" spans="1:9" x14ac:dyDescent="0.25">
      <c r="A639" s="20" t="str">
        <f t="shared" si="30"/>
        <v>SPEN:S2126</v>
      </c>
      <c r="B639" s="8" t="s">
        <v>941</v>
      </c>
      <c r="C639" s="8" t="s">
        <v>202</v>
      </c>
      <c r="D639" s="8" t="s">
        <v>951</v>
      </c>
      <c r="E639" s="9">
        <v>0.43272085953503803</v>
      </c>
      <c r="F639" s="9">
        <v>0.60989095144857997</v>
      </c>
      <c r="G639" s="8">
        <v>0.92658335884308296</v>
      </c>
      <c r="H639" s="8">
        <f t="shared" si="31"/>
        <v>-0.11000732265015901</v>
      </c>
      <c r="I639" s="24" t="str">
        <f t="shared" si="32"/>
        <v/>
      </c>
    </row>
    <row r="640" spans="1:9" x14ac:dyDescent="0.25">
      <c r="A640" s="20" t="str">
        <f t="shared" si="30"/>
        <v>SPEN:T1619</v>
      </c>
      <c r="B640" s="8" t="s">
        <v>941</v>
      </c>
      <c r="C640" s="8" t="s">
        <v>202</v>
      </c>
      <c r="D640" s="8" t="s">
        <v>952</v>
      </c>
      <c r="E640" s="9">
        <v>0.31757782103873899</v>
      </c>
      <c r="F640" s="9">
        <v>0.49927944340338498</v>
      </c>
      <c r="G640" s="8">
        <v>1.1771939542163401</v>
      </c>
      <c r="H640" s="8">
        <f t="shared" si="31"/>
        <v>0.23535203807689353</v>
      </c>
      <c r="I640" s="24" t="str">
        <f t="shared" si="32"/>
        <v/>
      </c>
    </row>
    <row r="641" spans="1:9" x14ac:dyDescent="0.25">
      <c r="A641" s="20" t="str">
        <f t="shared" si="30"/>
        <v>SPEN:T1613</v>
      </c>
      <c r="B641" s="8" t="s">
        <v>941</v>
      </c>
      <c r="C641" s="8" t="s">
        <v>202</v>
      </c>
      <c r="D641" s="8" t="s">
        <v>953</v>
      </c>
      <c r="E641" s="9">
        <v>0.31757782103873899</v>
      </c>
      <c r="F641" s="9">
        <v>0.49927944340338498</v>
      </c>
      <c r="G641" s="8">
        <v>1.1771939542163401</v>
      </c>
      <c r="H641" s="8">
        <f t="shared" si="31"/>
        <v>0.23535203807689353</v>
      </c>
      <c r="I641" s="24" t="str">
        <f t="shared" si="32"/>
        <v/>
      </c>
    </row>
    <row r="642" spans="1:9" x14ac:dyDescent="0.25">
      <c r="A642" s="20" t="str">
        <f t="shared" si="30"/>
        <v>SPEN:T2421</v>
      </c>
      <c r="B642" s="8" t="s">
        <v>941</v>
      </c>
      <c r="C642" s="8" t="s">
        <v>202</v>
      </c>
      <c r="D642" s="8" t="s">
        <v>954</v>
      </c>
      <c r="E642" s="9">
        <v>0.39920520968735201</v>
      </c>
      <c r="F642" s="9">
        <v>0.57746866956074105</v>
      </c>
      <c r="G642" s="8">
        <v>1.01236131834365</v>
      </c>
      <c r="H642" s="8">
        <f t="shared" si="31"/>
        <v>1.7724289191096448E-2</v>
      </c>
      <c r="I642" s="24" t="str">
        <f t="shared" si="32"/>
        <v/>
      </c>
    </row>
    <row r="643" spans="1:9" x14ac:dyDescent="0.25">
      <c r="A643" s="20" t="str">
        <f t="shared" si="30"/>
        <v>SPEN:T2423</v>
      </c>
      <c r="B643" s="8" t="s">
        <v>941</v>
      </c>
      <c r="C643" s="8" t="s">
        <v>202</v>
      </c>
      <c r="D643" s="8" t="s">
        <v>955</v>
      </c>
      <c r="E643" s="9">
        <v>0.39920520968735201</v>
      </c>
      <c r="F643" s="9">
        <v>0.57746866956074105</v>
      </c>
      <c r="G643" s="8">
        <v>1.01236131834365</v>
      </c>
      <c r="H643" s="8">
        <f t="shared" si="31"/>
        <v>1.7724289191096448E-2</v>
      </c>
      <c r="I643" s="24" t="str">
        <f t="shared" si="32"/>
        <v/>
      </c>
    </row>
    <row r="644" spans="1:9" x14ac:dyDescent="0.25">
      <c r="A644" s="20" t="str">
        <f t="shared" si="30"/>
        <v>SPEN:S2416</v>
      </c>
      <c r="B644" s="8" t="s">
        <v>941</v>
      </c>
      <c r="C644" s="8" t="s">
        <v>202</v>
      </c>
      <c r="D644" s="8" t="s">
        <v>956</v>
      </c>
      <c r="E644" s="9">
        <v>0.39920520968735201</v>
      </c>
      <c r="F644" s="9">
        <v>0.57746866956074105</v>
      </c>
      <c r="G644" s="8">
        <v>1.01236131834365</v>
      </c>
      <c r="H644" s="8">
        <f t="shared" si="31"/>
        <v>1.7724289191096448E-2</v>
      </c>
      <c r="I644" s="24" t="str">
        <f t="shared" si="32"/>
        <v/>
      </c>
    </row>
    <row r="645" spans="1:9" x14ac:dyDescent="0.25">
      <c r="A645" s="20" t="str">
        <f t="shared" si="30"/>
        <v>SPEN:S2481</v>
      </c>
      <c r="B645" s="8" t="s">
        <v>941</v>
      </c>
      <c r="C645" s="8" t="s">
        <v>202</v>
      </c>
      <c r="D645" s="8" t="s">
        <v>601</v>
      </c>
      <c r="E645" s="9">
        <v>8.3119515329599305E-4</v>
      </c>
      <c r="F645" s="9">
        <v>8.0173226531081096E-3</v>
      </c>
      <c r="G645" s="8">
        <v>1.14482548449101</v>
      </c>
      <c r="H645" s="8">
        <f t="shared" si="31"/>
        <v>0.19512769277782657</v>
      </c>
      <c r="I645" s="24" t="str">
        <f t="shared" si="32"/>
        <v>*</v>
      </c>
    </row>
    <row r="646" spans="1:9" x14ac:dyDescent="0.25">
      <c r="A646" s="20" t="str">
        <f t="shared" si="30"/>
        <v>SPEN:S2493</v>
      </c>
      <c r="B646" s="8" t="s">
        <v>941</v>
      </c>
      <c r="C646" s="8" t="s">
        <v>202</v>
      </c>
      <c r="D646" s="8" t="s">
        <v>957</v>
      </c>
      <c r="E646" s="9">
        <v>8.3119515329599305E-4</v>
      </c>
      <c r="F646" s="9">
        <v>8.0173226531081096E-3</v>
      </c>
      <c r="G646" s="8">
        <v>1.14482548449101</v>
      </c>
      <c r="H646" s="8">
        <f t="shared" si="31"/>
        <v>0.19512769277782657</v>
      </c>
      <c r="I646" s="24" t="str">
        <f t="shared" si="32"/>
        <v>*</v>
      </c>
    </row>
    <row r="647" spans="1:9" x14ac:dyDescent="0.25">
      <c r="A647" s="20" t="str">
        <f t="shared" si="30"/>
        <v>SPEN:T2496</v>
      </c>
      <c r="B647" s="8" t="s">
        <v>941</v>
      </c>
      <c r="C647" s="8" t="s">
        <v>202</v>
      </c>
      <c r="D647" s="8" t="s">
        <v>958</v>
      </c>
      <c r="E647" s="9">
        <v>1.24325873330235E-2</v>
      </c>
      <c r="F647" s="9">
        <v>5.2106332307103702E-2</v>
      </c>
      <c r="G647" s="8">
        <v>0.77971104913468403</v>
      </c>
      <c r="H647" s="8">
        <f t="shared" si="31"/>
        <v>-0.35898851605845367</v>
      </c>
      <c r="I647" s="24" t="str">
        <f t="shared" si="32"/>
        <v/>
      </c>
    </row>
    <row r="648" spans="1:9" x14ac:dyDescent="0.25">
      <c r="A648" s="20" t="str">
        <f t="shared" si="30"/>
        <v>SPEN:S2486</v>
      </c>
      <c r="B648" s="8" t="s">
        <v>941</v>
      </c>
      <c r="C648" s="8" t="s">
        <v>202</v>
      </c>
      <c r="D648" s="8" t="s">
        <v>959</v>
      </c>
      <c r="E648" s="9">
        <v>4.7516804188489897E-3</v>
      </c>
      <c r="F648" s="9">
        <v>2.6575429626700599E-2</v>
      </c>
      <c r="G648" s="8">
        <v>1.35529211577275</v>
      </c>
      <c r="H648" s="8">
        <f t="shared" si="31"/>
        <v>0.43860383944343739</v>
      </c>
      <c r="I648" s="24" t="str">
        <f t="shared" si="32"/>
        <v>*</v>
      </c>
    </row>
    <row r="649" spans="1:9" x14ac:dyDescent="0.25">
      <c r="A649" s="20" t="str">
        <f t="shared" si="30"/>
        <v>SPEN:S2159</v>
      </c>
      <c r="B649" s="8" t="s">
        <v>941</v>
      </c>
      <c r="C649" s="8" t="s">
        <v>202</v>
      </c>
      <c r="D649" s="8" t="s">
        <v>960</v>
      </c>
      <c r="E649" s="9">
        <v>0.28106469474732898</v>
      </c>
      <c r="F649" s="9">
        <v>0.45957673700093199</v>
      </c>
      <c r="G649" s="8">
        <v>1.78512486164686</v>
      </c>
      <c r="H649" s="8">
        <f t="shared" si="31"/>
        <v>0.83602498796791525</v>
      </c>
      <c r="I649" s="24" t="str">
        <f t="shared" si="32"/>
        <v/>
      </c>
    </row>
    <row r="650" spans="1:9" x14ac:dyDescent="0.25">
      <c r="A650" s="20" t="str">
        <f t="shared" si="30"/>
        <v>SPEN:S736</v>
      </c>
      <c r="B650" s="8" t="s">
        <v>941</v>
      </c>
      <c r="C650" s="8" t="s">
        <v>202</v>
      </c>
      <c r="D650" s="8" t="s">
        <v>961</v>
      </c>
      <c r="E650" s="9">
        <v>1.73933804035187E-5</v>
      </c>
      <c r="F650" s="9">
        <v>7.0202789677261703E-4</v>
      </c>
      <c r="G650" s="8">
        <v>2.1296018833160901</v>
      </c>
      <c r="H650" s="8">
        <f t="shared" si="31"/>
        <v>1.0905837522121711</v>
      </c>
      <c r="I650" s="24" t="str">
        <f t="shared" si="32"/>
        <v>*</v>
      </c>
    </row>
    <row r="651" spans="1:9" x14ac:dyDescent="0.25">
      <c r="A651" s="20" t="str">
        <f t="shared" si="30"/>
        <v>SPEN:S740</v>
      </c>
      <c r="B651" s="8" t="s">
        <v>941</v>
      </c>
      <c r="C651" s="8" t="s">
        <v>202</v>
      </c>
      <c r="D651" s="8" t="s">
        <v>962</v>
      </c>
      <c r="E651" s="9">
        <v>1.73933804035187E-5</v>
      </c>
      <c r="F651" s="9">
        <v>7.0202789677261703E-4</v>
      </c>
      <c r="G651" s="8">
        <v>2.1296018833160901</v>
      </c>
      <c r="H651" s="8">
        <f t="shared" si="31"/>
        <v>1.0905837522121711</v>
      </c>
      <c r="I651" s="24" t="str">
        <f t="shared" si="32"/>
        <v>*</v>
      </c>
    </row>
    <row r="652" spans="1:9" x14ac:dyDescent="0.25">
      <c r="A652" s="25" t="str">
        <f t="shared" si="30"/>
        <v>SPEN:S742</v>
      </c>
      <c r="B652" s="26" t="s">
        <v>941</v>
      </c>
      <c r="C652" s="26" t="s">
        <v>202</v>
      </c>
      <c r="D652" s="26" t="s">
        <v>963</v>
      </c>
      <c r="E652" s="27">
        <v>1.04503706097603E-5</v>
      </c>
      <c r="F652" s="27">
        <v>5.0226327736714105E-4</v>
      </c>
      <c r="G652" s="26">
        <v>2.9483475137324802</v>
      </c>
      <c r="H652" s="26">
        <f t="shared" si="31"/>
        <v>1.5599065810105173</v>
      </c>
      <c r="I652" s="24" t="str">
        <f t="shared" si="32"/>
        <v>*</v>
      </c>
    </row>
    <row r="653" spans="1:9" x14ac:dyDescent="0.25">
      <c r="A653" s="20" t="str">
        <f t="shared" si="30"/>
        <v>SPEN:S2366</v>
      </c>
      <c r="B653" s="8" t="s">
        <v>941</v>
      </c>
      <c r="C653" s="8" t="s">
        <v>202</v>
      </c>
      <c r="D653" s="8" t="s">
        <v>964</v>
      </c>
      <c r="E653" s="9">
        <v>2.7976005456793601E-2</v>
      </c>
      <c r="F653" s="9">
        <v>9.2902221999597995E-2</v>
      </c>
      <c r="G653" s="8">
        <v>2.0545585622276001</v>
      </c>
      <c r="H653" s="8">
        <f t="shared" si="31"/>
        <v>1.0388284530323322</v>
      </c>
      <c r="I653" s="24" t="str">
        <f t="shared" si="32"/>
        <v/>
      </c>
    </row>
    <row r="654" spans="1:9" x14ac:dyDescent="0.25">
      <c r="A654" s="20" t="str">
        <f t="shared" si="30"/>
        <v>SPEN:S2359</v>
      </c>
      <c r="B654" s="8" t="s">
        <v>941</v>
      </c>
      <c r="C654" s="8" t="s">
        <v>202</v>
      </c>
      <c r="D654" s="8" t="s">
        <v>965</v>
      </c>
      <c r="E654" s="9">
        <v>2.7976005456793601E-2</v>
      </c>
      <c r="F654" s="9">
        <v>9.2902221999597995E-2</v>
      </c>
      <c r="G654" s="8">
        <v>2.0545585622276001</v>
      </c>
      <c r="H654" s="8">
        <f t="shared" si="31"/>
        <v>1.0388284530323322</v>
      </c>
      <c r="I654" s="24" t="str">
        <f t="shared" si="32"/>
        <v/>
      </c>
    </row>
    <row r="655" spans="1:9" x14ac:dyDescent="0.25">
      <c r="A655" s="20" t="str">
        <f t="shared" si="30"/>
        <v>SPEN:S847</v>
      </c>
      <c r="B655" s="8" t="s">
        <v>941</v>
      </c>
      <c r="C655" s="8" t="s">
        <v>202</v>
      </c>
      <c r="D655" s="8" t="s">
        <v>966</v>
      </c>
      <c r="E655" s="9">
        <v>1</v>
      </c>
      <c r="F655" s="9">
        <v>1</v>
      </c>
      <c r="G655" s="8">
        <v>1.1442360230150499</v>
      </c>
      <c r="H655" s="8">
        <f t="shared" si="31"/>
        <v>0.19438466934733178</v>
      </c>
      <c r="I655" s="24" t="str">
        <f t="shared" si="32"/>
        <v/>
      </c>
    </row>
    <row r="656" spans="1:9" x14ac:dyDescent="0.25">
      <c r="A656" s="20" t="str">
        <f t="shared" si="30"/>
        <v>SPEN:S836</v>
      </c>
      <c r="B656" s="8" t="s">
        <v>941</v>
      </c>
      <c r="C656" s="8" t="s">
        <v>202</v>
      </c>
      <c r="D656" s="8" t="s">
        <v>967</v>
      </c>
      <c r="E656" s="9">
        <v>1</v>
      </c>
      <c r="F656" s="9">
        <v>1</v>
      </c>
      <c r="G656" s="8">
        <v>1.1442360230150499</v>
      </c>
      <c r="H656" s="8">
        <f t="shared" si="31"/>
        <v>0.19438466934733178</v>
      </c>
      <c r="I656" s="24" t="str">
        <f t="shared" si="32"/>
        <v/>
      </c>
    </row>
    <row r="657" spans="1:9" x14ac:dyDescent="0.25">
      <c r="A657" s="20" t="str">
        <f t="shared" si="30"/>
        <v>SPEN:T838</v>
      </c>
      <c r="B657" s="8" t="s">
        <v>941</v>
      </c>
      <c r="C657" s="8" t="s">
        <v>202</v>
      </c>
      <c r="D657" s="8" t="s">
        <v>968</v>
      </c>
      <c r="E657" s="9">
        <v>1</v>
      </c>
      <c r="F657" s="9">
        <v>1</v>
      </c>
      <c r="G657" s="8">
        <v>1.1442360230150499</v>
      </c>
      <c r="H657" s="8">
        <f t="shared" si="31"/>
        <v>0.19438466934733178</v>
      </c>
      <c r="I657" s="24" t="str">
        <f t="shared" si="32"/>
        <v/>
      </c>
    </row>
    <row r="658" spans="1:9" x14ac:dyDescent="0.25">
      <c r="A658" s="20" t="str">
        <f t="shared" si="30"/>
        <v>SPEN:S2156</v>
      </c>
      <c r="B658" s="8" t="s">
        <v>941</v>
      </c>
      <c r="C658" s="8" t="s">
        <v>202</v>
      </c>
      <c r="D658" s="8" t="s">
        <v>969</v>
      </c>
      <c r="E658" s="9">
        <v>0.37773039564490302</v>
      </c>
      <c r="F658" s="9">
        <v>0.55707552963431395</v>
      </c>
      <c r="G658" s="8">
        <v>0.92287018928322295</v>
      </c>
      <c r="H658" s="8">
        <f t="shared" si="31"/>
        <v>-0.11580036191113534</v>
      </c>
      <c r="I658" s="24" t="str">
        <f t="shared" si="32"/>
        <v/>
      </c>
    </row>
    <row r="659" spans="1:9" x14ac:dyDescent="0.25">
      <c r="A659" s="20" t="str">
        <f t="shared" si="30"/>
        <v>SPEN:T2163</v>
      </c>
      <c r="B659" s="8" t="s">
        <v>941</v>
      </c>
      <c r="C659" s="8" t="s">
        <v>202</v>
      </c>
      <c r="D659" s="8" t="s">
        <v>970</v>
      </c>
      <c r="E659" s="9">
        <v>0.37773039564490302</v>
      </c>
      <c r="F659" s="9">
        <v>0.55707552963431395</v>
      </c>
      <c r="G659" s="8">
        <v>0.92287018928322295</v>
      </c>
      <c r="H659" s="8">
        <f t="shared" si="31"/>
        <v>-0.11580036191113534</v>
      </c>
      <c r="I659" s="24" t="str">
        <f t="shared" si="32"/>
        <v/>
      </c>
    </row>
    <row r="660" spans="1:9" x14ac:dyDescent="0.25">
      <c r="A660" s="20" t="str">
        <f t="shared" si="30"/>
        <v>SPEN:T1633</v>
      </c>
      <c r="B660" s="8" t="s">
        <v>941</v>
      </c>
      <c r="C660" s="8" t="s">
        <v>202</v>
      </c>
      <c r="D660" s="8" t="s">
        <v>971</v>
      </c>
      <c r="E660" s="9">
        <v>0.85638273169450396</v>
      </c>
      <c r="F660" s="9">
        <v>0.91963563929201597</v>
      </c>
      <c r="G660" s="8">
        <v>1.11144564813326</v>
      </c>
      <c r="H660" s="8">
        <f t="shared" si="31"/>
        <v>0.15243739947974208</v>
      </c>
      <c r="I660" s="24" t="str">
        <f t="shared" si="32"/>
        <v/>
      </c>
    </row>
    <row r="661" spans="1:9" x14ac:dyDescent="0.25">
      <c r="A661" s="20" t="str">
        <f t="shared" si="30"/>
        <v>SPEN:S1629</v>
      </c>
      <c r="B661" s="8" t="s">
        <v>941</v>
      </c>
      <c r="C661" s="8" t="s">
        <v>202</v>
      </c>
      <c r="D661" s="8" t="s">
        <v>972</v>
      </c>
      <c r="E661" s="9">
        <v>0.85638273169450396</v>
      </c>
      <c r="F661" s="9">
        <v>0.91963563929201597</v>
      </c>
      <c r="G661" s="8">
        <v>1.11144564813326</v>
      </c>
      <c r="H661" s="8">
        <f t="shared" si="31"/>
        <v>0.15243739947974208</v>
      </c>
      <c r="I661" s="24" t="str">
        <f t="shared" si="32"/>
        <v/>
      </c>
    </row>
    <row r="662" spans="1:9" x14ac:dyDescent="0.25">
      <c r="A662" s="20" t="str">
        <f t="shared" si="30"/>
        <v>SPEN:S1797</v>
      </c>
      <c r="B662" s="8" t="s">
        <v>941</v>
      </c>
      <c r="C662" s="8" t="s">
        <v>202</v>
      </c>
      <c r="D662" s="8" t="s">
        <v>973</v>
      </c>
      <c r="E662" s="9">
        <v>0.119150015337721</v>
      </c>
      <c r="F662" s="9">
        <v>0.25571784766514299</v>
      </c>
      <c r="G662" s="8">
        <v>1.90327980163451</v>
      </c>
      <c r="H662" s="8">
        <f t="shared" si="31"/>
        <v>0.9284876681581189</v>
      </c>
      <c r="I662" s="24" t="str">
        <f t="shared" si="32"/>
        <v/>
      </c>
    </row>
    <row r="663" spans="1:9" x14ac:dyDescent="0.25">
      <c r="A663" s="20" t="str">
        <f t="shared" ref="A663:A724" si="33">C663&amp;":"&amp;D663</f>
        <v>SPEN:S1802</v>
      </c>
      <c r="B663" s="8" t="s">
        <v>941</v>
      </c>
      <c r="C663" s="8" t="s">
        <v>202</v>
      </c>
      <c r="D663" s="8" t="s">
        <v>974</v>
      </c>
      <c r="E663" s="9">
        <v>0.119150015337721</v>
      </c>
      <c r="F663" s="9">
        <v>0.25571784766514299</v>
      </c>
      <c r="G663" s="8">
        <v>1.90327980163451</v>
      </c>
      <c r="H663" s="8">
        <f t="shared" ref="H663:H724" si="34">LOG(G663,2)</f>
        <v>0.9284876681581189</v>
      </c>
      <c r="I663" s="24" t="str">
        <f t="shared" si="32"/>
        <v/>
      </c>
    </row>
    <row r="664" spans="1:9" x14ac:dyDescent="0.25">
      <c r="A664" s="20" t="str">
        <f t="shared" si="33"/>
        <v>SPEN:S1380</v>
      </c>
      <c r="B664" s="8" t="s">
        <v>941</v>
      </c>
      <c r="C664" s="8" t="s">
        <v>202</v>
      </c>
      <c r="D664" s="8" t="s">
        <v>975</v>
      </c>
      <c r="E664" s="9">
        <v>8.5892966017127002E-3</v>
      </c>
      <c r="F664" s="9">
        <v>4.0139322746227897E-2</v>
      </c>
      <c r="G664" s="8">
        <v>1.6696105193412301</v>
      </c>
      <c r="H664" s="8">
        <f t="shared" si="34"/>
        <v>0.73951159530469412</v>
      </c>
      <c r="I664" s="24" t="str">
        <f t="shared" si="32"/>
        <v>*</v>
      </c>
    </row>
    <row r="665" spans="1:9" x14ac:dyDescent="0.25">
      <c r="A665" s="20" t="str">
        <f t="shared" si="33"/>
        <v>SPEN:S1382</v>
      </c>
      <c r="B665" s="8" t="s">
        <v>941</v>
      </c>
      <c r="C665" s="8" t="s">
        <v>202</v>
      </c>
      <c r="D665" s="8" t="s">
        <v>976</v>
      </c>
      <c r="E665" s="9">
        <v>8.5892966017127002E-3</v>
      </c>
      <c r="F665" s="9">
        <v>4.0139322746227897E-2</v>
      </c>
      <c r="G665" s="8">
        <v>1.6696105193412301</v>
      </c>
      <c r="H665" s="8">
        <f t="shared" si="34"/>
        <v>0.73951159530469412</v>
      </c>
      <c r="I665" s="24" t="str">
        <f t="shared" si="32"/>
        <v>*</v>
      </c>
    </row>
    <row r="666" spans="1:9" x14ac:dyDescent="0.25">
      <c r="A666" s="20" t="str">
        <f t="shared" si="33"/>
        <v>SPEN:S1636</v>
      </c>
      <c r="B666" s="8" t="s">
        <v>941</v>
      </c>
      <c r="C666" s="8" t="s">
        <v>202</v>
      </c>
      <c r="D666" s="8" t="s">
        <v>977</v>
      </c>
      <c r="E666" s="9">
        <v>0.85638273169450396</v>
      </c>
      <c r="F666" s="9">
        <v>0.91963563929201597</v>
      </c>
      <c r="G666" s="8">
        <v>1.11144564813326</v>
      </c>
      <c r="H666" s="8">
        <f t="shared" si="34"/>
        <v>0.15243739947974208</v>
      </c>
      <c r="I666" s="24" t="str">
        <f t="shared" si="32"/>
        <v/>
      </c>
    </row>
    <row r="667" spans="1:9" x14ac:dyDescent="0.25">
      <c r="A667" s="20" t="str">
        <f t="shared" si="33"/>
        <v>SPEN:S1641</v>
      </c>
      <c r="B667" s="8" t="s">
        <v>941</v>
      </c>
      <c r="C667" s="8" t="s">
        <v>202</v>
      </c>
      <c r="D667" s="8" t="s">
        <v>978</v>
      </c>
      <c r="E667" s="9">
        <v>0.85638273169450396</v>
      </c>
      <c r="F667" s="9">
        <v>0.91963563929201597</v>
      </c>
      <c r="G667" s="8">
        <v>1.11144564813326</v>
      </c>
      <c r="H667" s="8">
        <f t="shared" si="34"/>
        <v>0.15243739947974208</v>
      </c>
      <c r="I667" s="24" t="str">
        <f t="shared" si="32"/>
        <v/>
      </c>
    </row>
    <row r="668" spans="1:9" x14ac:dyDescent="0.25">
      <c r="A668" s="20" t="str">
        <f t="shared" si="33"/>
        <v>SPEN:T1643</v>
      </c>
      <c r="B668" s="8" t="s">
        <v>941</v>
      </c>
      <c r="C668" s="8" t="s">
        <v>202</v>
      </c>
      <c r="D668" s="8" t="s">
        <v>979</v>
      </c>
      <c r="E668" s="9">
        <v>0.85638273169450396</v>
      </c>
      <c r="F668" s="9">
        <v>0.91963563929201597</v>
      </c>
      <c r="G668" s="8">
        <v>1.11144564813326</v>
      </c>
      <c r="H668" s="8">
        <f t="shared" si="34"/>
        <v>0.15243739947974208</v>
      </c>
      <c r="I668" s="24" t="str">
        <f t="shared" si="32"/>
        <v/>
      </c>
    </row>
    <row r="669" spans="1:9" x14ac:dyDescent="0.25">
      <c r="A669" s="20" t="str">
        <f t="shared" si="33"/>
        <v>SPEN:S1006</v>
      </c>
      <c r="B669" s="8" t="s">
        <v>941</v>
      </c>
      <c r="C669" s="8" t="s">
        <v>202</v>
      </c>
      <c r="D669" s="8" t="s">
        <v>980</v>
      </c>
      <c r="E669" s="9">
        <v>0.10233690217137301</v>
      </c>
      <c r="F669" s="9">
        <v>0.22912172134123299</v>
      </c>
      <c r="G669" s="8">
        <v>1.6932253483827899</v>
      </c>
      <c r="H669" s="8">
        <f t="shared" si="34"/>
        <v>0.75977399175645577</v>
      </c>
      <c r="I669" s="24" t="str">
        <f t="shared" si="32"/>
        <v/>
      </c>
    </row>
    <row r="670" spans="1:9" x14ac:dyDescent="0.25">
      <c r="A670" s="20" t="str">
        <f t="shared" si="33"/>
        <v>SPEN:S770</v>
      </c>
      <c r="B670" s="8" t="s">
        <v>941</v>
      </c>
      <c r="C670" s="8" t="s">
        <v>202</v>
      </c>
      <c r="D670" s="8" t="s">
        <v>981</v>
      </c>
      <c r="E670" s="9">
        <v>5.4416423663496902E-3</v>
      </c>
      <c r="F670" s="9">
        <v>2.9234679068509201E-2</v>
      </c>
      <c r="G670" s="8">
        <v>2.6874103496617199</v>
      </c>
      <c r="H670" s="8">
        <f t="shared" si="34"/>
        <v>1.4262166280953088</v>
      </c>
      <c r="I670" s="24" t="str">
        <f t="shared" si="32"/>
        <v>*</v>
      </c>
    </row>
    <row r="671" spans="1:9" x14ac:dyDescent="0.25">
      <c r="A671" s="20" t="str">
        <f t="shared" si="33"/>
        <v>SPEN:S768</v>
      </c>
      <c r="B671" s="8" t="s">
        <v>941</v>
      </c>
      <c r="C671" s="8" t="s">
        <v>202</v>
      </c>
      <c r="D671" s="8" t="s">
        <v>982</v>
      </c>
      <c r="E671" s="9">
        <v>5.4416423663496902E-3</v>
      </c>
      <c r="F671" s="9">
        <v>2.9234679068509201E-2</v>
      </c>
      <c r="G671" s="8">
        <v>2.6874103496617199</v>
      </c>
      <c r="H671" s="8">
        <f t="shared" si="34"/>
        <v>1.4262166280953088</v>
      </c>
      <c r="I671" s="24" t="str">
        <f t="shared" si="32"/>
        <v>*</v>
      </c>
    </row>
    <row r="672" spans="1:9" x14ac:dyDescent="0.25">
      <c r="A672" s="20" t="str">
        <f t="shared" si="33"/>
        <v>SPEN:S623</v>
      </c>
      <c r="B672" s="8" t="s">
        <v>941</v>
      </c>
      <c r="C672" s="8" t="s">
        <v>202</v>
      </c>
      <c r="D672" s="8" t="s">
        <v>983</v>
      </c>
      <c r="E672" s="9">
        <v>3.7300096276767099E-3</v>
      </c>
      <c r="F672" s="9">
        <v>2.2405432582126801E-2</v>
      </c>
      <c r="G672" s="8">
        <v>0.65157682592929</v>
      </c>
      <c r="H672" s="8">
        <f t="shared" si="34"/>
        <v>-0.61799280120107547</v>
      </c>
      <c r="I672" s="24" t="str">
        <f t="shared" si="32"/>
        <v>*</v>
      </c>
    </row>
    <row r="673" spans="1:9" x14ac:dyDescent="0.25">
      <c r="A673" s="20" t="str">
        <f t="shared" si="33"/>
        <v>SPEN:T638</v>
      </c>
      <c r="B673" s="8" t="s">
        <v>941</v>
      </c>
      <c r="C673" s="8" t="s">
        <v>202</v>
      </c>
      <c r="D673" s="8" t="s">
        <v>629</v>
      </c>
      <c r="E673" s="9">
        <v>0.410204708576202</v>
      </c>
      <c r="F673" s="9">
        <v>0.58841638300463295</v>
      </c>
      <c r="G673" s="8">
        <v>0.72713368875376905</v>
      </c>
      <c r="H673" s="8">
        <f t="shared" si="34"/>
        <v>-0.45970745650516459</v>
      </c>
      <c r="I673" s="24" t="str">
        <f t="shared" si="32"/>
        <v/>
      </c>
    </row>
    <row r="674" spans="1:9" x14ac:dyDescent="0.25">
      <c r="A674" s="20" t="str">
        <f t="shared" si="33"/>
        <v>SPEN:S635</v>
      </c>
      <c r="B674" s="8" t="s">
        <v>941</v>
      </c>
      <c r="C674" s="8" t="s">
        <v>202</v>
      </c>
      <c r="D674" s="8" t="s">
        <v>984</v>
      </c>
      <c r="E674" s="9">
        <v>0.410204708576202</v>
      </c>
      <c r="F674" s="9">
        <v>0.58841638300463295</v>
      </c>
      <c r="G674" s="8">
        <v>0.72713368875376905</v>
      </c>
      <c r="H674" s="8">
        <f t="shared" si="34"/>
        <v>-0.45970745650516459</v>
      </c>
      <c r="I674" s="24" t="str">
        <f t="shared" si="32"/>
        <v/>
      </c>
    </row>
    <row r="675" spans="1:9" x14ac:dyDescent="0.25">
      <c r="A675" s="20" t="str">
        <f t="shared" si="33"/>
        <v>SPEN:S2101</v>
      </c>
      <c r="B675" s="8" t="s">
        <v>941</v>
      </c>
      <c r="C675" s="8" t="s">
        <v>202</v>
      </c>
      <c r="D675" s="8" t="s">
        <v>985</v>
      </c>
      <c r="E675" s="9">
        <v>2.3658991287411999E-3</v>
      </c>
      <c r="F675" s="9">
        <v>1.6264167450553601E-2</v>
      </c>
      <c r="G675" s="8">
        <v>0.64373334141022498</v>
      </c>
      <c r="H675" s="8">
        <f t="shared" si="34"/>
        <v>-0.6354649014141579</v>
      </c>
      <c r="I675" s="24" t="str">
        <f t="shared" si="32"/>
        <v>*</v>
      </c>
    </row>
    <row r="676" spans="1:9" x14ac:dyDescent="0.25">
      <c r="A676" s="20" t="str">
        <f t="shared" si="33"/>
        <v>SPEN:S1062</v>
      </c>
      <c r="B676" s="8" t="s">
        <v>941</v>
      </c>
      <c r="C676" s="8" t="s">
        <v>202</v>
      </c>
      <c r="D676" s="8" t="s">
        <v>986</v>
      </c>
      <c r="E676" s="9">
        <v>0.185902382934167</v>
      </c>
      <c r="F676" s="9">
        <v>0.346595656223536</v>
      </c>
      <c r="G676" s="8">
        <v>1.1526360978414201</v>
      </c>
      <c r="H676" s="8">
        <f t="shared" si="34"/>
        <v>0.20493710734748227</v>
      </c>
      <c r="I676" s="24" t="str">
        <f t="shared" si="32"/>
        <v/>
      </c>
    </row>
    <row r="677" spans="1:9" x14ac:dyDescent="0.25">
      <c r="A677" s="20" t="str">
        <f t="shared" si="33"/>
        <v>SPEN:T1059</v>
      </c>
      <c r="B677" s="8" t="s">
        <v>941</v>
      </c>
      <c r="C677" s="8" t="s">
        <v>202</v>
      </c>
      <c r="D677" s="8" t="s">
        <v>987</v>
      </c>
      <c r="E677" s="9">
        <v>0.185902382934167</v>
      </c>
      <c r="F677" s="9">
        <v>0.346595656223536</v>
      </c>
      <c r="G677" s="8">
        <v>1.1526360978414201</v>
      </c>
      <c r="H677" s="8">
        <f t="shared" si="34"/>
        <v>0.20493710734748227</v>
      </c>
      <c r="I677" s="24" t="str">
        <f t="shared" si="32"/>
        <v/>
      </c>
    </row>
    <row r="678" spans="1:9" x14ac:dyDescent="0.25">
      <c r="A678" s="20" t="str">
        <f t="shared" si="33"/>
        <v>SPEN:S727</v>
      </c>
      <c r="B678" s="8" t="s">
        <v>941</v>
      </c>
      <c r="C678" s="8" t="s">
        <v>202</v>
      </c>
      <c r="D678" s="8" t="s">
        <v>988</v>
      </c>
      <c r="E678" s="9">
        <v>3.14603559672832E-4</v>
      </c>
      <c r="F678" s="9">
        <v>4.1877426194561898E-3</v>
      </c>
      <c r="G678" s="8">
        <v>2.2426322089561399</v>
      </c>
      <c r="H678" s="8">
        <f t="shared" si="34"/>
        <v>1.1651930382473452</v>
      </c>
      <c r="I678" s="24" t="str">
        <f t="shared" ref="I678:I741" si="35">IF(F678&lt;0.05,"*","")</f>
        <v>*</v>
      </c>
    </row>
    <row r="679" spans="1:9" x14ac:dyDescent="0.25">
      <c r="A679" s="20" t="str">
        <f t="shared" si="33"/>
        <v>SPEN:S1425</v>
      </c>
      <c r="B679" s="8" t="s">
        <v>941</v>
      </c>
      <c r="C679" s="8" t="s">
        <v>202</v>
      </c>
      <c r="D679" s="8" t="s">
        <v>989</v>
      </c>
      <c r="E679" s="9">
        <v>0.86957573983818304</v>
      </c>
      <c r="F679" s="9">
        <v>0.92706585795093499</v>
      </c>
      <c r="G679" s="8">
        <v>1.25841282440545</v>
      </c>
      <c r="H679" s="8">
        <f t="shared" si="34"/>
        <v>0.33160527835500864</v>
      </c>
      <c r="I679" s="24" t="str">
        <f t="shared" si="35"/>
        <v/>
      </c>
    </row>
    <row r="680" spans="1:9" x14ac:dyDescent="0.25">
      <c r="A680" s="20" t="str">
        <f t="shared" si="33"/>
        <v>SPEN:S1424</v>
      </c>
      <c r="B680" s="8" t="s">
        <v>941</v>
      </c>
      <c r="C680" s="8" t="s">
        <v>202</v>
      </c>
      <c r="D680" s="8" t="s">
        <v>990</v>
      </c>
      <c r="E680" s="9">
        <v>0.86957573983818304</v>
      </c>
      <c r="F680" s="9">
        <v>0.92706585795093499</v>
      </c>
      <c r="G680" s="8">
        <v>1.25841282440545</v>
      </c>
      <c r="H680" s="8">
        <f t="shared" si="34"/>
        <v>0.33160527835500864</v>
      </c>
      <c r="I680" s="24" t="str">
        <f t="shared" si="35"/>
        <v/>
      </c>
    </row>
    <row r="681" spans="1:9" x14ac:dyDescent="0.25">
      <c r="A681" s="20" t="str">
        <f t="shared" si="33"/>
        <v>SPEN:S1252</v>
      </c>
      <c r="B681" s="8" t="s">
        <v>941</v>
      </c>
      <c r="C681" s="8" t="s">
        <v>202</v>
      </c>
      <c r="D681" s="8" t="s">
        <v>514</v>
      </c>
      <c r="E681" s="9">
        <v>0.38487926616636903</v>
      </c>
      <c r="F681" s="9">
        <v>0.566029794978537</v>
      </c>
      <c r="G681" s="8">
        <v>1.1043615121523001</v>
      </c>
      <c r="H681" s="8">
        <f t="shared" si="34"/>
        <v>0.14321251488345341</v>
      </c>
      <c r="I681" s="24" t="str">
        <f t="shared" si="35"/>
        <v/>
      </c>
    </row>
    <row r="682" spans="1:9" x14ac:dyDescent="0.25">
      <c r="A682" s="20" t="str">
        <f t="shared" si="33"/>
        <v>SPEN:S749</v>
      </c>
      <c r="B682" s="8" t="s">
        <v>941</v>
      </c>
      <c r="C682" s="8" t="s">
        <v>202</v>
      </c>
      <c r="D682" s="8" t="s">
        <v>991</v>
      </c>
      <c r="E682" s="9">
        <v>4.1419640183448699E-4</v>
      </c>
      <c r="F682" s="9">
        <v>5.0447923552937902E-3</v>
      </c>
      <c r="G682" s="8">
        <v>2.5041211361300602</v>
      </c>
      <c r="H682" s="8">
        <f t="shared" si="34"/>
        <v>1.3243043539107069</v>
      </c>
      <c r="I682" s="24" t="str">
        <f t="shared" si="35"/>
        <v>*</v>
      </c>
    </row>
    <row r="683" spans="1:9" x14ac:dyDescent="0.25">
      <c r="A683" s="20" t="str">
        <f t="shared" si="33"/>
        <v>NCOR1:S161</v>
      </c>
      <c r="B683" s="8" t="s">
        <v>992</v>
      </c>
      <c r="C683" s="8" t="s">
        <v>204</v>
      </c>
      <c r="D683" s="8" t="s">
        <v>993</v>
      </c>
      <c r="E683" s="9">
        <v>6.9481362588703605E-2</v>
      </c>
      <c r="F683" s="9">
        <v>0.17499442125989301</v>
      </c>
      <c r="G683" s="8">
        <v>1.55878839105028</v>
      </c>
      <c r="H683" s="8">
        <f t="shared" si="34"/>
        <v>0.64042509230565658</v>
      </c>
      <c r="I683" s="24" t="str">
        <f t="shared" si="35"/>
        <v/>
      </c>
    </row>
    <row r="684" spans="1:9" x14ac:dyDescent="0.25">
      <c r="A684" s="20" t="str">
        <f t="shared" si="33"/>
        <v>NCOR1:S172</v>
      </c>
      <c r="B684" s="8" t="s">
        <v>992</v>
      </c>
      <c r="C684" s="8" t="s">
        <v>204</v>
      </c>
      <c r="D684" s="8" t="s">
        <v>745</v>
      </c>
      <c r="E684" s="9">
        <v>6.9481362588703605E-2</v>
      </c>
      <c r="F684" s="9">
        <v>0.17499442125989301</v>
      </c>
      <c r="G684" s="8">
        <v>1.55878839105028</v>
      </c>
      <c r="H684" s="8">
        <f t="shared" si="34"/>
        <v>0.64042509230565658</v>
      </c>
      <c r="I684" s="24" t="str">
        <f t="shared" si="35"/>
        <v/>
      </c>
    </row>
    <row r="685" spans="1:9" x14ac:dyDescent="0.25">
      <c r="A685" s="20" t="str">
        <f t="shared" si="33"/>
        <v>NCOR1:S157</v>
      </c>
      <c r="B685" s="8" t="s">
        <v>992</v>
      </c>
      <c r="C685" s="8" t="s">
        <v>204</v>
      </c>
      <c r="D685" s="8" t="s">
        <v>994</v>
      </c>
      <c r="E685" s="9">
        <v>0.52940592728555202</v>
      </c>
      <c r="F685" s="9">
        <v>0.69164141282347502</v>
      </c>
      <c r="G685" s="8">
        <v>0.91056715702429802</v>
      </c>
      <c r="H685" s="8">
        <f t="shared" si="34"/>
        <v>-0.13516267072976026</v>
      </c>
      <c r="I685" s="24" t="str">
        <f t="shared" si="35"/>
        <v/>
      </c>
    </row>
    <row r="686" spans="1:9" x14ac:dyDescent="0.25">
      <c r="A686" s="20" t="str">
        <f t="shared" si="33"/>
        <v>NCOR1:S158</v>
      </c>
      <c r="B686" s="8" t="s">
        <v>992</v>
      </c>
      <c r="C686" s="8" t="s">
        <v>204</v>
      </c>
      <c r="D686" s="8" t="s">
        <v>995</v>
      </c>
      <c r="E686" s="9">
        <v>0.52940592728555202</v>
      </c>
      <c r="F686" s="9">
        <v>0.69164141282347502</v>
      </c>
      <c r="G686" s="8">
        <v>0.91056715702429802</v>
      </c>
      <c r="H686" s="8">
        <f t="shared" si="34"/>
        <v>-0.13516267072976026</v>
      </c>
      <c r="I686" s="24" t="str">
        <f t="shared" si="35"/>
        <v/>
      </c>
    </row>
    <row r="687" spans="1:9" x14ac:dyDescent="0.25">
      <c r="A687" s="20" t="str">
        <f t="shared" si="33"/>
        <v>NCOR1:S174</v>
      </c>
      <c r="B687" s="8" t="s">
        <v>992</v>
      </c>
      <c r="C687" s="8" t="s">
        <v>204</v>
      </c>
      <c r="D687" s="8" t="s">
        <v>996</v>
      </c>
      <c r="E687" s="9">
        <v>0.52940592728555202</v>
      </c>
      <c r="F687" s="9">
        <v>0.69164141282347502</v>
      </c>
      <c r="G687" s="8">
        <v>0.91056715702429802</v>
      </c>
      <c r="H687" s="8">
        <f t="shared" si="34"/>
        <v>-0.13516267072976026</v>
      </c>
      <c r="I687" s="24" t="str">
        <f t="shared" si="35"/>
        <v/>
      </c>
    </row>
    <row r="688" spans="1:9" x14ac:dyDescent="0.25">
      <c r="A688" s="20" t="str">
        <f t="shared" si="33"/>
        <v>NCOR1:S2151</v>
      </c>
      <c r="B688" s="8" t="s">
        <v>992</v>
      </c>
      <c r="C688" s="8" t="s">
        <v>204</v>
      </c>
      <c r="D688" s="8" t="s">
        <v>997</v>
      </c>
      <c r="E688" s="9">
        <v>6.0623603872954797E-2</v>
      </c>
      <c r="F688" s="9">
        <v>0.15926294088099499</v>
      </c>
      <c r="G688" s="8">
        <v>0.67512710676968701</v>
      </c>
      <c r="H688" s="8">
        <f t="shared" si="34"/>
        <v>-0.56676894969722891</v>
      </c>
      <c r="I688" s="24" t="str">
        <f t="shared" si="35"/>
        <v/>
      </c>
    </row>
    <row r="689" spans="1:9" x14ac:dyDescent="0.25">
      <c r="A689" s="20" t="str">
        <f t="shared" si="33"/>
        <v>NCOR1:S224</v>
      </c>
      <c r="B689" s="8" t="s">
        <v>992</v>
      </c>
      <c r="C689" s="8" t="s">
        <v>204</v>
      </c>
      <c r="D689" s="8" t="s">
        <v>998</v>
      </c>
      <c r="E689" s="9">
        <v>0.410204708576202</v>
      </c>
      <c r="F689" s="9">
        <v>0.58841638300463295</v>
      </c>
      <c r="G689" s="8">
        <v>1.26877018879394</v>
      </c>
      <c r="H689" s="8">
        <f t="shared" si="34"/>
        <v>0.34343077878346318</v>
      </c>
      <c r="I689" s="24" t="str">
        <f t="shared" si="35"/>
        <v/>
      </c>
    </row>
    <row r="690" spans="1:9" x14ac:dyDescent="0.25">
      <c r="A690" s="20" t="str">
        <f t="shared" si="33"/>
        <v>NCOR1:T2396</v>
      </c>
      <c r="B690" s="8" t="s">
        <v>992</v>
      </c>
      <c r="C690" s="8" t="s">
        <v>204</v>
      </c>
      <c r="D690" s="8" t="s">
        <v>999</v>
      </c>
      <c r="E690" s="9">
        <v>0.99229460023343596</v>
      </c>
      <c r="F690" s="9">
        <v>0.99809113085298795</v>
      </c>
      <c r="G690" s="8">
        <v>1.06494700530755</v>
      </c>
      <c r="H690" s="8">
        <f t="shared" si="34"/>
        <v>9.0781639763536578E-2</v>
      </c>
      <c r="I690" s="24" t="str">
        <f t="shared" si="35"/>
        <v/>
      </c>
    </row>
    <row r="691" spans="1:9" x14ac:dyDescent="0.25">
      <c r="A691" s="20" t="str">
        <f t="shared" si="33"/>
        <v>NCOR1:S2395</v>
      </c>
      <c r="B691" s="8" t="s">
        <v>992</v>
      </c>
      <c r="C691" s="8" t="s">
        <v>204</v>
      </c>
      <c r="D691" s="8" t="s">
        <v>1000</v>
      </c>
      <c r="E691" s="9">
        <v>0.99229460023343596</v>
      </c>
      <c r="F691" s="9">
        <v>0.99809113085298795</v>
      </c>
      <c r="G691" s="8">
        <v>1.06494700530755</v>
      </c>
      <c r="H691" s="8">
        <f t="shared" si="34"/>
        <v>9.0781639763536578E-2</v>
      </c>
      <c r="I691" s="24" t="str">
        <f t="shared" si="35"/>
        <v/>
      </c>
    </row>
    <row r="692" spans="1:9" x14ac:dyDescent="0.25">
      <c r="A692" s="20" t="str">
        <f t="shared" si="33"/>
        <v>NCOR1:S2394</v>
      </c>
      <c r="B692" s="8" t="s">
        <v>992</v>
      </c>
      <c r="C692" s="8" t="s">
        <v>204</v>
      </c>
      <c r="D692" s="8" t="s">
        <v>1001</v>
      </c>
      <c r="E692" s="9">
        <v>0.99229460023343596</v>
      </c>
      <c r="F692" s="9">
        <v>0.99809113085298795</v>
      </c>
      <c r="G692" s="8">
        <v>1.06494700530755</v>
      </c>
      <c r="H692" s="8">
        <f t="shared" si="34"/>
        <v>9.0781639763536578E-2</v>
      </c>
      <c r="I692" s="24" t="str">
        <f t="shared" si="35"/>
        <v/>
      </c>
    </row>
    <row r="693" spans="1:9" x14ac:dyDescent="0.25">
      <c r="A693" s="20" t="str">
        <f t="shared" si="33"/>
        <v>NCOR1:T2399</v>
      </c>
      <c r="B693" s="8" t="s">
        <v>992</v>
      </c>
      <c r="C693" s="8" t="s">
        <v>204</v>
      </c>
      <c r="D693" s="8" t="s">
        <v>1002</v>
      </c>
      <c r="E693" s="9">
        <v>0.99229460023343596</v>
      </c>
      <c r="F693" s="9">
        <v>0.99809113085298795</v>
      </c>
      <c r="G693" s="8">
        <v>1.06494700530755</v>
      </c>
      <c r="H693" s="8">
        <f t="shared" si="34"/>
        <v>9.0781639763536578E-2</v>
      </c>
      <c r="I693" s="24" t="str">
        <f t="shared" si="35"/>
        <v/>
      </c>
    </row>
    <row r="694" spans="1:9" x14ac:dyDescent="0.25">
      <c r="A694" s="20" t="str">
        <f t="shared" si="33"/>
        <v>NCOR1:S1977</v>
      </c>
      <c r="B694" s="8" t="s">
        <v>992</v>
      </c>
      <c r="C694" s="8" t="s">
        <v>204</v>
      </c>
      <c r="D694" s="8" t="s">
        <v>1003</v>
      </c>
      <c r="E694" s="9">
        <v>4.43629082292318E-3</v>
      </c>
      <c r="F694" s="9">
        <v>2.52036259866831E-2</v>
      </c>
      <c r="G694" s="8">
        <v>0.70795482811800403</v>
      </c>
      <c r="H694" s="8">
        <f t="shared" si="34"/>
        <v>-0.49827078447908812</v>
      </c>
      <c r="I694" s="24" t="str">
        <f t="shared" si="35"/>
        <v>*</v>
      </c>
    </row>
    <row r="695" spans="1:9" x14ac:dyDescent="0.25">
      <c r="A695" s="20" t="str">
        <f t="shared" si="33"/>
        <v>NCOR1:S1980</v>
      </c>
      <c r="B695" s="8" t="s">
        <v>992</v>
      </c>
      <c r="C695" s="8" t="s">
        <v>204</v>
      </c>
      <c r="D695" s="8" t="s">
        <v>1004</v>
      </c>
      <c r="E695" s="9">
        <v>4.43629082292318E-3</v>
      </c>
      <c r="F695" s="9">
        <v>2.52036259866831E-2</v>
      </c>
      <c r="G695" s="8">
        <v>0.70795482811800403</v>
      </c>
      <c r="H695" s="8">
        <f t="shared" si="34"/>
        <v>-0.49827078447908812</v>
      </c>
      <c r="I695" s="24" t="str">
        <f t="shared" si="35"/>
        <v>*</v>
      </c>
    </row>
    <row r="696" spans="1:9" x14ac:dyDescent="0.25">
      <c r="A696" s="20" t="str">
        <f t="shared" si="33"/>
        <v>NCOR1:S1981</v>
      </c>
      <c r="B696" s="8" t="s">
        <v>992</v>
      </c>
      <c r="C696" s="8" t="s">
        <v>204</v>
      </c>
      <c r="D696" s="8" t="s">
        <v>1005</v>
      </c>
      <c r="E696" s="9">
        <v>4.43629082292318E-3</v>
      </c>
      <c r="F696" s="9">
        <v>2.52036259866831E-2</v>
      </c>
      <c r="G696" s="8">
        <v>0.70795482811800403</v>
      </c>
      <c r="H696" s="8">
        <f t="shared" si="34"/>
        <v>-0.49827078447908812</v>
      </c>
      <c r="I696" s="24" t="str">
        <f t="shared" si="35"/>
        <v>*</v>
      </c>
    </row>
    <row r="697" spans="1:9" x14ac:dyDescent="0.25">
      <c r="A697" s="20" t="str">
        <f t="shared" si="33"/>
        <v>NCOR1:T1968</v>
      </c>
      <c r="B697" s="8" t="s">
        <v>992</v>
      </c>
      <c r="C697" s="8" t="s">
        <v>204</v>
      </c>
      <c r="D697" s="8" t="s">
        <v>1006</v>
      </c>
      <c r="E697" s="9">
        <v>0.14060599450021999</v>
      </c>
      <c r="F697" s="9">
        <v>0.28498107711836901</v>
      </c>
      <c r="G697" s="8">
        <v>0.730406074419514</v>
      </c>
      <c r="H697" s="8">
        <f t="shared" si="34"/>
        <v>-0.45322933134717147</v>
      </c>
      <c r="I697" s="24" t="str">
        <f t="shared" si="35"/>
        <v/>
      </c>
    </row>
    <row r="698" spans="1:9" x14ac:dyDescent="0.25">
      <c r="A698" s="20" t="str">
        <f t="shared" si="33"/>
        <v>NCOR1:S1970</v>
      </c>
      <c r="B698" s="8" t="s">
        <v>992</v>
      </c>
      <c r="C698" s="8" t="s">
        <v>204</v>
      </c>
      <c r="D698" s="8" t="s">
        <v>1007</v>
      </c>
      <c r="E698" s="9">
        <v>0.14060599450021999</v>
      </c>
      <c r="F698" s="9">
        <v>0.28498107711836901</v>
      </c>
      <c r="G698" s="8">
        <v>0.730406074419514</v>
      </c>
      <c r="H698" s="8">
        <f t="shared" si="34"/>
        <v>-0.45322933134717147</v>
      </c>
      <c r="I698" s="24" t="str">
        <f t="shared" si="35"/>
        <v/>
      </c>
    </row>
    <row r="699" spans="1:9" x14ac:dyDescent="0.25">
      <c r="A699" s="20" t="str">
        <f t="shared" si="33"/>
        <v>NCOR1:S97</v>
      </c>
      <c r="B699" s="8" t="s">
        <v>992</v>
      </c>
      <c r="C699" s="8" t="s">
        <v>204</v>
      </c>
      <c r="D699" s="8" t="s">
        <v>1008</v>
      </c>
      <c r="E699" s="9">
        <v>0.24939216893149099</v>
      </c>
      <c r="F699" s="9">
        <v>0.424241366404352</v>
      </c>
      <c r="G699" s="8">
        <v>1.41174493228275</v>
      </c>
      <c r="H699" s="8">
        <f t="shared" si="34"/>
        <v>0.49747945251015868</v>
      </c>
      <c r="I699" s="24" t="str">
        <f t="shared" si="35"/>
        <v/>
      </c>
    </row>
    <row r="700" spans="1:9" x14ac:dyDescent="0.25">
      <c r="A700" s="20" t="str">
        <f t="shared" si="33"/>
        <v>NCOR1:S1955</v>
      </c>
      <c r="B700" s="8" t="s">
        <v>992</v>
      </c>
      <c r="C700" s="8" t="s">
        <v>204</v>
      </c>
      <c r="D700" s="8" t="s">
        <v>1009</v>
      </c>
      <c r="E700" s="9">
        <v>0.89677276199684097</v>
      </c>
      <c r="F700" s="9">
        <v>0.94518335323442804</v>
      </c>
      <c r="G700" s="8">
        <v>1.5701624586793199</v>
      </c>
      <c r="H700" s="8">
        <f t="shared" si="34"/>
        <v>0.65091383695478322</v>
      </c>
      <c r="I700" s="24" t="str">
        <f t="shared" si="35"/>
        <v/>
      </c>
    </row>
    <row r="701" spans="1:9" x14ac:dyDescent="0.25">
      <c r="A701" s="20" t="str">
        <f t="shared" si="33"/>
        <v>NCOR1:S1954</v>
      </c>
      <c r="B701" s="8" t="s">
        <v>992</v>
      </c>
      <c r="C701" s="8" t="s">
        <v>204</v>
      </c>
      <c r="D701" s="8" t="s">
        <v>1010</v>
      </c>
      <c r="E701" s="9">
        <v>0.89677276199684097</v>
      </c>
      <c r="F701" s="9">
        <v>0.94518335323442804</v>
      </c>
      <c r="G701" s="8">
        <v>1.5701624586793199</v>
      </c>
      <c r="H701" s="8">
        <f t="shared" si="34"/>
        <v>0.65091383695478322</v>
      </c>
      <c r="I701" s="24" t="str">
        <f t="shared" si="35"/>
        <v/>
      </c>
    </row>
    <row r="702" spans="1:9" x14ac:dyDescent="0.25">
      <c r="A702" s="20" t="str">
        <f t="shared" si="33"/>
        <v>NCOR1:S1952</v>
      </c>
      <c r="B702" s="8" t="s">
        <v>992</v>
      </c>
      <c r="C702" s="8" t="s">
        <v>204</v>
      </c>
      <c r="D702" s="8" t="s">
        <v>1011</v>
      </c>
      <c r="E702" s="9">
        <v>0.89677276199684097</v>
      </c>
      <c r="F702" s="9">
        <v>0.94518335323442804</v>
      </c>
      <c r="G702" s="8">
        <v>1.5701624586793199</v>
      </c>
      <c r="H702" s="8">
        <f t="shared" si="34"/>
        <v>0.65091383695478322</v>
      </c>
      <c r="I702" s="24" t="str">
        <f t="shared" si="35"/>
        <v/>
      </c>
    </row>
    <row r="703" spans="1:9" x14ac:dyDescent="0.25">
      <c r="A703" s="20" t="str">
        <f t="shared" si="33"/>
        <v>NCOR1:S1960</v>
      </c>
      <c r="B703" s="8" t="s">
        <v>992</v>
      </c>
      <c r="C703" s="8" t="s">
        <v>204</v>
      </c>
      <c r="D703" s="8" t="s">
        <v>1012</v>
      </c>
      <c r="E703" s="9">
        <v>0.89677276199684097</v>
      </c>
      <c r="F703" s="9">
        <v>0.94518335323442804</v>
      </c>
      <c r="G703" s="8">
        <v>1.5701624586793199</v>
      </c>
      <c r="H703" s="8">
        <f t="shared" si="34"/>
        <v>0.65091383695478322</v>
      </c>
      <c r="I703" s="24" t="str">
        <f t="shared" si="35"/>
        <v/>
      </c>
    </row>
    <row r="704" spans="1:9" x14ac:dyDescent="0.25">
      <c r="A704" s="20" t="str">
        <f t="shared" si="33"/>
        <v>NCOR1:S1959</v>
      </c>
      <c r="B704" s="8" t="s">
        <v>992</v>
      </c>
      <c r="C704" s="8" t="s">
        <v>204</v>
      </c>
      <c r="D704" s="8" t="s">
        <v>1013</v>
      </c>
      <c r="E704" s="9">
        <v>0.89677276199684097</v>
      </c>
      <c r="F704" s="9">
        <v>0.94518335323442804</v>
      </c>
      <c r="G704" s="8">
        <v>1.5701624586793199</v>
      </c>
      <c r="H704" s="8">
        <f t="shared" si="34"/>
        <v>0.65091383695478322</v>
      </c>
      <c r="I704" s="24" t="str">
        <f t="shared" si="35"/>
        <v/>
      </c>
    </row>
    <row r="705" spans="1:9" x14ac:dyDescent="0.25">
      <c r="A705" s="20" t="str">
        <f t="shared" si="33"/>
        <v>NCOR1:S509</v>
      </c>
      <c r="B705" s="8" t="s">
        <v>992</v>
      </c>
      <c r="C705" s="8" t="s">
        <v>204</v>
      </c>
      <c r="D705" s="8" t="s">
        <v>1014</v>
      </c>
      <c r="E705" s="9">
        <v>0.29592659954119399</v>
      </c>
      <c r="F705" s="9">
        <v>0.47711604805687102</v>
      </c>
      <c r="G705" s="8">
        <v>1.5965117286567001</v>
      </c>
      <c r="H705" s="8">
        <f t="shared" si="34"/>
        <v>0.67492315160058625</v>
      </c>
      <c r="I705" s="24" t="str">
        <f t="shared" si="35"/>
        <v/>
      </c>
    </row>
    <row r="706" spans="1:9" x14ac:dyDescent="0.25">
      <c r="A706" s="20" t="str">
        <f t="shared" si="33"/>
        <v>NCOR1:S2184</v>
      </c>
      <c r="B706" s="8" t="s">
        <v>992</v>
      </c>
      <c r="C706" s="8" t="s">
        <v>204</v>
      </c>
      <c r="D706" s="8" t="s">
        <v>1015</v>
      </c>
      <c r="E706" s="9">
        <v>0.49194561038166301</v>
      </c>
      <c r="F706" s="9">
        <v>0.66144028994009496</v>
      </c>
      <c r="G706" s="8">
        <v>1.34325683747249</v>
      </c>
      <c r="H706" s="8">
        <f t="shared" si="34"/>
        <v>0.42573518169851826</v>
      </c>
      <c r="I706" s="24" t="str">
        <f t="shared" si="35"/>
        <v/>
      </c>
    </row>
    <row r="707" spans="1:9" x14ac:dyDescent="0.25">
      <c r="A707" s="20" t="str">
        <f t="shared" si="33"/>
        <v>NCOR1:S1450</v>
      </c>
      <c r="B707" s="8" t="s">
        <v>992</v>
      </c>
      <c r="C707" s="8" t="s">
        <v>204</v>
      </c>
      <c r="D707" s="8" t="s">
        <v>1016</v>
      </c>
      <c r="E707" s="9">
        <v>6.6787763039911699E-2</v>
      </c>
      <c r="F707" s="9">
        <v>0.17024011369325001</v>
      </c>
      <c r="G707" s="8">
        <v>0.74058976068055504</v>
      </c>
      <c r="H707" s="8">
        <f t="shared" si="34"/>
        <v>-0.43325349179627004</v>
      </c>
      <c r="I707" s="24" t="str">
        <f t="shared" si="35"/>
        <v/>
      </c>
    </row>
    <row r="708" spans="1:9" x14ac:dyDescent="0.25">
      <c r="A708" s="25" t="str">
        <f t="shared" si="33"/>
        <v>NCOR1:S1472</v>
      </c>
      <c r="B708" s="26" t="s">
        <v>992</v>
      </c>
      <c r="C708" s="26" t="s">
        <v>204</v>
      </c>
      <c r="D708" s="26" t="s">
        <v>1017</v>
      </c>
      <c r="E708" s="27">
        <v>5.02225011587142E-5</v>
      </c>
      <c r="F708" s="27">
        <v>1.34168942578328E-3</v>
      </c>
      <c r="G708" s="26">
        <v>0.39955614200006301</v>
      </c>
      <c r="H708" s="26">
        <f t="shared" si="34"/>
        <v>-1.3235298630872669</v>
      </c>
      <c r="I708" s="24" t="str">
        <f t="shared" si="35"/>
        <v>*</v>
      </c>
    </row>
    <row r="709" spans="1:9" x14ac:dyDescent="0.25">
      <c r="A709" s="20" t="str">
        <f t="shared" si="33"/>
        <v>NCOR1:S2438</v>
      </c>
      <c r="B709" s="8" t="s">
        <v>992</v>
      </c>
      <c r="C709" s="8" t="s">
        <v>204</v>
      </c>
      <c r="D709" s="8" t="s">
        <v>1018</v>
      </c>
      <c r="E709" s="9">
        <v>0.14060599450021999</v>
      </c>
      <c r="F709" s="9">
        <v>0.28498107711836901</v>
      </c>
      <c r="G709" s="8">
        <v>1.46662634062771</v>
      </c>
      <c r="H709" s="8">
        <f t="shared" si="34"/>
        <v>0.55250135554497781</v>
      </c>
      <c r="I709" s="24" t="str">
        <f t="shared" si="35"/>
        <v/>
      </c>
    </row>
    <row r="710" spans="1:9" x14ac:dyDescent="0.25">
      <c r="A710" s="20" t="str">
        <f t="shared" si="33"/>
        <v>NCOR1:S2436</v>
      </c>
      <c r="B710" s="8" t="s">
        <v>992</v>
      </c>
      <c r="C710" s="8" t="s">
        <v>204</v>
      </c>
      <c r="D710" s="8" t="s">
        <v>1019</v>
      </c>
      <c r="E710" s="9">
        <v>0.14060599450021999</v>
      </c>
      <c r="F710" s="9">
        <v>0.28498107711836901</v>
      </c>
      <c r="G710" s="8">
        <v>1.46662634062771</v>
      </c>
      <c r="H710" s="8">
        <f t="shared" si="34"/>
        <v>0.55250135554497781</v>
      </c>
      <c r="I710" s="24" t="str">
        <f t="shared" si="35"/>
        <v/>
      </c>
    </row>
    <row r="711" spans="1:9" x14ac:dyDescent="0.25">
      <c r="A711" s="20" t="str">
        <f t="shared" si="33"/>
        <v>NCOR1:S1196</v>
      </c>
      <c r="B711" s="8" t="s">
        <v>992</v>
      </c>
      <c r="C711" s="8" t="s">
        <v>204</v>
      </c>
      <c r="D711" s="8" t="s">
        <v>1020</v>
      </c>
      <c r="E711" s="9">
        <v>9.0357754379510804E-4</v>
      </c>
      <c r="F711" s="9">
        <v>8.4644643698002196E-3</v>
      </c>
      <c r="G711" s="8">
        <v>2.3528753361270001</v>
      </c>
      <c r="H711" s="8">
        <f t="shared" si="34"/>
        <v>1.2344248833688933</v>
      </c>
      <c r="I711" s="24" t="str">
        <f t="shared" si="35"/>
        <v>*</v>
      </c>
    </row>
    <row r="712" spans="1:9" x14ac:dyDescent="0.25">
      <c r="A712" s="20" t="str">
        <f t="shared" si="33"/>
        <v>NCOR1:S1195</v>
      </c>
      <c r="B712" s="8" t="s">
        <v>992</v>
      </c>
      <c r="C712" s="8" t="s">
        <v>204</v>
      </c>
      <c r="D712" s="8" t="s">
        <v>1021</v>
      </c>
      <c r="E712" s="9">
        <v>9.0357754379510804E-4</v>
      </c>
      <c r="F712" s="9">
        <v>8.4644643698002196E-3</v>
      </c>
      <c r="G712" s="8">
        <v>2.3528753361270001</v>
      </c>
      <c r="H712" s="8">
        <f t="shared" si="34"/>
        <v>1.2344248833688933</v>
      </c>
      <c r="I712" s="24" t="str">
        <f t="shared" si="35"/>
        <v>*</v>
      </c>
    </row>
    <row r="713" spans="1:9" x14ac:dyDescent="0.25">
      <c r="A713" s="20" t="str">
        <f t="shared" si="33"/>
        <v>NCOR1:S1263</v>
      </c>
      <c r="B713" s="8" t="s">
        <v>992</v>
      </c>
      <c r="C713" s="8" t="s">
        <v>204</v>
      </c>
      <c r="D713" s="8" t="s">
        <v>1022</v>
      </c>
      <c r="E713" s="9">
        <v>0.85889116759397699</v>
      </c>
      <c r="F713" s="9">
        <v>0.92166920890945703</v>
      </c>
      <c r="G713" s="8">
        <v>0.97559404891239998</v>
      </c>
      <c r="H713" s="8">
        <f t="shared" si="34"/>
        <v>-3.564713711279225E-2</v>
      </c>
      <c r="I713" s="24" t="str">
        <f t="shared" si="35"/>
        <v/>
      </c>
    </row>
    <row r="714" spans="1:9" x14ac:dyDescent="0.25">
      <c r="A714" s="20" t="str">
        <f t="shared" si="33"/>
        <v>NCOR1:S821</v>
      </c>
      <c r="B714" s="8" t="s">
        <v>992</v>
      </c>
      <c r="C714" s="8" t="s">
        <v>204</v>
      </c>
      <c r="D714" s="8" t="s">
        <v>1023</v>
      </c>
      <c r="E714" s="9">
        <v>0.89297988550574803</v>
      </c>
      <c r="F714" s="9">
        <v>0.944271082053324</v>
      </c>
      <c r="G714" s="8">
        <v>0.97563456712555197</v>
      </c>
      <c r="H714" s="8">
        <f t="shared" si="34"/>
        <v>-3.5587220581527808E-2</v>
      </c>
      <c r="I714" s="24" t="str">
        <f t="shared" si="35"/>
        <v/>
      </c>
    </row>
    <row r="715" spans="1:9" x14ac:dyDescent="0.25">
      <c r="A715" s="20" t="str">
        <f t="shared" si="33"/>
        <v>NCOR1:S2120</v>
      </c>
      <c r="B715" s="8" t="s">
        <v>992</v>
      </c>
      <c r="C715" s="8" t="s">
        <v>204</v>
      </c>
      <c r="D715" s="8" t="s">
        <v>949</v>
      </c>
      <c r="E715" s="9">
        <v>1.8692851997911899E-2</v>
      </c>
      <c r="F715" s="9">
        <v>6.9661612922924707E-2</v>
      </c>
      <c r="G715" s="8">
        <v>1.47772077557069</v>
      </c>
      <c r="H715" s="8">
        <f t="shared" si="34"/>
        <v>0.56337368913480468</v>
      </c>
      <c r="I715" s="24" t="str">
        <f t="shared" si="35"/>
        <v/>
      </c>
    </row>
    <row r="716" spans="1:9" x14ac:dyDescent="0.25">
      <c r="A716" s="20" t="str">
        <f t="shared" si="33"/>
        <v>NCOR1:T1522</v>
      </c>
      <c r="B716" s="8" t="s">
        <v>992</v>
      </c>
      <c r="C716" s="8" t="s">
        <v>204</v>
      </c>
      <c r="D716" s="8" t="s">
        <v>1024</v>
      </c>
      <c r="E716" s="9">
        <v>3.93561655655503E-2</v>
      </c>
      <c r="F716" s="9">
        <v>0.117679874184256</v>
      </c>
      <c r="G716" s="8">
        <v>1.4526263778267401</v>
      </c>
      <c r="H716" s="8">
        <f t="shared" si="34"/>
        <v>0.53866368289493693</v>
      </c>
      <c r="I716" s="24" t="str">
        <f t="shared" si="35"/>
        <v/>
      </c>
    </row>
    <row r="717" spans="1:9" x14ac:dyDescent="0.25">
      <c r="A717" s="20" t="str">
        <f t="shared" si="33"/>
        <v>NCOR1:S1111</v>
      </c>
      <c r="B717" s="8" t="s">
        <v>992</v>
      </c>
      <c r="C717" s="8" t="s">
        <v>204</v>
      </c>
      <c r="D717" s="8" t="s">
        <v>1025</v>
      </c>
      <c r="E717" s="9">
        <v>0.72935674627279001</v>
      </c>
      <c r="F717" s="9">
        <v>0.84043630637520395</v>
      </c>
      <c r="G717" s="8">
        <v>0.88421732944149301</v>
      </c>
      <c r="H717" s="8">
        <f t="shared" si="34"/>
        <v>-0.17752708548306897</v>
      </c>
      <c r="I717" s="24" t="str">
        <f t="shared" si="35"/>
        <v/>
      </c>
    </row>
    <row r="718" spans="1:9" x14ac:dyDescent="0.25">
      <c r="A718" s="20" t="str">
        <f t="shared" si="33"/>
        <v>NCOR1:S2202</v>
      </c>
      <c r="B718" s="8" t="s">
        <v>992</v>
      </c>
      <c r="C718" s="8" t="s">
        <v>204</v>
      </c>
      <c r="D718" s="8" t="s">
        <v>1026</v>
      </c>
      <c r="E718" s="9">
        <v>0.34684528410434701</v>
      </c>
      <c r="F718" s="9">
        <v>0.52811172246057503</v>
      </c>
      <c r="G718" s="8">
        <v>0.84584815380606204</v>
      </c>
      <c r="H718" s="8">
        <f t="shared" si="34"/>
        <v>-0.24152940011572657</v>
      </c>
      <c r="I718" s="24" t="str">
        <f t="shared" si="35"/>
        <v/>
      </c>
    </row>
    <row r="719" spans="1:9" x14ac:dyDescent="0.25">
      <c r="A719" s="20" t="str">
        <f t="shared" si="33"/>
        <v>NCOR1:T2201</v>
      </c>
      <c r="B719" s="8" t="s">
        <v>992</v>
      </c>
      <c r="C719" s="8" t="s">
        <v>204</v>
      </c>
      <c r="D719" s="8" t="s">
        <v>1027</v>
      </c>
      <c r="E719" s="9">
        <v>0.34684528410434701</v>
      </c>
      <c r="F719" s="9">
        <v>0.52811172246057503</v>
      </c>
      <c r="G719" s="8">
        <v>0.84584815380606204</v>
      </c>
      <c r="H719" s="8">
        <f t="shared" si="34"/>
        <v>-0.24152940011572657</v>
      </c>
      <c r="I719" s="24" t="str">
        <f t="shared" si="35"/>
        <v/>
      </c>
    </row>
    <row r="720" spans="1:9" x14ac:dyDescent="0.25">
      <c r="A720" s="20" t="str">
        <f t="shared" si="33"/>
        <v>NCOR1:S1322</v>
      </c>
      <c r="B720" s="8" t="s">
        <v>992</v>
      </c>
      <c r="C720" s="8" t="s">
        <v>204</v>
      </c>
      <c r="D720" s="8" t="s">
        <v>1028</v>
      </c>
      <c r="E720" s="9">
        <v>2.3254938423633601E-3</v>
      </c>
      <c r="F720" s="9">
        <v>1.6047421641661199E-2</v>
      </c>
      <c r="G720" s="8">
        <v>1.6368949420372401</v>
      </c>
      <c r="H720" s="8">
        <f t="shared" si="34"/>
        <v>0.71096173081289571</v>
      </c>
      <c r="I720" s="24" t="str">
        <f t="shared" si="35"/>
        <v>*</v>
      </c>
    </row>
    <row r="721" spans="1:9" x14ac:dyDescent="0.25">
      <c r="A721" s="20" t="str">
        <f t="shared" si="33"/>
        <v>NCOR2:S2065</v>
      </c>
      <c r="B721" s="8" t="s">
        <v>1029</v>
      </c>
      <c r="C721" s="8" t="s">
        <v>206</v>
      </c>
      <c r="D721" s="8" t="s">
        <v>1030</v>
      </c>
      <c r="E721" s="9">
        <v>2.3342357017099899E-2</v>
      </c>
      <c r="F721" s="9">
        <v>8.1619910591475803E-2</v>
      </c>
      <c r="G721" s="8">
        <v>1.59941154786432</v>
      </c>
      <c r="H721" s="8">
        <f t="shared" si="34"/>
        <v>0.67754120940511886</v>
      </c>
      <c r="I721" s="24" t="str">
        <f t="shared" si="35"/>
        <v/>
      </c>
    </row>
    <row r="722" spans="1:9" x14ac:dyDescent="0.25">
      <c r="A722" s="20" t="str">
        <f t="shared" si="33"/>
        <v>NCOR2:S2068</v>
      </c>
      <c r="B722" s="8" t="s">
        <v>1029</v>
      </c>
      <c r="C722" s="8" t="s">
        <v>206</v>
      </c>
      <c r="D722" s="8" t="s">
        <v>1031</v>
      </c>
      <c r="E722" s="9">
        <v>2.3342357017099899E-2</v>
      </c>
      <c r="F722" s="9">
        <v>8.1619910591475803E-2</v>
      </c>
      <c r="G722" s="8">
        <v>1.59941154786432</v>
      </c>
      <c r="H722" s="8">
        <f t="shared" si="34"/>
        <v>0.67754120940511886</v>
      </c>
      <c r="I722" s="24" t="str">
        <f t="shared" si="35"/>
        <v/>
      </c>
    </row>
    <row r="723" spans="1:9" x14ac:dyDescent="0.25">
      <c r="A723" s="20" t="str">
        <f t="shared" si="33"/>
        <v>NCOR2:S2057</v>
      </c>
      <c r="B723" s="8" t="s">
        <v>1029</v>
      </c>
      <c r="C723" s="8" t="s">
        <v>206</v>
      </c>
      <c r="D723" s="8" t="s">
        <v>1032</v>
      </c>
      <c r="E723" s="9">
        <v>8.0606499686837092E-3</v>
      </c>
      <c r="F723" s="9">
        <v>3.8431413497631003E-2</v>
      </c>
      <c r="G723" s="8">
        <v>1.57749851850043</v>
      </c>
      <c r="H723" s="8">
        <f t="shared" si="34"/>
        <v>0.65763865030887891</v>
      </c>
      <c r="I723" s="24" t="str">
        <f t="shared" si="35"/>
        <v>*</v>
      </c>
    </row>
    <row r="724" spans="1:9" x14ac:dyDescent="0.25">
      <c r="A724" s="20" t="str">
        <f t="shared" si="33"/>
        <v>NCOR2:S2069</v>
      </c>
      <c r="B724" s="8" t="s">
        <v>1029</v>
      </c>
      <c r="C724" s="8" t="s">
        <v>206</v>
      </c>
      <c r="D724" s="8" t="s">
        <v>603</v>
      </c>
      <c r="E724" s="9">
        <v>6.9481362588703605E-2</v>
      </c>
      <c r="F724" s="9">
        <v>0.17499442125989301</v>
      </c>
      <c r="G724" s="8">
        <v>1.57277439129539</v>
      </c>
      <c r="H724" s="8">
        <f t="shared" si="34"/>
        <v>0.65331173629524752</v>
      </c>
      <c r="I724" s="24" t="str">
        <f t="shared" si="35"/>
        <v/>
      </c>
    </row>
    <row r="725" spans="1:9" x14ac:dyDescent="0.25">
      <c r="A725" s="20" t="str">
        <f t="shared" ref="A725:A786" si="36">C725&amp;":"&amp;D725</f>
        <v>NCOR2:S2054</v>
      </c>
      <c r="B725" s="8" t="s">
        <v>1029</v>
      </c>
      <c r="C725" s="8" t="s">
        <v>206</v>
      </c>
      <c r="D725" s="8" t="s">
        <v>1033</v>
      </c>
      <c r="E725" s="9">
        <v>0.111049959436059</v>
      </c>
      <c r="F725" s="9">
        <v>0.24247334410165799</v>
      </c>
      <c r="G725" s="8">
        <v>1.23459934985704</v>
      </c>
      <c r="H725" s="8">
        <f t="shared" ref="H725:H786" si="37">LOG(G725,2)</f>
        <v>0.30404293674709382</v>
      </c>
      <c r="I725" s="24" t="str">
        <f t="shared" si="35"/>
        <v/>
      </c>
    </row>
    <row r="726" spans="1:9" x14ac:dyDescent="0.25">
      <c r="A726" s="20" t="str">
        <f t="shared" si="36"/>
        <v>NCOR2:S2055</v>
      </c>
      <c r="B726" s="8" t="s">
        <v>1029</v>
      </c>
      <c r="C726" s="8" t="s">
        <v>206</v>
      </c>
      <c r="D726" s="8" t="s">
        <v>1034</v>
      </c>
      <c r="E726" s="9">
        <v>0.111049959436059</v>
      </c>
      <c r="F726" s="9">
        <v>0.24247334410165799</v>
      </c>
      <c r="G726" s="8">
        <v>1.23459934985704</v>
      </c>
      <c r="H726" s="8">
        <f t="shared" si="37"/>
        <v>0.30404293674709382</v>
      </c>
      <c r="I726" s="24" t="str">
        <f t="shared" si="35"/>
        <v/>
      </c>
    </row>
    <row r="727" spans="1:9" x14ac:dyDescent="0.25">
      <c r="A727" s="20" t="str">
        <f t="shared" si="36"/>
        <v>NCOR2:Y2056</v>
      </c>
      <c r="B727" s="8" t="s">
        <v>1029</v>
      </c>
      <c r="C727" s="8" t="s">
        <v>206</v>
      </c>
      <c r="D727" s="8" t="s">
        <v>1035</v>
      </c>
      <c r="E727" s="9">
        <v>0.111049959436059</v>
      </c>
      <c r="F727" s="9">
        <v>0.24247334410165799</v>
      </c>
      <c r="G727" s="8">
        <v>1.23459934985704</v>
      </c>
      <c r="H727" s="8">
        <f t="shared" si="37"/>
        <v>0.30404293674709382</v>
      </c>
      <c r="I727" s="24" t="str">
        <f t="shared" si="35"/>
        <v/>
      </c>
    </row>
    <row r="728" spans="1:9" x14ac:dyDescent="0.25">
      <c r="A728" s="20" t="str">
        <f t="shared" si="36"/>
        <v>NCOR2:Y2051</v>
      </c>
      <c r="B728" s="8" t="s">
        <v>1029</v>
      </c>
      <c r="C728" s="8" t="s">
        <v>206</v>
      </c>
      <c r="D728" s="8" t="s">
        <v>1036</v>
      </c>
      <c r="E728" s="9">
        <v>0.111049959436059</v>
      </c>
      <c r="F728" s="9">
        <v>0.24247334410165799</v>
      </c>
      <c r="G728" s="8">
        <v>1.23459934985704</v>
      </c>
      <c r="H728" s="8">
        <f t="shared" si="37"/>
        <v>0.30404293674709382</v>
      </c>
      <c r="I728" s="24" t="str">
        <f t="shared" si="35"/>
        <v/>
      </c>
    </row>
    <row r="729" spans="1:9" x14ac:dyDescent="0.25">
      <c r="A729" s="20" t="str">
        <f t="shared" si="36"/>
        <v>NCOR2:S2048</v>
      </c>
      <c r="B729" s="8" t="s">
        <v>1029</v>
      </c>
      <c r="C729" s="8" t="s">
        <v>206</v>
      </c>
      <c r="D729" s="8" t="s">
        <v>1037</v>
      </c>
      <c r="E729" s="9">
        <v>0.111049959436059</v>
      </c>
      <c r="F729" s="9">
        <v>0.24247334410165799</v>
      </c>
      <c r="G729" s="8">
        <v>1.23459934985704</v>
      </c>
      <c r="H729" s="8">
        <f t="shared" si="37"/>
        <v>0.30404293674709382</v>
      </c>
      <c r="I729" s="24" t="str">
        <f t="shared" si="35"/>
        <v/>
      </c>
    </row>
    <row r="730" spans="1:9" x14ac:dyDescent="0.25">
      <c r="A730" s="20" t="str">
        <f t="shared" si="36"/>
        <v>NCOR2:S2424</v>
      </c>
      <c r="B730" s="8" t="s">
        <v>1029</v>
      </c>
      <c r="C730" s="8" t="s">
        <v>206</v>
      </c>
      <c r="D730" s="8" t="s">
        <v>1038</v>
      </c>
      <c r="E730" s="9">
        <v>0.49194561038166301</v>
      </c>
      <c r="F730" s="9">
        <v>0.66144028994009496</v>
      </c>
      <c r="G730" s="8">
        <v>1.2221164999773499</v>
      </c>
      <c r="H730" s="8">
        <f t="shared" si="37"/>
        <v>0.28938181864959611</v>
      </c>
      <c r="I730" s="24" t="str">
        <f t="shared" si="35"/>
        <v/>
      </c>
    </row>
    <row r="731" spans="1:9" x14ac:dyDescent="0.25">
      <c r="A731" s="20" t="str">
        <f t="shared" si="36"/>
        <v>NCOR2:S2439</v>
      </c>
      <c r="B731" s="8" t="s">
        <v>1029</v>
      </c>
      <c r="C731" s="8" t="s">
        <v>206</v>
      </c>
      <c r="D731" s="8" t="s">
        <v>1039</v>
      </c>
      <c r="E731" s="9">
        <v>6.6421100869774805E-2</v>
      </c>
      <c r="F731" s="9">
        <v>0.16943196495833401</v>
      </c>
      <c r="G731" s="8">
        <v>1.46188415299001</v>
      </c>
      <c r="H731" s="8">
        <f t="shared" si="37"/>
        <v>0.54782898945120972</v>
      </c>
      <c r="I731" s="24" t="str">
        <f t="shared" si="35"/>
        <v/>
      </c>
    </row>
    <row r="732" spans="1:9" x14ac:dyDescent="0.25">
      <c r="A732" s="20" t="str">
        <f t="shared" si="36"/>
        <v>NCOR2:S2440</v>
      </c>
      <c r="B732" s="8" t="s">
        <v>1029</v>
      </c>
      <c r="C732" s="8" t="s">
        <v>206</v>
      </c>
      <c r="D732" s="8" t="s">
        <v>1040</v>
      </c>
      <c r="E732" s="9">
        <v>6.6421100869774805E-2</v>
      </c>
      <c r="F732" s="9">
        <v>0.16943196495833401</v>
      </c>
      <c r="G732" s="8">
        <v>1.46188415299001</v>
      </c>
      <c r="H732" s="8">
        <f t="shared" si="37"/>
        <v>0.54782898945120972</v>
      </c>
      <c r="I732" s="24" t="str">
        <f t="shared" si="35"/>
        <v/>
      </c>
    </row>
    <row r="733" spans="1:9" x14ac:dyDescent="0.25">
      <c r="A733" s="20" t="str">
        <f t="shared" si="36"/>
        <v>NCOR2:S2443</v>
      </c>
      <c r="B733" s="8" t="s">
        <v>1029</v>
      </c>
      <c r="C733" s="8" t="s">
        <v>206</v>
      </c>
      <c r="D733" s="8" t="s">
        <v>1041</v>
      </c>
      <c r="E733" s="9">
        <v>6.6421100869774805E-2</v>
      </c>
      <c r="F733" s="9">
        <v>0.16943196495833401</v>
      </c>
      <c r="G733" s="8">
        <v>1.46188415299001</v>
      </c>
      <c r="H733" s="8">
        <f t="shared" si="37"/>
        <v>0.54782898945120972</v>
      </c>
      <c r="I733" s="24" t="str">
        <f t="shared" si="35"/>
        <v/>
      </c>
    </row>
    <row r="734" spans="1:9" x14ac:dyDescent="0.25">
      <c r="A734" s="20" t="str">
        <f t="shared" si="36"/>
        <v>NCOR2:S2437</v>
      </c>
      <c r="B734" s="8" t="s">
        <v>1029</v>
      </c>
      <c r="C734" s="8" t="s">
        <v>206</v>
      </c>
      <c r="D734" s="8" t="s">
        <v>1042</v>
      </c>
      <c r="E734" s="9">
        <v>6.6421100869774805E-2</v>
      </c>
      <c r="F734" s="9">
        <v>0.16943196495833401</v>
      </c>
      <c r="G734" s="8">
        <v>1.46188415299001</v>
      </c>
      <c r="H734" s="8">
        <f t="shared" si="37"/>
        <v>0.54782898945120972</v>
      </c>
      <c r="I734" s="24" t="str">
        <f t="shared" si="35"/>
        <v/>
      </c>
    </row>
    <row r="735" spans="1:9" x14ac:dyDescent="0.25">
      <c r="A735" s="20" t="str">
        <f t="shared" si="36"/>
        <v>NCOR2:S2431</v>
      </c>
      <c r="B735" s="8" t="s">
        <v>1029</v>
      </c>
      <c r="C735" s="8" t="s">
        <v>206</v>
      </c>
      <c r="D735" s="8" t="s">
        <v>1043</v>
      </c>
      <c r="E735" s="9">
        <v>6.6421100869774805E-2</v>
      </c>
      <c r="F735" s="9">
        <v>0.16943196495833401</v>
      </c>
      <c r="G735" s="8">
        <v>1.46188415299001</v>
      </c>
      <c r="H735" s="8">
        <f t="shared" si="37"/>
        <v>0.54782898945120972</v>
      </c>
      <c r="I735" s="24" t="str">
        <f t="shared" si="35"/>
        <v/>
      </c>
    </row>
    <row r="736" spans="1:9" x14ac:dyDescent="0.25">
      <c r="A736" s="20" t="str">
        <f t="shared" si="36"/>
        <v>NCOR2:S753</v>
      </c>
      <c r="B736" s="8" t="s">
        <v>1029</v>
      </c>
      <c r="C736" s="8" t="s">
        <v>206</v>
      </c>
      <c r="D736" s="8" t="s">
        <v>1044</v>
      </c>
      <c r="E736" s="9">
        <v>3.2741300664306202E-3</v>
      </c>
      <c r="F736" s="9">
        <v>2.05099408247791E-2</v>
      </c>
      <c r="G736" s="8">
        <v>2.6099666305251699</v>
      </c>
      <c r="H736" s="8">
        <f t="shared" si="37"/>
        <v>1.3840313614757689</v>
      </c>
      <c r="I736" s="24" t="str">
        <f t="shared" si="35"/>
        <v>*</v>
      </c>
    </row>
    <row r="737" spans="1:9" x14ac:dyDescent="0.25">
      <c r="A737" s="19" t="str">
        <f t="shared" si="36"/>
        <v>NCOR2:S745</v>
      </c>
      <c r="B737" s="11" t="s">
        <v>1029</v>
      </c>
      <c r="C737" s="11" t="s">
        <v>206</v>
      </c>
      <c r="D737" s="11" t="s">
        <v>1045</v>
      </c>
      <c r="E737" s="22">
        <v>5.6675638015143796E-3</v>
      </c>
      <c r="F737" s="22">
        <v>3.0255389877801998E-2</v>
      </c>
      <c r="G737" s="11">
        <v>8.4681309288843192</v>
      </c>
      <c r="H737" s="11">
        <f t="shared" si="37"/>
        <v>3.082043575556161</v>
      </c>
      <c r="I737" s="24" t="str">
        <f t="shared" si="35"/>
        <v>*</v>
      </c>
    </row>
    <row r="738" spans="1:9" x14ac:dyDescent="0.25">
      <c r="A738" s="19" t="str">
        <f t="shared" si="36"/>
        <v>NCOR2:S746</v>
      </c>
      <c r="B738" s="11" t="s">
        <v>1029</v>
      </c>
      <c r="C738" s="11" t="s">
        <v>206</v>
      </c>
      <c r="D738" s="11" t="s">
        <v>1046</v>
      </c>
      <c r="E738" s="22">
        <v>5.6675638015143796E-3</v>
      </c>
      <c r="F738" s="22">
        <v>3.0255389877801998E-2</v>
      </c>
      <c r="G738" s="11">
        <v>8.4681309288843192</v>
      </c>
      <c r="H738" s="11">
        <f t="shared" si="37"/>
        <v>3.082043575556161</v>
      </c>
      <c r="I738" s="24" t="str">
        <f t="shared" si="35"/>
        <v>*</v>
      </c>
    </row>
    <row r="739" spans="1:9" x14ac:dyDescent="0.25">
      <c r="A739" s="20" t="str">
        <f t="shared" si="36"/>
        <v>NCOR2:T741</v>
      </c>
      <c r="B739" s="8" t="s">
        <v>1029</v>
      </c>
      <c r="C739" s="8" t="s">
        <v>206</v>
      </c>
      <c r="D739" s="8" t="s">
        <v>1047</v>
      </c>
      <c r="E739" s="9">
        <v>1.0942413271731401E-3</v>
      </c>
      <c r="F739" s="9">
        <v>9.7006213762129093E-3</v>
      </c>
      <c r="G739" s="8">
        <v>3.5000804977013402</v>
      </c>
      <c r="H739" s="8">
        <f t="shared" si="37"/>
        <v>1.8073881027144751</v>
      </c>
      <c r="I739" s="24" t="str">
        <f t="shared" si="35"/>
        <v>*</v>
      </c>
    </row>
    <row r="740" spans="1:9" x14ac:dyDescent="0.25">
      <c r="A740" s="19" t="str">
        <f t="shared" si="36"/>
        <v>NCOR2:T748</v>
      </c>
      <c r="B740" s="11" t="s">
        <v>1029</v>
      </c>
      <c r="C740" s="11" t="s">
        <v>206</v>
      </c>
      <c r="D740" s="11" t="s">
        <v>1048</v>
      </c>
      <c r="E740" s="22">
        <v>5.6675638015143796E-3</v>
      </c>
      <c r="F740" s="22">
        <v>3.0255389877801998E-2</v>
      </c>
      <c r="G740" s="11">
        <v>8.4681309288843192</v>
      </c>
      <c r="H740" s="11">
        <f t="shared" si="37"/>
        <v>3.082043575556161</v>
      </c>
      <c r="I740" s="24" t="str">
        <f t="shared" si="35"/>
        <v>*</v>
      </c>
    </row>
    <row r="741" spans="1:9" x14ac:dyDescent="0.25">
      <c r="A741" s="20" t="str">
        <f t="shared" si="36"/>
        <v>NCOR2:S750</v>
      </c>
      <c r="B741" s="8" t="s">
        <v>1029</v>
      </c>
      <c r="C741" s="8" t="s">
        <v>206</v>
      </c>
      <c r="D741" s="8" t="s">
        <v>1049</v>
      </c>
      <c r="E741" s="9">
        <v>1.0942413271731401E-3</v>
      </c>
      <c r="F741" s="9">
        <v>9.7006213762129093E-3</v>
      </c>
      <c r="G741" s="8">
        <v>3.5000804977013402</v>
      </c>
      <c r="H741" s="8">
        <f t="shared" si="37"/>
        <v>1.8073881027144751</v>
      </c>
      <c r="I741" s="24" t="str">
        <f t="shared" si="35"/>
        <v>*</v>
      </c>
    </row>
    <row r="742" spans="1:9" x14ac:dyDescent="0.25">
      <c r="A742" s="19" t="str">
        <f t="shared" si="36"/>
        <v>NCOR2:S737</v>
      </c>
      <c r="B742" s="11" t="s">
        <v>1029</v>
      </c>
      <c r="C742" s="11" t="s">
        <v>206</v>
      </c>
      <c r="D742" s="11" t="s">
        <v>1050</v>
      </c>
      <c r="E742" s="22">
        <v>5.6675638015143796E-3</v>
      </c>
      <c r="F742" s="22">
        <v>3.0255389877801998E-2</v>
      </c>
      <c r="G742" s="11">
        <v>8.4681309288843192</v>
      </c>
      <c r="H742" s="11">
        <f t="shared" si="37"/>
        <v>3.082043575556161</v>
      </c>
      <c r="I742" s="24" t="str">
        <f t="shared" ref="I742:I805" si="38">IF(F742&lt;0.05,"*","")</f>
        <v>*</v>
      </c>
    </row>
    <row r="743" spans="1:9" x14ac:dyDescent="0.25">
      <c r="A743" s="20" t="str">
        <f t="shared" si="36"/>
        <v>NCOR2:S215</v>
      </c>
      <c r="B743" s="8" t="s">
        <v>1029</v>
      </c>
      <c r="C743" s="8" t="s">
        <v>206</v>
      </c>
      <c r="D743" s="8" t="s">
        <v>1051</v>
      </c>
      <c r="E743" s="9">
        <v>3.5700388252735097E-5</v>
      </c>
      <c r="F743" s="9">
        <v>1.0847941504122001E-3</v>
      </c>
      <c r="G743" s="8">
        <v>2.3526653961883399</v>
      </c>
      <c r="H743" s="8">
        <f t="shared" si="37"/>
        <v>1.2342961503174459</v>
      </c>
      <c r="I743" s="24" t="str">
        <f t="shared" si="38"/>
        <v>*</v>
      </c>
    </row>
    <row r="744" spans="1:9" x14ac:dyDescent="0.25">
      <c r="A744" s="20" t="str">
        <f t="shared" si="36"/>
        <v>NCOR2:S221</v>
      </c>
      <c r="B744" s="8" t="s">
        <v>1029</v>
      </c>
      <c r="C744" s="8" t="s">
        <v>206</v>
      </c>
      <c r="D744" s="8" t="s">
        <v>1052</v>
      </c>
      <c r="E744" s="9">
        <v>3.5700388252735097E-5</v>
      </c>
      <c r="F744" s="9">
        <v>1.0847941504122001E-3</v>
      </c>
      <c r="G744" s="8">
        <v>2.3526653961883399</v>
      </c>
      <c r="H744" s="8">
        <f t="shared" si="37"/>
        <v>1.2342961503174459</v>
      </c>
      <c r="I744" s="24" t="str">
        <f t="shared" si="38"/>
        <v>*</v>
      </c>
    </row>
    <row r="745" spans="1:9" x14ac:dyDescent="0.25">
      <c r="A745" s="20" t="str">
        <f t="shared" si="36"/>
        <v>NCOR2:S152</v>
      </c>
      <c r="B745" s="8" t="s">
        <v>1029</v>
      </c>
      <c r="C745" s="8" t="s">
        <v>206</v>
      </c>
      <c r="D745" s="8" t="s">
        <v>1053</v>
      </c>
      <c r="E745" s="9">
        <v>8.4191560745239205E-7</v>
      </c>
      <c r="F745" s="9">
        <v>1.22348449895286E-4</v>
      </c>
      <c r="G745" s="8">
        <v>2.6219483869692399</v>
      </c>
      <c r="H745" s="8">
        <f t="shared" si="37"/>
        <v>1.3906392864000914</v>
      </c>
      <c r="I745" s="24" t="str">
        <f t="shared" si="38"/>
        <v>*</v>
      </c>
    </row>
    <row r="746" spans="1:9" x14ac:dyDescent="0.25">
      <c r="A746" s="20" t="str">
        <f t="shared" si="36"/>
        <v>NCOR2:S149</v>
      </c>
      <c r="B746" s="8" t="s">
        <v>1029</v>
      </c>
      <c r="C746" s="8" t="s">
        <v>206</v>
      </c>
      <c r="D746" s="8" t="s">
        <v>634</v>
      </c>
      <c r="E746" s="9">
        <v>8.4191560745239205E-7</v>
      </c>
      <c r="F746" s="9">
        <v>1.22348449895286E-4</v>
      </c>
      <c r="G746" s="8">
        <v>2.6219483869692399</v>
      </c>
      <c r="H746" s="8">
        <f t="shared" si="37"/>
        <v>1.3906392864000914</v>
      </c>
      <c r="I746" s="24" t="str">
        <f t="shared" si="38"/>
        <v>*</v>
      </c>
    </row>
    <row r="747" spans="1:9" x14ac:dyDescent="0.25">
      <c r="A747" s="28" t="str">
        <f t="shared" si="36"/>
        <v>NCOR2:T156</v>
      </c>
      <c r="B747" s="17" t="s">
        <v>1029</v>
      </c>
      <c r="C747" s="17" t="s">
        <v>206</v>
      </c>
      <c r="D747" s="17" t="s">
        <v>1054</v>
      </c>
      <c r="E747" s="23">
        <v>1.5648853383026801E-5</v>
      </c>
      <c r="F747" s="23">
        <v>6.62044505373736E-4</v>
      </c>
      <c r="G747" s="17">
        <v>4.2473676161773604</v>
      </c>
      <c r="H747" s="17">
        <f t="shared" si="37"/>
        <v>2.086568981556451</v>
      </c>
      <c r="I747" s="24" t="str">
        <f t="shared" si="38"/>
        <v>*</v>
      </c>
    </row>
    <row r="748" spans="1:9" x14ac:dyDescent="0.25">
      <c r="A748" s="20" t="str">
        <f t="shared" si="36"/>
        <v>NCOR2:S2234</v>
      </c>
      <c r="B748" s="8" t="s">
        <v>1029</v>
      </c>
      <c r="C748" s="8" t="s">
        <v>206</v>
      </c>
      <c r="D748" s="8" t="s">
        <v>1055</v>
      </c>
      <c r="E748" s="9">
        <v>0.32714959606528299</v>
      </c>
      <c r="F748" s="9">
        <v>0.50904496027636403</v>
      </c>
      <c r="G748" s="8">
        <v>1.45430936545592</v>
      </c>
      <c r="H748" s="8">
        <f t="shared" si="37"/>
        <v>0.54033419672269578</v>
      </c>
      <c r="I748" s="24" t="str">
        <f t="shared" si="38"/>
        <v/>
      </c>
    </row>
    <row r="749" spans="1:9" x14ac:dyDescent="0.25">
      <c r="A749" s="20" t="str">
        <f t="shared" si="36"/>
        <v>NCOR2:S2221</v>
      </c>
      <c r="B749" s="8" t="s">
        <v>1029</v>
      </c>
      <c r="C749" s="8" t="s">
        <v>206</v>
      </c>
      <c r="D749" s="8" t="s">
        <v>1056</v>
      </c>
      <c r="E749" s="9">
        <v>0.32714959606528299</v>
      </c>
      <c r="F749" s="9">
        <v>0.50904496027636403</v>
      </c>
      <c r="G749" s="8">
        <v>1.45430936545592</v>
      </c>
      <c r="H749" s="8">
        <f t="shared" si="37"/>
        <v>0.54033419672269578</v>
      </c>
      <c r="I749" s="24" t="str">
        <f t="shared" si="38"/>
        <v/>
      </c>
    </row>
    <row r="750" spans="1:9" x14ac:dyDescent="0.25">
      <c r="A750" s="20" t="str">
        <f t="shared" si="36"/>
        <v>NCOR2:T2220</v>
      </c>
      <c r="B750" s="8" t="s">
        <v>1029</v>
      </c>
      <c r="C750" s="8" t="s">
        <v>206</v>
      </c>
      <c r="D750" s="8" t="s">
        <v>1057</v>
      </c>
      <c r="E750" s="9">
        <v>0.32714959606528299</v>
      </c>
      <c r="F750" s="9">
        <v>0.50904496027636403</v>
      </c>
      <c r="G750" s="8">
        <v>1.45430936545592</v>
      </c>
      <c r="H750" s="8">
        <f t="shared" si="37"/>
        <v>0.54033419672269578</v>
      </c>
      <c r="I750" s="24" t="str">
        <f t="shared" si="38"/>
        <v/>
      </c>
    </row>
    <row r="751" spans="1:9" x14ac:dyDescent="0.25">
      <c r="A751" s="20" t="str">
        <f t="shared" si="36"/>
        <v>NCOR2:S2269</v>
      </c>
      <c r="B751" s="8" t="s">
        <v>1029</v>
      </c>
      <c r="C751" s="8" t="s">
        <v>206</v>
      </c>
      <c r="D751" s="8" t="s">
        <v>1058</v>
      </c>
      <c r="E751" s="9">
        <v>3.5907741312875198E-2</v>
      </c>
      <c r="F751" s="9">
        <v>0.11042497204681299</v>
      </c>
      <c r="G751" s="8">
        <v>1.2788383464216899</v>
      </c>
      <c r="H751" s="8">
        <f t="shared" si="37"/>
        <v>0.35483390960249089</v>
      </c>
      <c r="I751" s="24" t="str">
        <f t="shared" si="38"/>
        <v/>
      </c>
    </row>
    <row r="752" spans="1:9" x14ac:dyDescent="0.25">
      <c r="A752" s="20" t="str">
        <f t="shared" si="36"/>
        <v>NCOR2:S1306</v>
      </c>
      <c r="B752" s="8" t="s">
        <v>1029</v>
      </c>
      <c r="C752" s="8" t="s">
        <v>206</v>
      </c>
      <c r="D752" s="8" t="s">
        <v>1059</v>
      </c>
      <c r="E752" s="9">
        <v>1.6678825952112699E-2</v>
      </c>
      <c r="F752" s="9">
        <v>6.4203400970775704E-2</v>
      </c>
      <c r="G752" s="8">
        <v>1.83653432492371</v>
      </c>
      <c r="H752" s="8">
        <f t="shared" si="37"/>
        <v>0.87698586036820558</v>
      </c>
      <c r="I752" s="24" t="str">
        <f t="shared" si="38"/>
        <v/>
      </c>
    </row>
    <row r="753" spans="1:9" x14ac:dyDescent="0.25">
      <c r="A753" s="20" t="str">
        <f t="shared" si="36"/>
        <v>NCOR2:S1305</v>
      </c>
      <c r="B753" s="8" t="s">
        <v>1029</v>
      </c>
      <c r="C753" s="8" t="s">
        <v>206</v>
      </c>
      <c r="D753" s="8" t="s">
        <v>1060</v>
      </c>
      <c r="E753" s="9">
        <v>1.6678825952112699E-2</v>
      </c>
      <c r="F753" s="9">
        <v>6.4203400970775704E-2</v>
      </c>
      <c r="G753" s="8">
        <v>1.83653432492371</v>
      </c>
      <c r="H753" s="8">
        <f t="shared" si="37"/>
        <v>0.87698586036820558</v>
      </c>
      <c r="I753" s="24" t="str">
        <f t="shared" si="38"/>
        <v/>
      </c>
    </row>
    <row r="754" spans="1:9" x14ac:dyDescent="0.25">
      <c r="A754" s="20" t="str">
        <f t="shared" si="36"/>
        <v>NCOR2:S1304</v>
      </c>
      <c r="B754" s="8" t="s">
        <v>1029</v>
      </c>
      <c r="C754" s="8" t="s">
        <v>206</v>
      </c>
      <c r="D754" s="8" t="s">
        <v>1061</v>
      </c>
      <c r="E754" s="9">
        <v>1.6678825952112699E-2</v>
      </c>
      <c r="F754" s="9">
        <v>6.4203400970775704E-2</v>
      </c>
      <c r="G754" s="8">
        <v>1.83653432492371</v>
      </c>
      <c r="H754" s="8">
        <f t="shared" si="37"/>
        <v>0.87698586036820558</v>
      </c>
      <c r="I754" s="24" t="str">
        <f t="shared" si="38"/>
        <v/>
      </c>
    </row>
    <row r="755" spans="1:9" x14ac:dyDescent="0.25">
      <c r="A755" s="20" t="str">
        <f t="shared" si="36"/>
        <v>NCOR2:S2404</v>
      </c>
      <c r="B755" s="8" t="s">
        <v>1029</v>
      </c>
      <c r="C755" s="8" t="s">
        <v>206</v>
      </c>
      <c r="D755" s="8" t="s">
        <v>1062</v>
      </c>
      <c r="E755" s="9">
        <v>0.410204708576202</v>
      </c>
      <c r="F755" s="9">
        <v>0.58841638300463295</v>
      </c>
      <c r="G755" s="8">
        <v>0.94283020356144298</v>
      </c>
      <c r="H755" s="8">
        <f t="shared" si="37"/>
        <v>-8.4930118829671608E-2</v>
      </c>
      <c r="I755" s="24" t="str">
        <f t="shared" si="38"/>
        <v/>
      </c>
    </row>
    <row r="756" spans="1:9" x14ac:dyDescent="0.25">
      <c r="A756" s="20" t="str">
        <f t="shared" si="36"/>
        <v>NCOR2:T2403</v>
      </c>
      <c r="B756" s="8" t="s">
        <v>1029</v>
      </c>
      <c r="C756" s="8" t="s">
        <v>206</v>
      </c>
      <c r="D756" s="8" t="s">
        <v>1063</v>
      </c>
      <c r="E756" s="9">
        <v>0.410204708576202</v>
      </c>
      <c r="F756" s="9">
        <v>0.58841638300463295</v>
      </c>
      <c r="G756" s="8">
        <v>0.94283020356144298</v>
      </c>
      <c r="H756" s="8">
        <f t="shared" si="37"/>
        <v>-8.4930118829671608E-2</v>
      </c>
      <c r="I756" s="24" t="str">
        <f t="shared" si="38"/>
        <v/>
      </c>
    </row>
    <row r="757" spans="1:9" x14ac:dyDescent="0.25">
      <c r="A757" s="20" t="str">
        <f t="shared" si="36"/>
        <v>NCOR2:S1331</v>
      </c>
      <c r="B757" s="8" t="s">
        <v>1029</v>
      </c>
      <c r="C757" s="8" t="s">
        <v>206</v>
      </c>
      <c r="D757" s="8" t="s">
        <v>1064</v>
      </c>
      <c r="E757" s="9">
        <v>1</v>
      </c>
      <c r="F757" s="9">
        <v>1</v>
      </c>
      <c r="G757" s="8">
        <v>1.37181444766529</v>
      </c>
      <c r="H757" s="8">
        <f t="shared" si="37"/>
        <v>0.45608535502631792</v>
      </c>
      <c r="I757" s="24" t="str">
        <f t="shared" si="38"/>
        <v/>
      </c>
    </row>
    <row r="758" spans="1:9" x14ac:dyDescent="0.25">
      <c r="A758" s="20" t="str">
        <f t="shared" si="36"/>
        <v>NCOR2:S1334</v>
      </c>
      <c r="B758" s="8" t="s">
        <v>1029</v>
      </c>
      <c r="C758" s="8" t="s">
        <v>206</v>
      </c>
      <c r="D758" s="8" t="s">
        <v>1065</v>
      </c>
      <c r="E758" s="9">
        <v>1</v>
      </c>
      <c r="F758" s="9">
        <v>1</v>
      </c>
      <c r="G758" s="8">
        <v>1.37181444766529</v>
      </c>
      <c r="H758" s="8">
        <f t="shared" si="37"/>
        <v>0.45608535502631792</v>
      </c>
      <c r="I758" s="24" t="str">
        <f t="shared" si="38"/>
        <v/>
      </c>
    </row>
    <row r="759" spans="1:9" x14ac:dyDescent="0.25">
      <c r="A759" s="20" t="str">
        <f t="shared" si="36"/>
        <v>NCOR2:S956</v>
      </c>
      <c r="B759" s="8" t="s">
        <v>1029</v>
      </c>
      <c r="C759" s="8" t="s">
        <v>206</v>
      </c>
      <c r="D759" s="8" t="s">
        <v>1066</v>
      </c>
      <c r="E759" s="9">
        <v>1.73933804035187E-5</v>
      </c>
      <c r="F759" s="9">
        <v>7.0202789677261703E-4</v>
      </c>
      <c r="G759" s="8">
        <v>4.1566570847441699</v>
      </c>
      <c r="H759" s="8">
        <f t="shared" si="37"/>
        <v>2.0554237336381993</v>
      </c>
      <c r="I759" s="24" t="str">
        <f t="shared" si="38"/>
        <v>*</v>
      </c>
    </row>
    <row r="760" spans="1:9" x14ac:dyDescent="0.25">
      <c r="A760" s="20" t="str">
        <f t="shared" si="36"/>
        <v>NCOR2:T1902</v>
      </c>
      <c r="B760" s="8" t="s">
        <v>1029</v>
      </c>
      <c r="C760" s="8" t="s">
        <v>206</v>
      </c>
      <c r="D760" s="8" t="s">
        <v>1067</v>
      </c>
      <c r="E760" s="9">
        <v>0.119150015337721</v>
      </c>
      <c r="F760" s="9">
        <v>0.25571784766514299</v>
      </c>
      <c r="G760" s="8">
        <v>1.76136049280695</v>
      </c>
      <c r="H760" s="8">
        <f t="shared" si="37"/>
        <v>0.81669021181502643</v>
      </c>
      <c r="I760" s="24" t="str">
        <f t="shared" si="38"/>
        <v/>
      </c>
    </row>
    <row r="761" spans="1:9" x14ac:dyDescent="0.25">
      <c r="A761" s="20" t="str">
        <f t="shared" si="36"/>
        <v>NCOR2:S1901</v>
      </c>
      <c r="B761" s="8" t="s">
        <v>1029</v>
      </c>
      <c r="C761" s="8" t="s">
        <v>206</v>
      </c>
      <c r="D761" s="8" t="s">
        <v>1068</v>
      </c>
      <c r="E761" s="9">
        <v>0.119150015337721</v>
      </c>
      <c r="F761" s="9">
        <v>0.25571784766514299</v>
      </c>
      <c r="G761" s="8">
        <v>1.76136049280695</v>
      </c>
      <c r="H761" s="8">
        <f t="shared" si="37"/>
        <v>0.81669021181502643</v>
      </c>
      <c r="I761" s="24" t="str">
        <f t="shared" si="38"/>
        <v/>
      </c>
    </row>
    <row r="762" spans="1:9" x14ac:dyDescent="0.25">
      <c r="A762" s="20" t="str">
        <f t="shared" si="36"/>
        <v>NCOR2:T1904</v>
      </c>
      <c r="B762" s="8" t="s">
        <v>1029</v>
      </c>
      <c r="C762" s="8" t="s">
        <v>206</v>
      </c>
      <c r="D762" s="8" t="s">
        <v>1069</v>
      </c>
      <c r="E762" s="9">
        <v>0.119150015337721</v>
      </c>
      <c r="F762" s="9">
        <v>0.25571784766514299</v>
      </c>
      <c r="G762" s="8">
        <v>1.76136049280695</v>
      </c>
      <c r="H762" s="8">
        <f t="shared" si="37"/>
        <v>0.81669021181502643</v>
      </c>
      <c r="I762" s="24" t="str">
        <f t="shared" si="38"/>
        <v/>
      </c>
    </row>
    <row r="763" spans="1:9" x14ac:dyDescent="0.25">
      <c r="A763" s="20" t="str">
        <f t="shared" si="36"/>
        <v>NCOR2:S54</v>
      </c>
      <c r="B763" s="8" t="s">
        <v>1029</v>
      </c>
      <c r="C763" s="8" t="s">
        <v>206</v>
      </c>
      <c r="D763" s="8" t="s">
        <v>1070</v>
      </c>
      <c r="E763" s="9">
        <v>1</v>
      </c>
      <c r="F763" s="9">
        <v>1</v>
      </c>
      <c r="G763" s="8">
        <v>1.27299755808828</v>
      </c>
      <c r="H763" s="8">
        <f t="shared" si="37"/>
        <v>0.34822965181012111</v>
      </c>
      <c r="I763" s="24" t="str">
        <f t="shared" si="38"/>
        <v/>
      </c>
    </row>
    <row r="764" spans="1:9" x14ac:dyDescent="0.25">
      <c r="A764" s="20" t="str">
        <f t="shared" si="36"/>
        <v>NCOR2:T1391</v>
      </c>
      <c r="B764" s="8" t="s">
        <v>1029</v>
      </c>
      <c r="C764" s="8" t="s">
        <v>206</v>
      </c>
      <c r="D764" s="8" t="s">
        <v>1071</v>
      </c>
      <c r="E764" s="9">
        <v>5.6132674217223999E-5</v>
      </c>
      <c r="F764" s="9">
        <v>1.41705610546488E-3</v>
      </c>
      <c r="G764" s="8">
        <v>1.78178512747787</v>
      </c>
      <c r="H764" s="8">
        <f t="shared" si="37"/>
        <v>0.8333233670432566</v>
      </c>
      <c r="I764" s="24" t="str">
        <f t="shared" si="38"/>
        <v>*</v>
      </c>
    </row>
    <row r="765" spans="1:9" x14ac:dyDescent="0.25">
      <c r="A765" s="20" t="str">
        <f t="shared" si="36"/>
        <v>NCOR2:S1982</v>
      </c>
      <c r="B765" s="8" t="s">
        <v>1029</v>
      </c>
      <c r="C765" s="8" t="s">
        <v>206</v>
      </c>
      <c r="D765" s="8" t="s">
        <v>1072</v>
      </c>
      <c r="E765" s="9">
        <v>9.0357754379510804E-4</v>
      </c>
      <c r="F765" s="9">
        <v>8.4644643698002196E-3</v>
      </c>
      <c r="G765" s="8">
        <v>1.817738476753</v>
      </c>
      <c r="H765" s="8">
        <f t="shared" si="37"/>
        <v>0.86214464978960204</v>
      </c>
      <c r="I765" s="24" t="str">
        <f t="shared" si="38"/>
        <v>*</v>
      </c>
    </row>
    <row r="766" spans="1:9" x14ac:dyDescent="0.25">
      <c r="A766" s="20" t="str">
        <f t="shared" si="36"/>
        <v>NCOR2:S1981</v>
      </c>
      <c r="B766" s="8" t="s">
        <v>1029</v>
      </c>
      <c r="C766" s="8" t="s">
        <v>206</v>
      </c>
      <c r="D766" s="8" t="s">
        <v>1005</v>
      </c>
      <c r="E766" s="9">
        <v>9.0357754379510804E-4</v>
      </c>
      <c r="F766" s="9">
        <v>8.4644643698002196E-3</v>
      </c>
      <c r="G766" s="8">
        <v>1.817738476753</v>
      </c>
      <c r="H766" s="8">
        <f t="shared" si="37"/>
        <v>0.86214464978960204</v>
      </c>
      <c r="I766" s="24" t="str">
        <f t="shared" si="38"/>
        <v>*</v>
      </c>
    </row>
    <row r="767" spans="1:9" x14ac:dyDescent="0.25">
      <c r="A767" s="20" t="str">
        <f t="shared" si="36"/>
        <v>NCOR2:S1984</v>
      </c>
      <c r="B767" s="8" t="s">
        <v>1029</v>
      </c>
      <c r="C767" s="8" t="s">
        <v>206</v>
      </c>
      <c r="D767" s="8" t="s">
        <v>1073</v>
      </c>
      <c r="E767" s="9">
        <v>9.0357754379510804E-4</v>
      </c>
      <c r="F767" s="9">
        <v>8.4644643698002196E-3</v>
      </c>
      <c r="G767" s="8">
        <v>1.817738476753</v>
      </c>
      <c r="H767" s="8">
        <f t="shared" si="37"/>
        <v>0.86214464978960204</v>
      </c>
      <c r="I767" s="24" t="str">
        <f t="shared" si="38"/>
        <v>*</v>
      </c>
    </row>
    <row r="768" spans="1:9" x14ac:dyDescent="0.25">
      <c r="A768" s="25" t="str">
        <f t="shared" si="36"/>
        <v>NCOR2:S939</v>
      </c>
      <c r="B768" s="26" t="s">
        <v>1029</v>
      </c>
      <c r="C768" s="26" t="s">
        <v>206</v>
      </c>
      <c r="D768" s="26" t="s">
        <v>550</v>
      </c>
      <c r="E768" s="27">
        <v>7.44313065319528E-3</v>
      </c>
      <c r="F768" s="27">
        <v>3.66557189859451E-2</v>
      </c>
      <c r="G768" s="26">
        <v>77.512109259023603</v>
      </c>
      <c r="H768" s="26">
        <f t="shared" si="37"/>
        <v>6.276349806606575</v>
      </c>
      <c r="I768" s="24" t="str">
        <f t="shared" si="38"/>
        <v>*</v>
      </c>
    </row>
    <row r="769" spans="1:9" x14ac:dyDescent="0.25">
      <c r="A769" s="25" t="str">
        <f t="shared" si="36"/>
        <v>NCOR2:S943</v>
      </c>
      <c r="B769" s="26" t="s">
        <v>1029</v>
      </c>
      <c r="C769" s="26" t="s">
        <v>206</v>
      </c>
      <c r="D769" s="26" t="s">
        <v>1074</v>
      </c>
      <c r="E769" s="27">
        <v>7.44313065319528E-3</v>
      </c>
      <c r="F769" s="27">
        <v>3.66557189859451E-2</v>
      </c>
      <c r="G769" s="26">
        <v>77.512109259023603</v>
      </c>
      <c r="H769" s="26">
        <f t="shared" si="37"/>
        <v>6.276349806606575</v>
      </c>
      <c r="I769" s="24" t="str">
        <f t="shared" si="38"/>
        <v>*</v>
      </c>
    </row>
    <row r="770" spans="1:9" x14ac:dyDescent="0.25">
      <c r="A770" s="20" t="str">
        <f t="shared" si="36"/>
        <v>NCOR2:S1025</v>
      </c>
      <c r="B770" s="8" t="s">
        <v>1029</v>
      </c>
      <c r="C770" s="8" t="s">
        <v>206</v>
      </c>
      <c r="D770" s="8" t="s">
        <v>366</v>
      </c>
      <c r="E770" s="9">
        <v>0.61895380235126096</v>
      </c>
      <c r="F770" s="9">
        <v>0.76261662203942404</v>
      </c>
      <c r="G770" s="8">
        <v>1.3714517948576499</v>
      </c>
      <c r="H770" s="8">
        <f t="shared" si="37"/>
        <v>0.45570391380702635</v>
      </c>
      <c r="I770" s="24" t="str">
        <f t="shared" si="38"/>
        <v/>
      </c>
    </row>
    <row r="771" spans="1:9" x14ac:dyDescent="0.25">
      <c r="A771" s="20" t="str">
        <f t="shared" si="36"/>
        <v>NCOR2:S1023</v>
      </c>
      <c r="B771" s="8" t="s">
        <v>1029</v>
      </c>
      <c r="C771" s="8" t="s">
        <v>206</v>
      </c>
      <c r="D771" s="8" t="s">
        <v>1075</v>
      </c>
      <c r="E771" s="9">
        <v>0.61895380235126096</v>
      </c>
      <c r="F771" s="9">
        <v>0.76261662203942404</v>
      </c>
      <c r="G771" s="8">
        <v>1.3714517948576499</v>
      </c>
      <c r="H771" s="8">
        <f t="shared" si="37"/>
        <v>0.45570391380702635</v>
      </c>
      <c r="I771" s="24" t="str">
        <f t="shared" si="38"/>
        <v/>
      </c>
    </row>
    <row r="772" spans="1:9" x14ac:dyDescent="0.25">
      <c r="A772" s="20" t="str">
        <f t="shared" si="36"/>
        <v>NCOR2:S1259</v>
      </c>
      <c r="B772" s="8" t="s">
        <v>1029</v>
      </c>
      <c r="C772" s="8" t="s">
        <v>206</v>
      </c>
      <c r="D772" s="8" t="s">
        <v>1076</v>
      </c>
      <c r="E772" s="9">
        <v>3.10504222263277E-3</v>
      </c>
      <c r="F772" s="9">
        <v>1.9649924333185801E-2</v>
      </c>
      <c r="G772" s="8">
        <v>2.8486369001167402</v>
      </c>
      <c r="H772" s="8">
        <f t="shared" si="37"/>
        <v>1.5102717410772977</v>
      </c>
      <c r="I772" s="24" t="str">
        <f t="shared" si="38"/>
        <v>*</v>
      </c>
    </row>
    <row r="773" spans="1:9" x14ac:dyDescent="0.25">
      <c r="A773" s="20" t="str">
        <f t="shared" si="36"/>
        <v>NCOR2:S1261</v>
      </c>
      <c r="B773" s="8" t="s">
        <v>1029</v>
      </c>
      <c r="C773" s="8" t="s">
        <v>206</v>
      </c>
      <c r="D773" s="8" t="s">
        <v>599</v>
      </c>
      <c r="E773" s="9">
        <v>3.10504222263277E-3</v>
      </c>
      <c r="F773" s="9">
        <v>1.9649924333185801E-2</v>
      </c>
      <c r="G773" s="8">
        <v>2.8486369001167402</v>
      </c>
      <c r="H773" s="8">
        <f t="shared" si="37"/>
        <v>1.5102717410772977</v>
      </c>
      <c r="I773" s="24" t="str">
        <f t="shared" si="38"/>
        <v>*</v>
      </c>
    </row>
    <row r="774" spans="1:9" x14ac:dyDescent="0.25">
      <c r="A774" s="20" t="str">
        <f t="shared" si="36"/>
        <v>NCOR2:S1236</v>
      </c>
      <c r="B774" s="8" t="s">
        <v>1029</v>
      </c>
      <c r="C774" s="8" t="s">
        <v>206</v>
      </c>
      <c r="D774" s="8" t="s">
        <v>1077</v>
      </c>
      <c r="E774" s="9">
        <v>0.175906990401661</v>
      </c>
      <c r="F774" s="9">
        <v>0.33204908972763703</v>
      </c>
      <c r="G774" s="8">
        <v>1.25331082077628</v>
      </c>
      <c r="H774" s="8">
        <f t="shared" si="37"/>
        <v>0.32574424704921701</v>
      </c>
      <c r="I774" s="24" t="str">
        <f t="shared" si="38"/>
        <v/>
      </c>
    </row>
    <row r="775" spans="1:9" x14ac:dyDescent="0.25">
      <c r="A775" s="20" t="str">
        <f t="shared" si="36"/>
        <v>NCOR2:T1238</v>
      </c>
      <c r="B775" s="8" t="s">
        <v>1029</v>
      </c>
      <c r="C775" s="8" t="s">
        <v>206</v>
      </c>
      <c r="D775" s="8" t="s">
        <v>1078</v>
      </c>
      <c r="E775" s="9">
        <v>0.175906990401661</v>
      </c>
      <c r="F775" s="9">
        <v>0.33204908972763703</v>
      </c>
      <c r="G775" s="8">
        <v>1.25331082077628</v>
      </c>
      <c r="H775" s="8">
        <f t="shared" si="37"/>
        <v>0.32574424704921701</v>
      </c>
      <c r="I775" s="24" t="str">
        <f t="shared" si="38"/>
        <v/>
      </c>
    </row>
    <row r="776" spans="1:9" x14ac:dyDescent="0.25">
      <c r="A776" s="20" t="str">
        <f t="shared" si="36"/>
        <v>NCOR2:S1227</v>
      </c>
      <c r="B776" s="8" t="s">
        <v>1029</v>
      </c>
      <c r="C776" s="8" t="s">
        <v>206</v>
      </c>
      <c r="D776" s="8" t="s">
        <v>448</v>
      </c>
      <c r="E776" s="9">
        <v>8.40347580020296E-2</v>
      </c>
      <c r="F776" s="9">
        <v>0.19918641972479201</v>
      </c>
      <c r="G776" s="8">
        <v>1.5746003371020001</v>
      </c>
      <c r="H776" s="8">
        <f t="shared" si="37"/>
        <v>0.65498569220008662</v>
      </c>
      <c r="I776" s="24" t="str">
        <f t="shared" si="38"/>
        <v/>
      </c>
    </row>
    <row r="777" spans="1:9" x14ac:dyDescent="0.25">
      <c r="A777" s="20" t="str">
        <f t="shared" si="36"/>
        <v>NCOR2:S1181</v>
      </c>
      <c r="B777" s="8" t="s">
        <v>1029</v>
      </c>
      <c r="C777" s="8" t="s">
        <v>206</v>
      </c>
      <c r="D777" s="8" t="s">
        <v>1079</v>
      </c>
      <c r="E777" s="9">
        <v>6.9871544837951606E-5</v>
      </c>
      <c r="F777" s="9">
        <v>1.6362185648509399E-3</v>
      </c>
      <c r="G777" s="8">
        <v>2.0633165005735101</v>
      </c>
      <c r="H777" s="8">
        <f t="shared" si="37"/>
        <v>1.0449651391037573</v>
      </c>
      <c r="I777" s="24" t="str">
        <f t="shared" si="38"/>
        <v>*</v>
      </c>
    </row>
    <row r="778" spans="1:9" x14ac:dyDescent="0.25">
      <c r="A778" s="20" t="str">
        <f t="shared" si="36"/>
        <v>NCOR2:S1487</v>
      </c>
      <c r="B778" s="8" t="s">
        <v>1029</v>
      </c>
      <c r="C778" s="8" t="s">
        <v>206</v>
      </c>
      <c r="D778" s="8" t="s">
        <v>1080</v>
      </c>
      <c r="E778" s="9">
        <v>9.4971324547722405E-2</v>
      </c>
      <c r="F778" s="9">
        <v>0.21776203108184</v>
      </c>
      <c r="G778" s="8">
        <v>1.85706491748334</v>
      </c>
      <c r="H778" s="8">
        <f t="shared" si="37"/>
        <v>0.89302424849589301</v>
      </c>
      <c r="I778" s="24" t="str">
        <f t="shared" si="38"/>
        <v/>
      </c>
    </row>
    <row r="779" spans="1:9" x14ac:dyDescent="0.25">
      <c r="A779" s="20" t="str">
        <f t="shared" si="36"/>
        <v>LRP1:S4520</v>
      </c>
      <c r="B779" s="8" t="s">
        <v>1081</v>
      </c>
      <c r="C779" s="8" t="s">
        <v>208</v>
      </c>
      <c r="D779" s="8" t="s">
        <v>1082</v>
      </c>
      <c r="E779" s="9">
        <v>2.3342359999999999E-2</v>
      </c>
      <c r="F779" s="9">
        <v>8.1619910000000004E-2</v>
      </c>
      <c r="G779" s="8">
        <v>1.5441780000000001</v>
      </c>
      <c r="H779" s="8">
        <f t="shared" si="37"/>
        <v>0.62683906407998402</v>
      </c>
      <c r="I779" s="24" t="str">
        <f t="shared" si="38"/>
        <v/>
      </c>
    </row>
    <row r="780" spans="1:9" x14ac:dyDescent="0.25">
      <c r="A780" s="20" t="str">
        <f t="shared" si="36"/>
        <v>LRP1:S4523</v>
      </c>
      <c r="B780" s="8" t="s">
        <v>1081</v>
      </c>
      <c r="C780" s="8" t="s">
        <v>208</v>
      </c>
      <c r="D780" s="8" t="s">
        <v>1083</v>
      </c>
      <c r="E780" s="9">
        <v>7.0871679999999996E-3</v>
      </c>
      <c r="F780" s="9">
        <v>3.5074090000000002E-2</v>
      </c>
      <c r="G780" s="8">
        <v>1.533047</v>
      </c>
      <c r="H780" s="8">
        <f t="shared" si="37"/>
        <v>0.61640192767347213</v>
      </c>
      <c r="I780" s="24" t="str">
        <f t="shared" si="38"/>
        <v>*</v>
      </c>
    </row>
    <row r="781" spans="1:9" x14ac:dyDescent="0.25">
      <c r="A781" s="25" t="str">
        <f t="shared" si="36"/>
        <v>LRP1:T4524</v>
      </c>
      <c r="B781" s="26" t="s">
        <v>1081</v>
      </c>
      <c r="C781" s="26" t="s">
        <v>208</v>
      </c>
      <c r="D781" s="26" t="s">
        <v>1084</v>
      </c>
      <c r="E781" s="27">
        <v>1.0653819999999999E-3</v>
      </c>
      <c r="F781" s="27">
        <v>9.5023339999999994E-3</v>
      </c>
      <c r="G781" s="26">
        <v>2.0253040000000002</v>
      </c>
      <c r="H781" s="26">
        <f t="shared" si="37"/>
        <v>1.0181384741084749</v>
      </c>
      <c r="I781" s="24" t="str">
        <f t="shared" si="38"/>
        <v>*</v>
      </c>
    </row>
    <row r="782" spans="1:9" x14ac:dyDescent="0.25">
      <c r="A782" s="20" t="str">
        <f t="shared" si="36"/>
        <v>LRP1:T4460</v>
      </c>
      <c r="B782" s="8" t="s">
        <v>1081</v>
      </c>
      <c r="C782" s="8" t="s">
        <v>208</v>
      </c>
      <c r="D782" s="8" t="s">
        <v>1085</v>
      </c>
      <c r="E782" s="9">
        <v>0.47549580000000002</v>
      </c>
      <c r="F782" s="9">
        <v>0.64982669999999998</v>
      </c>
      <c r="G782" s="8">
        <v>0.84136960000000005</v>
      </c>
      <c r="H782" s="8">
        <f t="shared" si="37"/>
        <v>-0.24918840266794443</v>
      </c>
      <c r="I782" s="24" t="str">
        <f t="shared" si="38"/>
        <v/>
      </c>
    </row>
    <row r="783" spans="1:9" x14ac:dyDescent="0.25">
      <c r="A783" s="20" t="str">
        <f t="shared" si="36"/>
        <v>LRP1:S2950</v>
      </c>
      <c r="B783" s="8" t="s">
        <v>1081</v>
      </c>
      <c r="C783" s="8" t="s">
        <v>208</v>
      </c>
      <c r="D783" s="8" t="s">
        <v>1086</v>
      </c>
      <c r="E783" s="9">
        <v>0.36725740000000001</v>
      </c>
      <c r="F783" s="9">
        <v>0.54697099999999998</v>
      </c>
      <c r="G783" s="8">
        <v>1.257762</v>
      </c>
      <c r="H783" s="8">
        <f t="shared" si="37"/>
        <v>0.33085895409004556</v>
      </c>
      <c r="I783" s="24" t="str">
        <f t="shared" si="38"/>
        <v/>
      </c>
    </row>
    <row r="784" spans="1:9" x14ac:dyDescent="0.25">
      <c r="A784" s="25" t="str">
        <f t="shared" si="36"/>
        <v>DAAM1:S1027</v>
      </c>
      <c r="B784" s="26" t="s">
        <v>1087</v>
      </c>
      <c r="C784" s="26" t="s">
        <v>210</v>
      </c>
      <c r="D784" s="26" t="s">
        <v>1088</v>
      </c>
      <c r="E784" s="27">
        <v>4.1099799999999999E-6</v>
      </c>
      <c r="F784" s="27">
        <v>3.0698010000000003E-4</v>
      </c>
      <c r="G784" s="26">
        <v>0.13440360000000001</v>
      </c>
      <c r="H784" s="26">
        <f t="shared" si="37"/>
        <v>-2.8953563136710616</v>
      </c>
      <c r="I784" s="24" t="str">
        <f t="shared" si="38"/>
        <v>*</v>
      </c>
    </row>
    <row r="785" spans="1:9" x14ac:dyDescent="0.25">
      <c r="A785" s="20" t="str">
        <f t="shared" si="36"/>
        <v>DAAM1:S1030</v>
      </c>
      <c r="B785" s="8" t="s">
        <v>1087</v>
      </c>
      <c r="C785" s="8" t="s">
        <v>210</v>
      </c>
      <c r="D785" s="8" t="s">
        <v>1089</v>
      </c>
      <c r="E785" s="9">
        <v>4.1099799999999999E-6</v>
      </c>
      <c r="F785" s="9">
        <v>3.0698010000000003E-4</v>
      </c>
      <c r="G785" s="8">
        <v>0.13440360000000001</v>
      </c>
      <c r="H785" s="8">
        <f t="shared" si="37"/>
        <v>-2.8953563136710616</v>
      </c>
      <c r="I785" s="24" t="str">
        <f t="shared" si="38"/>
        <v>*</v>
      </c>
    </row>
    <row r="786" spans="1:9" x14ac:dyDescent="0.25">
      <c r="A786" s="20" t="str">
        <f t="shared" si="36"/>
        <v>DAAM1:T675</v>
      </c>
      <c r="B786" s="8" t="s">
        <v>1087</v>
      </c>
      <c r="C786" s="8" t="s">
        <v>210</v>
      </c>
      <c r="D786" s="8" t="s">
        <v>1090</v>
      </c>
      <c r="E786" s="9">
        <v>0.73521729999999996</v>
      </c>
      <c r="F786" s="9">
        <v>0.84333910000000001</v>
      </c>
      <c r="G786" s="8">
        <v>1.070837</v>
      </c>
      <c r="H786" s="8">
        <f t="shared" si="37"/>
        <v>9.8738893544357317E-2</v>
      </c>
      <c r="I786" s="24" t="str">
        <f t="shared" si="38"/>
        <v/>
      </c>
    </row>
    <row r="787" spans="1:9" x14ac:dyDescent="0.25">
      <c r="A787" s="20" t="str">
        <f t="shared" ref="A787:A846" si="39">C787&amp;":"&amp;D787</f>
        <v>DAAM1:S677</v>
      </c>
      <c r="B787" s="8" t="s">
        <v>1087</v>
      </c>
      <c r="C787" s="8" t="s">
        <v>210</v>
      </c>
      <c r="D787" s="8" t="s">
        <v>1091</v>
      </c>
      <c r="E787" s="9">
        <v>0.73521729999999996</v>
      </c>
      <c r="F787" s="9">
        <v>0.84333910000000001</v>
      </c>
      <c r="G787" s="8">
        <v>1.070837</v>
      </c>
      <c r="H787" s="8">
        <f t="shared" ref="H787:H846" si="40">LOG(G787,2)</f>
        <v>9.8738893544357317E-2</v>
      </c>
      <c r="I787" s="24" t="str">
        <f t="shared" si="38"/>
        <v/>
      </c>
    </row>
    <row r="788" spans="1:9" x14ac:dyDescent="0.25">
      <c r="A788" s="20" t="str">
        <f t="shared" si="39"/>
        <v>DAAM1:S678</v>
      </c>
      <c r="B788" s="8" t="s">
        <v>1087</v>
      </c>
      <c r="C788" s="8" t="s">
        <v>210</v>
      </c>
      <c r="D788" s="8" t="s">
        <v>1092</v>
      </c>
      <c r="E788" s="9">
        <v>0.73521729999999996</v>
      </c>
      <c r="F788" s="9">
        <v>0.84333910000000001</v>
      </c>
      <c r="G788" s="8">
        <v>1.070837</v>
      </c>
      <c r="H788" s="8">
        <f t="shared" si="40"/>
        <v>9.8738893544357317E-2</v>
      </c>
      <c r="I788" s="24" t="str">
        <f t="shared" si="38"/>
        <v/>
      </c>
    </row>
    <row r="789" spans="1:9" x14ac:dyDescent="0.25">
      <c r="A789" s="20" t="str">
        <f t="shared" si="39"/>
        <v>DAAM1:S1067</v>
      </c>
      <c r="B789" s="8" t="s">
        <v>1087</v>
      </c>
      <c r="C789" s="8" t="s">
        <v>210</v>
      </c>
      <c r="D789" s="8" t="s">
        <v>1093</v>
      </c>
      <c r="E789" s="9">
        <v>0.1332102</v>
      </c>
      <c r="F789" s="9">
        <v>0.2755166</v>
      </c>
      <c r="G789" s="8">
        <v>0.67780850000000004</v>
      </c>
      <c r="H789" s="8">
        <f t="shared" si="40"/>
        <v>-0.56105036595722801</v>
      </c>
      <c r="I789" s="24" t="str">
        <f t="shared" si="38"/>
        <v/>
      </c>
    </row>
    <row r="790" spans="1:9" x14ac:dyDescent="0.25">
      <c r="A790" s="20" t="str">
        <f t="shared" si="39"/>
        <v>DAAM1:S1068</v>
      </c>
      <c r="B790" s="8" t="s">
        <v>1087</v>
      </c>
      <c r="C790" s="8" t="s">
        <v>210</v>
      </c>
      <c r="D790" s="8" t="s">
        <v>1094</v>
      </c>
      <c r="E790" s="9">
        <v>0.1332102</v>
      </c>
      <c r="F790" s="9">
        <v>0.2755166</v>
      </c>
      <c r="G790" s="8">
        <v>0.67780850000000004</v>
      </c>
      <c r="H790" s="8">
        <f t="shared" si="40"/>
        <v>-0.56105036595722801</v>
      </c>
      <c r="I790" s="24" t="str">
        <f t="shared" si="38"/>
        <v/>
      </c>
    </row>
    <row r="791" spans="1:9" x14ac:dyDescent="0.25">
      <c r="A791" s="20" t="str">
        <f t="shared" si="39"/>
        <v>DAAM1:T1065</v>
      </c>
      <c r="B791" s="8" t="s">
        <v>1087</v>
      </c>
      <c r="C791" s="8" t="s">
        <v>210</v>
      </c>
      <c r="D791" s="8" t="s">
        <v>1095</v>
      </c>
      <c r="E791" s="9">
        <v>0.1332102</v>
      </c>
      <c r="F791" s="9">
        <v>0.2755166</v>
      </c>
      <c r="G791" s="8">
        <v>0.67780850000000004</v>
      </c>
      <c r="H791" s="8">
        <f t="shared" si="40"/>
        <v>-0.56105036595722801</v>
      </c>
      <c r="I791" s="24" t="str">
        <f t="shared" si="38"/>
        <v/>
      </c>
    </row>
    <row r="792" spans="1:9" x14ac:dyDescent="0.25">
      <c r="A792" s="25" t="str">
        <f t="shared" si="39"/>
        <v>DAAM2:S1016</v>
      </c>
      <c r="B792" s="26" t="s">
        <v>1096</v>
      </c>
      <c r="C792" s="26" t="s">
        <v>212</v>
      </c>
      <c r="D792" s="26" t="s">
        <v>1097</v>
      </c>
      <c r="E792" s="27">
        <v>3.35024E-3</v>
      </c>
      <c r="F792" s="27">
        <v>2.0676969999999999E-2</v>
      </c>
      <c r="G792" s="26">
        <v>0.51312199999999997</v>
      </c>
      <c r="H792" s="26">
        <f t="shared" si="40"/>
        <v>-0.96262621277942884</v>
      </c>
      <c r="I792" s="24" t="str">
        <f t="shared" si="38"/>
        <v>*</v>
      </c>
    </row>
    <row r="793" spans="1:9" x14ac:dyDescent="0.25">
      <c r="A793" s="20" t="str">
        <f t="shared" si="39"/>
        <v>DAAM2:S1015</v>
      </c>
      <c r="B793" s="8" t="s">
        <v>1096</v>
      </c>
      <c r="C793" s="8" t="s">
        <v>212</v>
      </c>
      <c r="D793" s="8" t="s">
        <v>1098</v>
      </c>
      <c r="E793" s="9">
        <v>3.35024E-3</v>
      </c>
      <c r="F793" s="9">
        <v>2.0676969999999999E-2</v>
      </c>
      <c r="G793" s="8">
        <v>0.51312199999999997</v>
      </c>
      <c r="H793" s="8">
        <f t="shared" si="40"/>
        <v>-0.96262621277942884</v>
      </c>
      <c r="I793" s="24" t="str">
        <f t="shared" si="38"/>
        <v>*</v>
      </c>
    </row>
    <row r="794" spans="1:9" x14ac:dyDescent="0.25">
      <c r="A794" s="20" t="str">
        <f t="shared" si="39"/>
        <v>DAAM2:S656</v>
      </c>
      <c r="B794" s="8" t="s">
        <v>1096</v>
      </c>
      <c r="C794" s="8" t="s">
        <v>212</v>
      </c>
      <c r="D794" s="8" t="s">
        <v>1099</v>
      </c>
      <c r="E794" s="9">
        <v>0.66358079999999997</v>
      </c>
      <c r="F794" s="9">
        <v>0.7931667</v>
      </c>
      <c r="G794" s="8">
        <v>1.1916059999999999</v>
      </c>
      <c r="H794" s="8">
        <f t="shared" si="40"/>
        <v>0.25290729300727466</v>
      </c>
      <c r="I794" s="24" t="str">
        <f t="shared" si="38"/>
        <v/>
      </c>
    </row>
    <row r="795" spans="1:9" x14ac:dyDescent="0.25">
      <c r="A795" s="20" t="str">
        <f t="shared" si="39"/>
        <v>DAAM2:T657</v>
      </c>
      <c r="B795" s="8" t="s">
        <v>1096</v>
      </c>
      <c r="C795" s="8" t="s">
        <v>212</v>
      </c>
      <c r="D795" s="8" t="s">
        <v>1100</v>
      </c>
      <c r="E795" s="9">
        <v>0.66358079999999997</v>
      </c>
      <c r="F795" s="9">
        <v>0.7931667</v>
      </c>
      <c r="G795" s="8">
        <v>1.1916059999999999</v>
      </c>
      <c r="H795" s="8">
        <f t="shared" si="40"/>
        <v>0.25290729300727466</v>
      </c>
      <c r="I795" s="24" t="str">
        <f t="shared" si="38"/>
        <v/>
      </c>
    </row>
    <row r="796" spans="1:9" x14ac:dyDescent="0.25">
      <c r="A796" s="20" t="str">
        <f t="shared" si="39"/>
        <v>DAAM2:S1050</v>
      </c>
      <c r="B796" s="8" t="s">
        <v>1096</v>
      </c>
      <c r="C796" s="8" t="s">
        <v>212</v>
      </c>
      <c r="D796" s="8" t="s">
        <v>1101</v>
      </c>
      <c r="E796" s="9">
        <v>0.14605470000000001</v>
      </c>
      <c r="F796" s="9">
        <v>0.29272019999999999</v>
      </c>
      <c r="G796" s="8">
        <v>1.304602</v>
      </c>
      <c r="H796" s="8">
        <f t="shared" si="40"/>
        <v>0.38360974533695602</v>
      </c>
      <c r="I796" s="24" t="str">
        <f t="shared" si="38"/>
        <v/>
      </c>
    </row>
    <row r="797" spans="1:9" x14ac:dyDescent="0.25">
      <c r="A797" s="20" t="str">
        <f t="shared" si="39"/>
        <v>DAAM2:S1052</v>
      </c>
      <c r="B797" s="8" t="s">
        <v>1096</v>
      </c>
      <c r="C797" s="8" t="s">
        <v>212</v>
      </c>
      <c r="D797" s="8" t="s">
        <v>428</v>
      </c>
      <c r="E797" s="9">
        <v>0.14605470000000001</v>
      </c>
      <c r="F797" s="9">
        <v>0.29272019999999999</v>
      </c>
      <c r="G797" s="8">
        <v>1.304602</v>
      </c>
      <c r="H797" s="8">
        <f t="shared" si="40"/>
        <v>0.38360974533695602</v>
      </c>
      <c r="I797" s="24" t="str">
        <f t="shared" si="38"/>
        <v/>
      </c>
    </row>
    <row r="798" spans="1:9" x14ac:dyDescent="0.25">
      <c r="A798" s="20" t="str">
        <f t="shared" si="39"/>
        <v>DVL1:S600</v>
      </c>
      <c r="B798" s="8" t="s">
        <v>1102</v>
      </c>
      <c r="C798" s="8" t="s">
        <v>222</v>
      </c>
      <c r="D798" s="8" t="s">
        <v>1103</v>
      </c>
      <c r="E798" s="9">
        <v>0.25557580000000002</v>
      </c>
      <c r="F798" s="9">
        <v>0.43121609999999999</v>
      </c>
      <c r="G798" s="8">
        <v>0.9032116</v>
      </c>
      <c r="H798" s="8">
        <f t="shared" si="40"/>
        <v>-0.14686408003972592</v>
      </c>
      <c r="I798" s="24" t="str">
        <f t="shared" si="38"/>
        <v/>
      </c>
    </row>
    <row r="799" spans="1:9" x14ac:dyDescent="0.25">
      <c r="A799" s="20" t="str">
        <f t="shared" si="39"/>
        <v>DVL1:S602</v>
      </c>
      <c r="B799" s="8" t="s">
        <v>1102</v>
      </c>
      <c r="C799" s="8" t="s">
        <v>222</v>
      </c>
      <c r="D799" s="8" t="s">
        <v>710</v>
      </c>
      <c r="E799" s="9">
        <v>0.25557580000000002</v>
      </c>
      <c r="F799" s="9">
        <v>0.43121609999999999</v>
      </c>
      <c r="G799" s="8">
        <v>0.9032116</v>
      </c>
      <c r="H799" s="8">
        <f t="shared" si="40"/>
        <v>-0.14686408003972592</v>
      </c>
      <c r="I799" s="24" t="str">
        <f t="shared" si="38"/>
        <v/>
      </c>
    </row>
    <row r="800" spans="1:9" x14ac:dyDescent="0.25">
      <c r="A800" s="20" t="str">
        <f t="shared" si="39"/>
        <v>DVL1:S604</v>
      </c>
      <c r="B800" s="8" t="s">
        <v>1102</v>
      </c>
      <c r="C800" s="8" t="s">
        <v>222</v>
      </c>
      <c r="D800" s="8" t="s">
        <v>1104</v>
      </c>
      <c r="E800" s="9">
        <v>0.25557580000000002</v>
      </c>
      <c r="F800" s="9">
        <v>0.43121609999999999</v>
      </c>
      <c r="G800" s="8">
        <v>0.9032116</v>
      </c>
      <c r="H800" s="8">
        <f t="shared" si="40"/>
        <v>-0.14686408003972592</v>
      </c>
      <c r="I800" s="24" t="str">
        <f t="shared" si="38"/>
        <v/>
      </c>
    </row>
    <row r="801" spans="1:9" x14ac:dyDescent="0.25">
      <c r="A801" s="25" t="str">
        <f t="shared" si="39"/>
        <v>DVL1:S380</v>
      </c>
      <c r="B801" s="26" t="s">
        <v>1102</v>
      </c>
      <c r="C801" s="26" t="s">
        <v>222</v>
      </c>
      <c r="D801" s="26" t="s">
        <v>441</v>
      </c>
      <c r="E801" s="27">
        <v>9.3446030000000002E-4</v>
      </c>
      <c r="F801" s="27">
        <v>8.7284919999999992E-3</v>
      </c>
      <c r="G801" s="26">
        <v>0.333231</v>
      </c>
      <c r="H801" s="26">
        <f t="shared" si="40"/>
        <v>-1.5854054760989091</v>
      </c>
      <c r="I801" s="24" t="str">
        <f t="shared" si="38"/>
        <v>*</v>
      </c>
    </row>
    <row r="802" spans="1:9" x14ac:dyDescent="0.25">
      <c r="A802" s="20" t="str">
        <f t="shared" si="39"/>
        <v>DVL1:S51</v>
      </c>
      <c r="B802" s="8" t="s">
        <v>1102</v>
      </c>
      <c r="C802" s="8" t="s">
        <v>222</v>
      </c>
      <c r="D802" s="8" t="s">
        <v>1105</v>
      </c>
      <c r="E802" s="9">
        <v>0.67769539999999995</v>
      </c>
      <c r="F802" s="9">
        <v>0.80259349999999996</v>
      </c>
      <c r="G802" s="8">
        <v>1.175443</v>
      </c>
      <c r="H802" s="8">
        <f t="shared" si="40"/>
        <v>0.2332045810061199</v>
      </c>
      <c r="I802" s="24" t="str">
        <f t="shared" si="38"/>
        <v/>
      </c>
    </row>
    <row r="803" spans="1:9" x14ac:dyDescent="0.25">
      <c r="A803" s="20" t="str">
        <f t="shared" si="39"/>
        <v>DVL1:S676</v>
      </c>
      <c r="B803" s="8" t="s">
        <v>1102</v>
      </c>
      <c r="C803" s="8" t="s">
        <v>222</v>
      </c>
      <c r="D803" s="8" t="s">
        <v>1106</v>
      </c>
      <c r="E803" s="9">
        <v>0.85638270000000005</v>
      </c>
      <c r="F803" s="9">
        <v>0.9196356</v>
      </c>
      <c r="G803" s="8">
        <v>1.6734910000000001</v>
      </c>
      <c r="H803" s="8">
        <f t="shared" si="40"/>
        <v>0.74286079226120239</v>
      </c>
      <c r="I803" s="24" t="str">
        <f t="shared" si="38"/>
        <v/>
      </c>
    </row>
    <row r="804" spans="1:9" x14ac:dyDescent="0.25">
      <c r="A804" s="20" t="str">
        <f t="shared" si="39"/>
        <v>DVL1:T674</v>
      </c>
      <c r="B804" s="8" t="s">
        <v>1102</v>
      </c>
      <c r="C804" s="8" t="s">
        <v>222</v>
      </c>
      <c r="D804" s="8" t="s">
        <v>1107</v>
      </c>
      <c r="E804" s="9">
        <v>0.85638270000000005</v>
      </c>
      <c r="F804" s="9">
        <v>0.9196356</v>
      </c>
      <c r="G804" s="8">
        <v>1.6734910000000001</v>
      </c>
      <c r="H804" s="8">
        <f t="shared" si="40"/>
        <v>0.74286079226120239</v>
      </c>
      <c r="I804" s="24" t="str">
        <f t="shared" si="38"/>
        <v/>
      </c>
    </row>
    <row r="805" spans="1:9" x14ac:dyDescent="0.25">
      <c r="A805" s="28" t="str">
        <f t="shared" si="39"/>
        <v>DVL2:S228</v>
      </c>
      <c r="B805" s="17" t="s">
        <v>1108</v>
      </c>
      <c r="C805" s="17" t="s">
        <v>224</v>
      </c>
      <c r="D805" s="17" t="s">
        <v>1109</v>
      </c>
      <c r="E805" s="23">
        <v>1.319857E-2</v>
      </c>
      <c r="F805" s="23">
        <v>5.4302219999999998E-2</v>
      </c>
      <c r="G805" s="17">
        <v>1.820119</v>
      </c>
      <c r="H805" s="17">
        <f t="shared" si="40"/>
        <v>0.86403277740060447</v>
      </c>
      <c r="I805" s="24" t="str">
        <f t="shared" si="38"/>
        <v/>
      </c>
    </row>
    <row r="806" spans="1:9" x14ac:dyDescent="0.25">
      <c r="A806" s="20" t="str">
        <f t="shared" si="39"/>
        <v>DVL2:S222</v>
      </c>
      <c r="B806" s="8" t="s">
        <v>1108</v>
      </c>
      <c r="C806" s="8" t="s">
        <v>224</v>
      </c>
      <c r="D806" s="8" t="s">
        <v>1110</v>
      </c>
      <c r="E806" s="9">
        <v>1.319857E-2</v>
      </c>
      <c r="F806" s="9">
        <v>5.4302219999999998E-2</v>
      </c>
      <c r="G806" s="8">
        <v>1.820119</v>
      </c>
      <c r="H806" s="8">
        <f t="shared" si="40"/>
        <v>0.86403277740060447</v>
      </c>
      <c r="I806" s="24" t="str">
        <f t="shared" ref="I806:I826" si="41">IF(F806&lt;0.05,"*","")</f>
        <v/>
      </c>
    </row>
    <row r="807" spans="1:9" x14ac:dyDescent="0.25">
      <c r="A807" s="20" t="str">
        <f t="shared" si="39"/>
        <v>DVL2:S227</v>
      </c>
      <c r="B807" s="8" t="s">
        <v>1108</v>
      </c>
      <c r="C807" s="8" t="s">
        <v>224</v>
      </c>
      <c r="D807" s="8" t="s">
        <v>1111</v>
      </c>
      <c r="E807" s="9">
        <v>1.319857E-2</v>
      </c>
      <c r="F807" s="9">
        <v>5.4302219999999998E-2</v>
      </c>
      <c r="G807" s="8">
        <v>1.820119</v>
      </c>
      <c r="H807" s="8">
        <f t="shared" si="40"/>
        <v>0.86403277740060447</v>
      </c>
      <c r="I807" s="24" t="str">
        <f t="shared" si="41"/>
        <v/>
      </c>
    </row>
    <row r="808" spans="1:9" x14ac:dyDescent="0.25">
      <c r="A808" s="20" t="str">
        <f t="shared" si="39"/>
        <v>DVL2:S223</v>
      </c>
      <c r="B808" s="8" t="s">
        <v>1108</v>
      </c>
      <c r="C808" s="8" t="s">
        <v>224</v>
      </c>
      <c r="D808" s="8" t="s">
        <v>1112</v>
      </c>
      <c r="E808" s="9">
        <v>1.319857E-2</v>
      </c>
      <c r="F808" s="9">
        <v>5.4302219999999998E-2</v>
      </c>
      <c r="G808" s="8">
        <v>1.820119</v>
      </c>
      <c r="H808" s="8">
        <f t="shared" si="40"/>
        <v>0.86403277740060447</v>
      </c>
      <c r="I808" s="24" t="str">
        <f t="shared" si="41"/>
        <v/>
      </c>
    </row>
    <row r="809" spans="1:9" x14ac:dyDescent="0.25">
      <c r="A809" s="20" t="str">
        <f t="shared" si="39"/>
        <v>DVL2:S230</v>
      </c>
      <c r="B809" s="8" t="s">
        <v>1108</v>
      </c>
      <c r="C809" s="8" t="s">
        <v>224</v>
      </c>
      <c r="D809" s="8" t="s">
        <v>857</v>
      </c>
      <c r="E809" s="9">
        <v>1.319857E-2</v>
      </c>
      <c r="F809" s="9">
        <v>5.4302219999999998E-2</v>
      </c>
      <c r="G809" s="8">
        <v>1.820119</v>
      </c>
      <c r="H809" s="8">
        <f t="shared" si="40"/>
        <v>0.86403277740060447</v>
      </c>
      <c r="I809" s="24" t="str">
        <f t="shared" si="41"/>
        <v/>
      </c>
    </row>
    <row r="810" spans="1:9" x14ac:dyDescent="0.25">
      <c r="A810" s="20" t="str">
        <f t="shared" si="39"/>
        <v>DVL2:S221</v>
      </c>
      <c r="B810" s="8" t="s">
        <v>1108</v>
      </c>
      <c r="C810" s="8" t="s">
        <v>224</v>
      </c>
      <c r="D810" s="8" t="s">
        <v>1052</v>
      </c>
      <c r="E810" s="9">
        <v>1.319857E-2</v>
      </c>
      <c r="F810" s="9">
        <v>5.4302219999999998E-2</v>
      </c>
      <c r="G810" s="8">
        <v>1.820119</v>
      </c>
      <c r="H810" s="8">
        <f t="shared" si="40"/>
        <v>0.86403277740060447</v>
      </c>
      <c r="I810" s="24" t="str">
        <f t="shared" si="41"/>
        <v/>
      </c>
    </row>
    <row r="811" spans="1:9" x14ac:dyDescent="0.25">
      <c r="A811" s="20" t="str">
        <f t="shared" si="39"/>
        <v>DVL2:S59</v>
      </c>
      <c r="B811" s="8" t="s">
        <v>1108</v>
      </c>
      <c r="C811" s="8" t="s">
        <v>224</v>
      </c>
      <c r="D811" s="8" t="s">
        <v>1113</v>
      </c>
      <c r="E811" s="9">
        <v>0.67769539999999995</v>
      </c>
      <c r="F811" s="9">
        <v>0.80259349999999996</v>
      </c>
      <c r="G811" s="8">
        <v>1.175443</v>
      </c>
      <c r="H811" s="8">
        <f t="shared" si="40"/>
        <v>0.2332045810061199</v>
      </c>
      <c r="I811" s="24" t="str">
        <f t="shared" si="41"/>
        <v/>
      </c>
    </row>
    <row r="812" spans="1:9" x14ac:dyDescent="0.25">
      <c r="A812" s="20" t="str">
        <f t="shared" si="39"/>
        <v>DVL2:S651</v>
      </c>
      <c r="B812" s="8" t="s">
        <v>1108</v>
      </c>
      <c r="C812" s="8" t="s">
        <v>224</v>
      </c>
      <c r="D812" s="8" t="s">
        <v>1114</v>
      </c>
      <c r="E812" s="9">
        <v>1</v>
      </c>
      <c r="F812" s="9">
        <v>1</v>
      </c>
      <c r="G812" s="8">
        <v>1.3200240000000001</v>
      </c>
      <c r="H812" s="8">
        <f t="shared" si="40"/>
        <v>0.40056416016419505</v>
      </c>
      <c r="I812" s="24" t="str">
        <f t="shared" si="41"/>
        <v/>
      </c>
    </row>
    <row r="813" spans="1:9" x14ac:dyDescent="0.25">
      <c r="A813" s="20" t="str">
        <f t="shared" si="39"/>
        <v>DVL2:T652</v>
      </c>
      <c r="B813" s="8" t="s">
        <v>1108</v>
      </c>
      <c r="C813" s="8" t="s">
        <v>224</v>
      </c>
      <c r="D813" s="8" t="s">
        <v>1115</v>
      </c>
      <c r="E813" s="9">
        <v>1</v>
      </c>
      <c r="F813" s="9">
        <v>1</v>
      </c>
      <c r="G813" s="8">
        <v>1.3200240000000001</v>
      </c>
      <c r="H813" s="8">
        <f t="shared" si="40"/>
        <v>0.40056416016419505</v>
      </c>
      <c r="I813" s="24" t="str">
        <f t="shared" si="41"/>
        <v/>
      </c>
    </row>
    <row r="814" spans="1:9" x14ac:dyDescent="0.25">
      <c r="A814" s="20" t="str">
        <f t="shared" si="39"/>
        <v>DVL3:S192</v>
      </c>
      <c r="B814" s="8" t="s">
        <v>1116</v>
      </c>
      <c r="C814" s="8" t="s">
        <v>226</v>
      </c>
      <c r="D814" s="8" t="s">
        <v>1117</v>
      </c>
      <c r="E814" s="9">
        <v>0.25142209999999998</v>
      </c>
      <c r="F814" s="9">
        <v>0.427068</v>
      </c>
      <c r="G814" s="8">
        <v>1.6808240000000001</v>
      </c>
      <c r="H814" s="8">
        <f t="shared" si="40"/>
        <v>0.74916866709609931</v>
      </c>
      <c r="I814" s="24" t="str">
        <f t="shared" si="41"/>
        <v/>
      </c>
    </row>
    <row r="815" spans="1:9" x14ac:dyDescent="0.25">
      <c r="A815" s="20" t="str">
        <f t="shared" si="39"/>
        <v>DVL3:S125</v>
      </c>
      <c r="B815" s="17" t="s">
        <v>1116</v>
      </c>
      <c r="C815" s="17" t="s">
        <v>226</v>
      </c>
      <c r="D815" s="17" t="s">
        <v>1118</v>
      </c>
      <c r="E815" s="23">
        <v>4.3805860000000002E-2</v>
      </c>
      <c r="F815" s="23">
        <v>0.12711710000000001</v>
      </c>
      <c r="G815" s="17">
        <v>3.1369889999999998</v>
      </c>
      <c r="H815" s="17">
        <f t="shared" si="40"/>
        <v>1.6493804703121266</v>
      </c>
      <c r="I815" s="24" t="str">
        <f t="shared" si="41"/>
        <v/>
      </c>
    </row>
    <row r="816" spans="1:9" x14ac:dyDescent="0.25">
      <c r="A816" s="20" t="str">
        <f t="shared" si="39"/>
        <v>DVL3:S209</v>
      </c>
      <c r="B816" s="8" t="s">
        <v>1116</v>
      </c>
      <c r="C816" s="8" t="s">
        <v>226</v>
      </c>
      <c r="D816" s="8" t="s">
        <v>1119</v>
      </c>
      <c r="E816" s="9">
        <v>1.319857E-2</v>
      </c>
      <c r="F816" s="9">
        <v>5.4302219999999998E-2</v>
      </c>
      <c r="G816" s="8">
        <v>1.820119</v>
      </c>
      <c r="H816" s="8">
        <f t="shared" si="40"/>
        <v>0.86403277740060447</v>
      </c>
      <c r="I816" s="24" t="str">
        <f t="shared" si="41"/>
        <v/>
      </c>
    </row>
    <row r="817" spans="1:9" x14ac:dyDescent="0.25">
      <c r="A817" s="20" t="str">
        <f t="shared" si="39"/>
        <v>DVL3:S203</v>
      </c>
      <c r="B817" s="8" t="s">
        <v>1116</v>
      </c>
      <c r="C817" s="8" t="s">
        <v>226</v>
      </c>
      <c r="D817" s="8" t="s">
        <v>1120</v>
      </c>
      <c r="E817" s="9">
        <v>1.319857E-2</v>
      </c>
      <c r="F817" s="9">
        <v>5.4302219999999998E-2</v>
      </c>
      <c r="G817" s="8">
        <v>1.820119</v>
      </c>
      <c r="H817" s="8">
        <f t="shared" si="40"/>
        <v>0.86403277740060447</v>
      </c>
      <c r="I817" s="24" t="str">
        <f t="shared" si="41"/>
        <v/>
      </c>
    </row>
    <row r="818" spans="1:9" x14ac:dyDescent="0.25">
      <c r="A818" s="20" t="str">
        <f t="shared" si="39"/>
        <v>DVL3:S208</v>
      </c>
      <c r="B818" s="8" t="s">
        <v>1116</v>
      </c>
      <c r="C818" s="8" t="s">
        <v>226</v>
      </c>
      <c r="D818" s="8" t="s">
        <v>1121</v>
      </c>
      <c r="E818" s="9">
        <v>1.319857E-2</v>
      </c>
      <c r="F818" s="9">
        <v>5.4302219999999998E-2</v>
      </c>
      <c r="G818" s="8">
        <v>1.820119</v>
      </c>
      <c r="H818" s="8">
        <f t="shared" si="40"/>
        <v>0.86403277740060447</v>
      </c>
      <c r="I818" s="24" t="str">
        <f t="shared" si="41"/>
        <v/>
      </c>
    </row>
    <row r="819" spans="1:9" x14ac:dyDescent="0.25">
      <c r="A819" s="20" t="str">
        <f t="shared" si="39"/>
        <v>DVL3:S204</v>
      </c>
      <c r="B819" s="8" t="s">
        <v>1116</v>
      </c>
      <c r="C819" s="8" t="s">
        <v>226</v>
      </c>
      <c r="D819" s="8" t="s">
        <v>1122</v>
      </c>
      <c r="E819" s="9">
        <v>1.319857E-2</v>
      </c>
      <c r="F819" s="9">
        <v>5.4302219999999998E-2</v>
      </c>
      <c r="G819" s="8">
        <v>1.820119</v>
      </c>
      <c r="H819" s="8">
        <f t="shared" si="40"/>
        <v>0.86403277740060447</v>
      </c>
      <c r="I819" s="24" t="str">
        <f t="shared" si="41"/>
        <v/>
      </c>
    </row>
    <row r="820" spans="1:9" x14ac:dyDescent="0.25">
      <c r="A820" s="20" t="str">
        <f t="shared" si="39"/>
        <v>DVL3:S211</v>
      </c>
      <c r="B820" s="8" t="s">
        <v>1116</v>
      </c>
      <c r="C820" s="8" t="s">
        <v>226</v>
      </c>
      <c r="D820" s="8" t="s">
        <v>1123</v>
      </c>
      <c r="E820" s="9">
        <v>1.319857E-2</v>
      </c>
      <c r="F820" s="9">
        <v>5.4302219999999998E-2</v>
      </c>
      <c r="G820" s="8">
        <v>1.820119</v>
      </c>
      <c r="H820" s="8">
        <f t="shared" si="40"/>
        <v>0.86403277740060447</v>
      </c>
      <c r="I820" s="24" t="str">
        <f t="shared" si="41"/>
        <v/>
      </c>
    </row>
    <row r="821" spans="1:9" x14ac:dyDescent="0.25">
      <c r="A821" s="20" t="str">
        <f t="shared" si="39"/>
        <v>DVL3:S202</v>
      </c>
      <c r="B821" s="8" t="s">
        <v>1116</v>
      </c>
      <c r="C821" s="8" t="s">
        <v>226</v>
      </c>
      <c r="D821" s="8" t="s">
        <v>1124</v>
      </c>
      <c r="E821" s="9">
        <v>1.319857E-2</v>
      </c>
      <c r="F821" s="9">
        <v>5.4302219999999998E-2</v>
      </c>
      <c r="G821" s="8">
        <v>1.820119</v>
      </c>
      <c r="H821" s="8">
        <f t="shared" si="40"/>
        <v>0.86403277740060447</v>
      </c>
      <c r="I821" s="24" t="str">
        <f t="shared" si="41"/>
        <v/>
      </c>
    </row>
    <row r="822" spans="1:9" x14ac:dyDescent="0.25">
      <c r="A822" s="20" t="str">
        <f t="shared" si="39"/>
        <v>DVL3:S48</v>
      </c>
      <c r="B822" s="8" t="s">
        <v>1116</v>
      </c>
      <c r="C822" s="8" t="s">
        <v>226</v>
      </c>
      <c r="D822" s="8" t="s">
        <v>1125</v>
      </c>
      <c r="E822" s="9">
        <v>0.46776259999999997</v>
      </c>
      <c r="F822" s="9">
        <v>0.641154</v>
      </c>
      <c r="G822" s="8">
        <v>0.93056110000000003</v>
      </c>
      <c r="H822" s="8">
        <f t="shared" si="40"/>
        <v>-0.10382721513163552</v>
      </c>
      <c r="I822" s="24" t="str">
        <f t="shared" si="41"/>
        <v/>
      </c>
    </row>
    <row r="823" spans="1:9" x14ac:dyDescent="0.25">
      <c r="A823" s="20" t="str">
        <f t="shared" si="39"/>
        <v>DVL3:T695</v>
      </c>
      <c r="B823" s="8" t="s">
        <v>1116</v>
      </c>
      <c r="C823" s="8" t="s">
        <v>226</v>
      </c>
      <c r="D823" s="8" t="s">
        <v>1126</v>
      </c>
      <c r="E823" s="9">
        <v>0.26603290000000002</v>
      </c>
      <c r="F823" s="9">
        <v>0.44419029999999998</v>
      </c>
      <c r="G823" s="8">
        <v>1.4459960000000001</v>
      </c>
      <c r="H823" s="8">
        <f t="shared" si="40"/>
        <v>0.53206356142585975</v>
      </c>
      <c r="I823" s="24" t="str">
        <f t="shared" si="41"/>
        <v/>
      </c>
    </row>
    <row r="824" spans="1:9" x14ac:dyDescent="0.25">
      <c r="A824" s="20" t="str">
        <f t="shared" si="39"/>
        <v>DVL3:S697</v>
      </c>
      <c r="B824" s="8" t="s">
        <v>1116</v>
      </c>
      <c r="C824" s="8" t="s">
        <v>226</v>
      </c>
      <c r="D824" s="8" t="s">
        <v>1127</v>
      </c>
      <c r="E824" s="9">
        <v>0.26603290000000002</v>
      </c>
      <c r="F824" s="9">
        <v>0.44419029999999998</v>
      </c>
      <c r="G824" s="8">
        <v>1.4459960000000001</v>
      </c>
      <c r="H824" s="8">
        <f t="shared" si="40"/>
        <v>0.53206356142585975</v>
      </c>
      <c r="I824" s="24" t="str">
        <f t="shared" si="41"/>
        <v/>
      </c>
    </row>
    <row r="825" spans="1:9" x14ac:dyDescent="0.25">
      <c r="A825" s="20" t="str">
        <f t="shared" si="39"/>
        <v>DVL3:S643</v>
      </c>
      <c r="B825" s="8" t="s">
        <v>1116</v>
      </c>
      <c r="C825" s="8" t="s">
        <v>226</v>
      </c>
      <c r="D825" s="8" t="s">
        <v>1128</v>
      </c>
      <c r="E825" s="9">
        <v>0.49537890000000001</v>
      </c>
      <c r="F825" s="9">
        <v>0.66524170000000005</v>
      </c>
      <c r="G825" s="8">
        <v>0.63323439999999998</v>
      </c>
      <c r="H825" s="8">
        <f t="shared" si="40"/>
        <v>-0.6591884639205432</v>
      </c>
      <c r="I825" s="24" t="str">
        <f t="shared" si="41"/>
        <v/>
      </c>
    </row>
    <row r="826" spans="1:9" x14ac:dyDescent="0.25">
      <c r="A826" s="20" t="str">
        <f t="shared" si="39"/>
        <v>DVL3:S642</v>
      </c>
      <c r="B826" s="8" t="s">
        <v>1116</v>
      </c>
      <c r="C826" s="8" t="s">
        <v>226</v>
      </c>
      <c r="D826" s="8" t="s">
        <v>503</v>
      </c>
      <c r="E826" s="9">
        <v>0.49537890000000001</v>
      </c>
      <c r="F826" s="9">
        <v>0.66524170000000005</v>
      </c>
      <c r="G826" s="8">
        <v>0.63323439999999998</v>
      </c>
      <c r="H826" s="8">
        <f t="shared" si="40"/>
        <v>-0.6591884639205432</v>
      </c>
      <c r="I826" s="24" t="str">
        <f t="shared" si="41"/>
        <v/>
      </c>
    </row>
    <row r="827" spans="1:9" x14ac:dyDescent="0.25">
      <c r="A827" s="29"/>
      <c r="B827" s="15"/>
      <c r="C827" s="15"/>
      <c r="D827" s="15"/>
      <c r="E827" s="16"/>
      <c r="F827" s="16"/>
      <c r="G827" s="15"/>
      <c r="H827" s="15"/>
      <c r="I827" s="30"/>
    </row>
    <row r="829" spans="1:9" x14ac:dyDescent="0.25">
      <c r="A829" s="10" t="s">
        <v>231</v>
      </c>
    </row>
    <row r="830" spans="1:9" x14ac:dyDescent="0.25">
      <c r="A830" s="19" t="s">
        <v>1742</v>
      </c>
      <c r="B830" s="11" t="s">
        <v>72</v>
      </c>
      <c r="C830" s="11" t="s">
        <v>73</v>
      </c>
      <c r="D830" s="11" t="s">
        <v>1739</v>
      </c>
      <c r="E830" s="22" t="s">
        <v>1757</v>
      </c>
      <c r="F830" s="22" t="s">
        <v>1758</v>
      </c>
      <c r="G830" s="11" t="s">
        <v>1740</v>
      </c>
      <c r="H830" s="11" t="s">
        <v>1741</v>
      </c>
      <c r="I830" s="20" t="s">
        <v>1744</v>
      </c>
    </row>
    <row r="831" spans="1:9" x14ac:dyDescent="0.25">
      <c r="A831" s="20" t="str">
        <f t="shared" si="39"/>
        <v>KDM1A:S69</v>
      </c>
      <c r="B831" s="8" t="s">
        <v>1129</v>
      </c>
      <c r="C831" s="8" t="s">
        <v>1130</v>
      </c>
      <c r="D831" s="8" t="s">
        <v>862</v>
      </c>
      <c r="E831" s="9">
        <v>0.410204708576202</v>
      </c>
      <c r="F831" s="9">
        <v>0.58841638300463295</v>
      </c>
      <c r="G831" s="8">
        <v>1.0101716741093201</v>
      </c>
      <c r="H831" s="8">
        <f t="shared" si="40"/>
        <v>1.4600493313195432E-2</v>
      </c>
      <c r="I831" s="24" t="str">
        <f t="shared" ref="I831:I894" si="42">IF(F831&lt;0.05,"*","")</f>
        <v/>
      </c>
    </row>
    <row r="832" spans="1:9" x14ac:dyDescent="0.25">
      <c r="A832" s="20" t="str">
        <f t="shared" si="39"/>
        <v>KDM1A:S80</v>
      </c>
      <c r="B832" s="8" t="s">
        <v>1129</v>
      </c>
      <c r="C832" s="8" t="s">
        <v>1130</v>
      </c>
      <c r="D832" s="8" t="s">
        <v>1131</v>
      </c>
      <c r="E832" s="9">
        <v>7.9339466989040403E-2</v>
      </c>
      <c r="F832" s="9">
        <v>0.19167130576864999</v>
      </c>
      <c r="G832" s="8">
        <v>1.60276271644978</v>
      </c>
      <c r="H832" s="8">
        <f t="shared" si="40"/>
        <v>0.68056085522410925</v>
      </c>
      <c r="I832" s="24" t="str">
        <f t="shared" si="42"/>
        <v/>
      </c>
    </row>
    <row r="833" spans="1:9" x14ac:dyDescent="0.25">
      <c r="A833" s="20" t="str">
        <f t="shared" si="39"/>
        <v>KDM1A:T88</v>
      </c>
      <c r="B833" s="8" t="s">
        <v>1129</v>
      </c>
      <c r="C833" s="8" t="s">
        <v>1130</v>
      </c>
      <c r="D833" s="8" t="s">
        <v>1132</v>
      </c>
      <c r="E833" s="9">
        <v>7.9339466989040403E-2</v>
      </c>
      <c r="F833" s="9">
        <v>0.19167130576864999</v>
      </c>
      <c r="G833" s="8">
        <v>1.60276271644978</v>
      </c>
      <c r="H833" s="8">
        <f t="shared" si="40"/>
        <v>0.68056085522410925</v>
      </c>
      <c r="I833" s="24" t="str">
        <f t="shared" si="42"/>
        <v/>
      </c>
    </row>
    <row r="834" spans="1:9" x14ac:dyDescent="0.25">
      <c r="A834" s="25" t="str">
        <f t="shared" si="39"/>
        <v>KDM1A:Y135</v>
      </c>
      <c r="B834" s="26" t="s">
        <v>1129</v>
      </c>
      <c r="C834" s="26" t="s">
        <v>1130</v>
      </c>
      <c r="D834" s="26" t="s">
        <v>1133</v>
      </c>
      <c r="E834" s="27">
        <v>1.0358627885580099E-2</v>
      </c>
      <c r="F834" s="27">
        <v>4.59585142370618E-2</v>
      </c>
      <c r="G834" s="26">
        <v>2.5908130977218402</v>
      </c>
      <c r="H834" s="26">
        <f t="shared" si="40"/>
        <v>1.3734049426829344</v>
      </c>
      <c r="I834" s="24" t="str">
        <f t="shared" si="42"/>
        <v>*</v>
      </c>
    </row>
    <row r="835" spans="1:9" x14ac:dyDescent="0.25">
      <c r="A835" s="20" t="str">
        <f t="shared" si="39"/>
        <v>KDM1A:S137</v>
      </c>
      <c r="B835" s="8" t="s">
        <v>1129</v>
      </c>
      <c r="C835" s="8" t="s">
        <v>1130</v>
      </c>
      <c r="D835" s="8" t="s">
        <v>853</v>
      </c>
      <c r="E835" s="9">
        <v>0.42137710005044898</v>
      </c>
      <c r="F835" s="9">
        <v>0.59877647928063904</v>
      </c>
      <c r="G835" s="8">
        <v>1.0954543723339401</v>
      </c>
      <c r="H835" s="8">
        <f t="shared" si="40"/>
        <v>0.13152939470838543</v>
      </c>
      <c r="I835" s="24" t="str">
        <f t="shared" si="42"/>
        <v/>
      </c>
    </row>
    <row r="836" spans="1:9" x14ac:dyDescent="0.25">
      <c r="A836" s="19" t="str">
        <f t="shared" si="39"/>
        <v>KDM1A:Y136</v>
      </c>
      <c r="B836" s="11" t="s">
        <v>1129</v>
      </c>
      <c r="C836" s="11" t="s">
        <v>1130</v>
      </c>
      <c r="D836" s="11" t="s">
        <v>1134</v>
      </c>
      <c r="E836" s="22">
        <v>1.0358627885580099E-2</v>
      </c>
      <c r="F836" s="22">
        <v>4.59585142370618E-2</v>
      </c>
      <c r="G836" s="11">
        <v>2.5908130977218402</v>
      </c>
      <c r="H836" s="11">
        <f t="shared" si="40"/>
        <v>1.3734049426829344</v>
      </c>
      <c r="I836" s="24" t="str">
        <f t="shared" si="42"/>
        <v>*</v>
      </c>
    </row>
    <row r="837" spans="1:9" x14ac:dyDescent="0.25">
      <c r="A837" s="20" t="str">
        <f t="shared" si="39"/>
        <v>KDM1A:S131</v>
      </c>
      <c r="B837" s="8" t="s">
        <v>1129</v>
      </c>
      <c r="C837" s="8" t="s">
        <v>1130</v>
      </c>
      <c r="D837" s="8" t="s">
        <v>835</v>
      </c>
      <c r="E837" s="9">
        <v>0.42137710005044898</v>
      </c>
      <c r="F837" s="9">
        <v>0.59877647928063904</v>
      </c>
      <c r="G837" s="8">
        <v>1.0954543723339401</v>
      </c>
      <c r="H837" s="8">
        <f t="shared" si="40"/>
        <v>0.13152939470838543</v>
      </c>
      <c r="I837" s="24" t="str">
        <f t="shared" si="42"/>
        <v/>
      </c>
    </row>
    <row r="838" spans="1:9" x14ac:dyDescent="0.25">
      <c r="A838" s="20" t="str">
        <f t="shared" si="39"/>
        <v>KDM1A:S166</v>
      </c>
      <c r="B838" s="8" t="s">
        <v>1129</v>
      </c>
      <c r="C838" s="8" t="s">
        <v>1130</v>
      </c>
      <c r="D838" s="8" t="s">
        <v>744</v>
      </c>
      <c r="E838" s="9">
        <v>1.57429352402687E-2</v>
      </c>
      <c r="F838" s="9">
        <v>6.1663888479607701E-2</v>
      </c>
      <c r="G838" s="8">
        <v>1.88406312895783</v>
      </c>
      <c r="H838" s="8">
        <f t="shared" si="40"/>
        <v>0.91384730587880147</v>
      </c>
      <c r="I838" s="24" t="str">
        <f t="shared" si="42"/>
        <v/>
      </c>
    </row>
    <row r="839" spans="1:9" x14ac:dyDescent="0.25">
      <c r="A839" s="20" t="str">
        <f t="shared" si="39"/>
        <v>KDM1A:S172</v>
      </c>
      <c r="B839" s="8" t="s">
        <v>1129</v>
      </c>
      <c r="C839" s="8" t="s">
        <v>1130</v>
      </c>
      <c r="D839" s="8" t="s">
        <v>745</v>
      </c>
      <c r="E839" s="9">
        <v>1.57429352402687E-2</v>
      </c>
      <c r="F839" s="9">
        <v>6.1663888479607701E-2</v>
      </c>
      <c r="G839" s="8">
        <v>1.88406312895783</v>
      </c>
      <c r="H839" s="8">
        <f t="shared" si="40"/>
        <v>0.91384730587880147</v>
      </c>
      <c r="I839" s="24" t="str">
        <f t="shared" si="42"/>
        <v/>
      </c>
    </row>
    <row r="840" spans="1:9" x14ac:dyDescent="0.25">
      <c r="A840" s="20" t="str">
        <f t="shared" si="39"/>
        <v>KDM1A:T59</v>
      </c>
      <c r="B840" s="8" t="s">
        <v>1129</v>
      </c>
      <c r="C840" s="8" t="s">
        <v>1130</v>
      </c>
      <c r="D840" s="8" t="s">
        <v>475</v>
      </c>
      <c r="E840" s="9">
        <v>0.40292360612218098</v>
      </c>
      <c r="F840" s="9">
        <v>0.58203969055639004</v>
      </c>
      <c r="G840" s="8">
        <v>1.2185357762831499</v>
      </c>
      <c r="H840" s="8">
        <f t="shared" si="40"/>
        <v>0.28514860929561997</v>
      </c>
      <c r="I840" s="24" t="str">
        <f t="shared" si="42"/>
        <v/>
      </c>
    </row>
    <row r="841" spans="1:9" x14ac:dyDescent="0.25">
      <c r="A841" s="20" t="str">
        <f t="shared" si="39"/>
        <v>KDM1A:S849</v>
      </c>
      <c r="B841" s="8" t="s">
        <v>1129</v>
      </c>
      <c r="C841" s="8" t="s">
        <v>1130</v>
      </c>
      <c r="D841" s="8" t="s">
        <v>1135</v>
      </c>
      <c r="E841" s="9">
        <v>0.37773039564490302</v>
      </c>
      <c r="F841" s="9">
        <v>0.55707552963431395</v>
      </c>
      <c r="G841" s="8">
        <v>0.87311620350011698</v>
      </c>
      <c r="H841" s="8">
        <f t="shared" si="40"/>
        <v>-0.19575441920355666</v>
      </c>
      <c r="I841" s="24" t="str">
        <f t="shared" si="42"/>
        <v/>
      </c>
    </row>
    <row r="842" spans="1:9" x14ac:dyDescent="0.25">
      <c r="A842" s="20" t="str">
        <f t="shared" si="39"/>
        <v>KDM1A:S851</v>
      </c>
      <c r="B842" s="8" t="s">
        <v>1129</v>
      </c>
      <c r="C842" s="8" t="s">
        <v>1130</v>
      </c>
      <c r="D842" s="8" t="s">
        <v>1136</v>
      </c>
      <c r="E842" s="9">
        <v>0.37773039564490302</v>
      </c>
      <c r="F842" s="9">
        <v>0.55707552963431395</v>
      </c>
      <c r="G842" s="8">
        <v>0.87311620350011698</v>
      </c>
      <c r="H842" s="8">
        <f t="shared" si="40"/>
        <v>-0.19575441920355666</v>
      </c>
      <c r="I842" s="24" t="str">
        <f t="shared" si="42"/>
        <v/>
      </c>
    </row>
    <row r="843" spans="1:9" x14ac:dyDescent="0.25">
      <c r="A843" s="20" t="str">
        <f t="shared" si="39"/>
        <v>KDM1A:T841</v>
      </c>
      <c r="B843" s="8" t="s">
        <v>1129</v>
      </c>
      <c r="C843" s="8" t="s">
        <v>1130</v>
      </c>
      <c r="D843" s="8" t="s">
        <v>1137</v>
      </c>
      <c r="E843" s="9">
        <v>0.37773039564490302</v>
      </c>
      <c r="F843" s="9">
        <v>0.55707552963431395</v>
      </c>
      <c r="G843" s="8">
        <v>0.87311620350011698</v>
      </c>
      <c r="H843" s="8">
        <f t="shared" si="40"/>
        <v>-0.19575441920355666</v>
      </c>
      <c r="I843" s="24" t="str">
        <f t="shared" si="42"/>
        <v/>
      </c>
    </row>
    <row r="844" spans="1:9" x14ac:dyDescent="0.25">
      <c r="A844" s="25" t="str">
        <f t="shared" si="39"/>
        <v>KDM1B:S247</v>
      </c>
      <c r="B844" s="26" t="s">
        <v>1138</v>
      </c>
      <c r="C844" s="26" t="s">
        <v>235</v>
      </c>
      <c r="D844" s="26" t="s">
        <v>1139</v>
      </c>
      <c r="E844" s="27">
        <v>8.3119520000000003E-4</v>
      </c>
      <c r="F844" s="27">
        <v>8.0173229999999998E-3</v>
      </c>
      <c r="G844" s="26">
        <v>2.1831429999999998</v>
      </c>
      <c r="H844" s="26">
        <f t="shared" si="40"/>
        <v>1.1264066326805147</v>
      </c>
      <c r="I844" s="24" t="str">
        <f t="shared" si="42"/>
        <v>*</v>
      </c>
    </row>
    <row r="845" spans="1:9" x14ac:dyDescent="0.25">
      <c r="A845" s="25" t="str">
        <f t="shared" si="39"/>
        <v>KDM1B:T243</v>
      </c>
      <c r="B845" s="26" t="s">
        <v>1138</v>
      </c>
      <c r="C845" s="26" t="s">
        <v>235</v>
      </c>
      <c r="D845" s="26" t="s">
        <v>1140</v>
      </c>
      <c r="E845" s="27">
        <v>8.3119520000000003E-4</v>
      </c>
      <c r="F845" s="27">
        <v>8.0173229999999998E-3</v>
      </c>
      <c r="G845" s="26">
        <v>2.1831429999999998</v>
      </c>
      <c r="H845" s="26">
        <f t="shared" si="40"/>
        <v>1.1264066326805147</v>
      </c>
      <c r="I845" s="24" t="str">
        <f t="shared" si="42"/>
        <v>*</v>
      </c>
    </row>
    <row r="846" spans="1:9" x14ac:dyDescent="0.25">
      <c r="A846" s="20" t="str">
        <f t="shared" si="39"/>
        <v>KDM1B:S17</v>
      </c>
      <c r="B846" s="8" t="s">
        <v>1138</v>
      </c>
      <c r="C846" s="8" t="s">
        <v>235</v>
      </c>
      <c r="D846" s="8" t="s">
        <v>1141</v>
      </c>
      <c r="E846" s="9">
        <v>6.6398630000000002E-3</v>
      </c>
      <c r="F846" s="9">
        <v>3.3507839999999997E-2</v>
      </c>
      <c r="G846" s="8">
        <v>1.7457149999999999</v>
      </c>
      <c r="H846" s="8">
        <f t="shared" si="40"/>
        <v>0.80381804828703318</v>
      </c>
      <c r="I846" s="24" t="str">
        <f t="shared" si="42"/>
        <v>*</v>
      </c>
    </row>
    <row r="847" spans="1:9" x14ac:dyDescent="0.25">
      <c r="A847" s="20" t="str">
        <f t="shared" ref="A847:A907" si="43">C847&amp;":"&amp;D847</f>
        <v>KDM1B:S13</v>
      </c>
      <c r="B847" s="8" t="s">
        <v>1138</v>
      </c>
      <c r="C847" s="8" t="s">
        <v>235</v>
      </c>
      <c r="D847" s="8" t="s">
        <v>1142</v>
      </c>
      <c r="E847" s="9">
        <v>0.60831360000000001</v>
      </c>
      <c r="F847" s="9">
        <v>0.75175440000000004</v>
      </c>
      <c r="G847" s="8">
        <v>1.5786009999999999</v>
      </c>
      <c r="H847" s="8">
        <f t="shared" ref="H847:H907" si="44">LOG(G847,2)</f>
        <v>0.65864656824522549</v>
      </c>
      <c r="I847" s="24" t="str">
        <f t="shared" si="42"/>
        <v/>
      </c>
    </row>
    <row r="848" spans="1:9" x14ac:dyDescent="0.25">
      <c r="A848" s="20" t="str">
        <f t="shared" si="43"/>
        <v>KDM2A:S869</v>
      </c>
      <c r="B848" s="8" t="s">
        <v>1143</v>
      </c>
      <c r="C848" s="8" t="s">
        <v>237</v>
      </c>
      <c r="D848" s="8" t="s">
        <v>1144</v>
      </c>
      <c r="E848" s="23">
        <v>3.5581746138632298E-2</v>
      </c>
      <c r="F848" s="23">
        <v>0.109729870911948</v>
      </c>
      <c r="G848" s="17">
        <v>1.6316531674961701</v>
      </c>
      <c r="H848" s="8">
        <f t="shared" si="44"/>
        <v>0.70633442329562202</v>
      </c>
      <c r="I848" s="24" t="str">
        <f t="shared" si="42"/>
        <v/>
      </c>
    </row>
    <row r="849" spans="1:9" x14ac:dyDescent="0.25">
      <c r="A849" s="19" t="str">
        <f t="shared" si="43"/>
        <v>KDM2A:T550</v>
      </c>
      <c r="B849" s="11" t="s">
        <v>1143</v>
      </c>
      <c r="C849" s="11" t="s">
        <v>237</v>
      </c>
      <c r="D849" s="11" t="s">
        <v>1145</v>
      </c>
      <c r="E849" s="22">
        <v>1.0358627885580099E-2</v>
      </c>
      <c r="F849" s="22">
        <v>4.59585142370618E-2</v>
      </c>
      <c r="G849" s="11">
        <v>0.72374326545993695</v>
      </c>
      <c r="H849" s="11">
        <f t="shared" si="44"/>
        <v>-0.46645007621761986</v>
      </c>
      <c r="I849" s="24" t="str">
        <f t="shared" si="42"/>
        <v>*</v>
      </c>
    </row>
    <row r="850" spans="1:9" x14ac:dyDescent="0.25">
      <c r="A850" s="19" t="str">
        <f t="shared" si="43"/>
        <v>KDM2A:S558</v>
      </c>
      <c r="B850" s="11" t="s">
        <v>1143</v>
      </c>
      <c r="C850" s="11" t="s">
        <v>237</v>
      </c>
      <c r="D850" s="11" t="s">
        <v>477</v>
      </c>
      <c r="E850" s="22">
        <v>1.0358627885580099E-2</v>
      </c>
      <c r="F850" s="22">
        <v>4.59585142370618E-2</v>
      </c>
      <c r="G850" s="11">
        <v>0.72374326545993695</v>
      </c>
      <c r="H850" s="11">
        <f t="shared" si="44"/>
        <v>-0.46645007621761986</v>
      </c>
      <c r="I850" s="24" t="str">
        <f t="shared" si="42"/>
        <v>*</v>
      </c>
    </row>
    <row r="851" spans="1:9" x14ac:dyDescent="0.25">
      <c r="A851" s="20" t="str">
        <f t="shared" si="43"/>
        <v>KDM2A:S692</v>
      </c>
      <c r="B851" s="8" t="s">
        <v>1143</v>
      </c>
      <c r="C851" s="8" t="s">
        <v>237</v>
      </c>
      <c r="D851" s="8" t="s">
        <v>1146</v>
      </c>
      <c r="E851" s="9">
        <v>2.46456209570169E-2</v>
      </c>
      <c r="F851" s="9">
        <v>8.4968646430105904E-2</v>
      </c>
      <c r="G851" s="8">
        <v>1.88324280956227</v>
      </c>
      <c r="H851" s="8">
        <f t="shared" si="44"/>
        <v>0.9132190209654244</v>
      </c>
      <c r="I851" s="24" t="str">
        <f t="shared" si="42"/>
        <v/>
      </c>
    </row>
    <row r="852" spans="1:9" x14ac:dyDescent="0.25">
      <c r="A852" s="20" t="str">
        <f t="shared" si="43"/>
        <v>KDM2A:S28</v>
      </c>
      <c r="B852" s="8" t="s">
        <v>1143</v>
      </c>
      <c r="C852" s="8" t="s">
        <v>237</v>
      </c>
      <c r="D852" s="8" t="s">
        <v>1147</v>
      </c>
      <c r="E852" s="9">
        <v>0.23169402685016399</v>
      </c>
      <c r="F852" s="9">
        <v>0.40318368080697597</v>
      </c>
      <c r="G852" s="8">
        <v>1.1846240779172701</v>
      </c>
      <c r="H852" s="8">
        <f t="shared" si="44"/>
        <v>0.2444293148474537</v>
      </c>
      <c r="I852" s="24" t="str">
        <f t="shared" si="42"/>
        <v/>
      </c>
    </row>
    <row r="853" spans="1:9" x14ac:dyDescent="0.25">
      <c r="A853" s="20" t="str">
        <f t="shared" si="43"/>
        <v>KDM2A:T713</v>
      </c>
      <c r="B853" s="8" t="s">
        <v>1143</v>
      </c>
      <c r="C853" s="8" t="s">
        <v>237</v>
      </c>
      <c r="D853" s="8" t="s">
        <v>1148</v>
      </c>
      <c r="E853" s="9">
        <v>0.99091571269435097</v>
      </c>
      <c r="F853" s="9">
        <v>0.99809113085298795</v>
      </c>
      <c r="G853" s="8">
        <v>1.0321753825931801</v>
      </c>
      <c r="H853" s="8">
        <f t="shared" si="44"/>
        <v>4.5688127834719768E-2</v>
      </c>
      <c r="I853" s="24" t="str">
        <f t="shared" si="42"/>
        <v/>
      </c>
    </row>
    <row r="854" spans="1:9" x14ac:dyDescent="0.25">
      <c r="A854" s="20" t="str">
        <f t="shared" si="43"/>
        <v>KDM2A:T720</v>
      </c>
      <c r="B854" s="8" t="s">
        <v>1143</v>
      </c>
      <c r="C854" s="8" t="s">
        <v>237</v>
      </c>
      <c r="D854" s="8" t="s">
        <v>1149</v>
      </c>
      <c r="E854" s="9">
        <v>0.99091571269435097</v>
      </c>
      <c r="F854" s="9">
        <v>0.99809113085298795</v>
      </c>
      <c r="G854" s="8">
        <v>1.0321753825931801</v>
      </c>
      <c r="H854" s="8">
        <f t="shared" si="44"/>
        <v>4.5688127834719768E-2</v>
      </c>
      <c r="I854" s="24" t="str">
        <f t="shared" si="42"/>
        <v/>
      </c>
    </row>
    <row r="855" spans="1:9" x14ac:dyDescent="0.25">
      <c r="A855" s="20" t="str">
        <f t="shared" si="43"/>
        <v>KDM2A:S740</v>
      </c>
      <c r="B855" s="8" t="s">
        <v>1143</v>
      </c>
      <c r="C855" s="8" t="s">
        <v>237</v>
      </c>
      <c r="D855" s="8" t="s">
        <v>962</v>
      </c>
      <c r="E855" s="9">
        <v>0.56822338048368704</v>
      </c>
      <c r="F855" s="9">
        <v>0.72074075937751902</v>
      </c>
      <c r="G855" s="8">
        <v>0.77178103805508402</v>
      </c>
      <c r="H855" s="8">
        <f t="shared" si="44"/>
        <v>-0.37373649625301575</v>
      </c>
      <c r="I855" s="24" t="str">
        <f t="shared" si="42"/>
        <v/>
      </c>
    </row>
    <row r="856" spans="1:9" x14ac:dyDescent="0.25">
      <c r="A856" s="20" t="str">
        <f t="shared" si="43"/>
        <v>KDM2A:S739</v>
      </c>
      <c r="B856" s="8" t="s">
        <v>1143</v>
      </c>
      <c r="C856" s="8" t="s">
        <v>237</v>
      </c>
      <c r="D856" s="8" t="s">
        <v>1150</v>
      </c>
      <c r="E856" s="9">
        <v>0.74984101206064202</v>
      </c>
      <c r="F856" s="9">
        <v>0.85320370302790904</v>
      </c>
      <c r="G856" s="8">
        <v>0.76856313317497704</v>
      </c>
      <c r="H856" s="8">
        <f t="shared" si="44"/>
        <v>-0.37976432075216587</v>
      </c>
      <c r="I856" s="24" t="str">
        <f t="shared" si="42"/>
        <v/>
      </c>
    </row>
    <row r="857" spans="1:9" x14ac:dyDescent="0.25">
      <c r="A857" s="20" t="str">
        <f t="shared" si="43"/>
        <v>KDM2A:S752</v>
      </c>
      <c r="B857" s="8" t="s">
        <v>1143</v>
      </c>
      <c r="C857" s="8" t="s">
        <v>237</v>
      </c>
      <c r="D857" s="8" t="s">
        <v>1151</v>
      </c>
      <c r="E857" s="9">
        <v>0.16830485318739899</v>
      </c>
      <c r="F857" s="9">
        <v>0.32398671062169598</v>
      </c>
      <c r="G857" s="8">
        <v>1.43426308081481</v>
      </c>
      <c r="H857" s="8">
        <f t="shared" si="44"/>
        <v>0.52030967576614118</v>
      </c>
      <c r="I857" s="24" t="str">
        <f t="shared" si="42"/>
        <v/>
      </c>
    </row>
    <row r="858" spans="1:9" x14ac:dyDescent="0.25">
      <c r="A858" s="20" t="str">
        <f t="shared" si="43"/>
        <v>KDM2A:S750</v>
      </c>
      <c r="B858" s="8" t="s">
        <v>1143</v>
      </c>
      <c r="C858" s="8" t="s">
        <v>237</v>
      </c>
      <c r="D858" s="8" t="s">
        <v>1049</v>
      </c>
      <c r="E858" s="9">
        <v>0.16830485318739899</v>
      </c>
      <c r="F858" s="9">
        <v>0.32398671062169598</v>
      </c>
      <c r="G858" s="8">
        <v>1.43426308081481</v>
      </c>
      <c r="H858" s="8">
        <f t="shared" si="44"/>
        <v>0.52030967576614118</v>
      </c>
      <c r="I858" s="24" t="str">
        <f t="shared" si="42"/>
        <v/>
      </c>
    </row>
    <row r="859" spans="1:9" x14ac:dyDescent="0.25">
      <c r="A859" s="20" t="str">
        <f t="shared" si="43"/>
        <v>KDM2A:S746</v>
      </c>
      <c r="B859" s="8" t="s">
        <v>1143</v>
      </c>
      <c r="C859" s="8" t="s">
        <v>237</v>
      </c>
      <c r="D859" s="8" t="s">
        <v>1046</v>
      </c>
      <c r="E859" s="9">
        <v>0.64976604805690397</v>
      </c>
      <c r="F859" s="9">
        <v>0.78312586985287003</v>
      </c>
      <c r="G859" s="8">
        <v>1.0309498578803</v>
      </c>
      <c r="H859" s="8">
        <f t="shared" si="44"/>
        <v>4.3974166317475458E-2</v>
      </c>
      <c r="I859" s="24" t="str">
        <f t="shared" si="42"/>
        <v/>
      </c>
    </row>
    <row r="860" spans="1:9" x14ac:dyDescent="0.25">
      <c r="A860" s="20" t="str">
        <f t="shared" si="43"/>
        <v>KDM2A:S883</v>
      </c>
      <c r="B860" s="8" t="s">
        <v>1143</v>
      </c>
      <c r="C860" s="8" t="s">
        <v>237</v>
      </c>
      <c r="D860" s="8" t="s">
        <v>1152</v>
      </c>
      <c r="E860" s="9">
        <v>0.93566404625730404</v>
      </c>
      <c r="F860" s="9">
        <v>0.96709775171057</v>
      </c>
      <c r="G860" s="8">
        <v>0.67040190055370896</v>
      </c>
      <c r="H860" s="8">
        <f t="shared" si="44"/>
        <v>-0.57690185588064036</v>
      </c>
      <c r="I860" s="24" t="str">
        <f t="shared" si="42"/>
        <v/>
      </c>
    </row>
    <row r="861" spans="1:9" x14ac:dyDescent="0.25">
      <c r="A861" s="20" t="str">
        <f t="shared" si="43"/>
        <v>KDM2B:S975</v>
      </c>
      <c r="B861" s="8" t="s">
        <v>1153</v>
      </c>
      <c r="C861" s="8" t="s">
        <v>239</v>
      </c>
      <c r="D861" s="8" t="s">
        <v>1154</v>
      </c>
      <c r="E861" s="9">
        <v>0.32714959606528299</v>
      </c>
      <c r="F861" s="9">
        <v>0.50904496027636403</v>
      </c>
      <c r="G861" s="8">
        <v>1.08203353470346</v>
      </c>
      <c r="H861" s="8">
        <f t="shared" si="44"/>
        <v>0.1137452122891853</v>
      </c>
      <c r="I861" s="24" t="str">
        <f t="shared" si="42"/>
        <v/>
      </c>
    </row>
    <row r="862" spans="1:9" x14ac:dyDescent="0.25">
      <c r="A862" s="25" t="str">
        <f t="shared" si="43"/>
        <v>KDM2B:S979</v>
      </c>
      <c r="B862" s="26" t="s">
        <v>1153</v>
      </c>
      <c r="C862" s="26" t="s">
        <v>239</v>
      </c>
      <c r="D862" s="26" t="s">
        <v>1155</v>
      </c>
      <c r="E862" s="27">
        <v>6.9871544837951606E-5</v>
      </c>
      <c r="F862" s="27">
        <v>1.6362185648509399E-3</v>
      </c>
      <c r="G862" s="26">
        <v>2.2249104404894999</v>
      </c>
      <c r="H862" s="26">
        <f t="shared" si="44"/>
        <v>1.1537472643207796</v>
      </c>
      <c r="I862" s="24" t="str">
        <f t="shared" si="42"/>
        <v>*</v>
      </c>
    </row>
    <row r="863" spans="1:9" x14ac:dyDescent="0.25">
      <c r="A863" s="20" t="str">
        <f t="shared" si="43"/>
        <v>KDM2B:S913</v>
      </c>
      <c r="B863" s="8" t="s">
        <v>1153</v>
      </c>
      <c r="C863" s="8" t="s">
        <v>239</v>
      </c>
      <c r="D863" s="8" t="s">
        <v>1156</v>
      </c>
      <c r="E863" s="9">
        <v>0.33053140823815702</v>
      </c>
      <c r="F863" s="9">
        <v>0.51318536582112995</v>
      </c>
      <c r="G863" s="8">
        <v>1.43397563988045</v>
      </c>
      <c r="H863" s="8">
        <f t="shared" si="44"/>
        <v>0.52002051600482435</v>
      </c>
      <c r="I863" s="24" t="str">
        <f t="shared" si="42"/>
        <v/>
      </c>
    </row>
    <row r="864" spans="1:9" x14ac:dyDescent="0.25">
      <c r="A864" s="20" t="str">
        <f t="shared" si="43"/>
        <v>KDM2B:S912</v>
      </c>
      <c r="B864" s="8" t="s">
        <v>1153</v>
      </c>
      <c r="C864" s="8" t="s">
        <v>239</v>
      </c>
      <c r="D864" s="8" t="s">
        <v>1157</v>
      </c>
      <c r="E864" s="9">
        <v>0.33053140823815702</v>
      </c>
      <c r="F864" s="9">
        <v>0.51318536582112995</v>
      </c>
      <c r="G864" s="8">
        <v>1.43397563988045</v>
      </c>
      <c r="H864" s="8">
        <f t="shared" si="44"/>
        <v>0.52002051600482435</v>
      </c>
      <c r="I864" s="24" t="str">
        <f t="shared" si="42"/>
        <v/>
      </c>
    </row>
    <row r="865" spans="1:9" x14ac:dyDescent="0.25">
      <c r="A865" s="20" t="str">
        <f t="shared" si="43"/>
        <v>KDM2B:S914</v>
      </c>
      <c r="B865" s="8" t="s">
        <v>1153</v>
      </c>
      <c r="C865" s="8" t="s">
        <v>239</v>
      </c>
      <c r="D865" s="8" t="s">
        <v>1158</v>
      </c>
      <c r="E865" s="9">
        <v>0.35247586318797203</v>
      </c>
      <c r="F865" s="9">
        <v>0.53598129340823297</v>
      </c>
      <c r="G865" s="8">
        <v>1.0340840389755299</v>
      </c>
      <c r="H865" s="8">
        <f t="shared" si="44"/>
        <v>4.8353436800305981E-2</v>
      </c>
      <c r="I865" s="24" t="str">
        <f t="shared" si="42"/>
        <v/>
      </c>
    </row>
    <row r="866" spans="1:9" x14ac:dyDescent="0.25">
      <c r="A866" s="20" t="str">
        <f t="shared" si="43"/>
        <v>KDM2B:T916</v>
      </c>
      <c r="B866" s="8" t="s">
        <v>1153</v>
      </c>
      <c r="C866" s="8" t="s">
        <v>239</v>
      </c>
      <c r="D866" s="8" t="s">
        <v>1159</v>
      </c>
      <c r="E866" s="9">
        <v>7.7599853870788701E-2</v>
      </c>
      <c r="F866" s="9">
        <v>0.18914868223526901</v>
      </c>
      <c r="G866" s="8">
        <v>0.30585456273029699</v>
      </c>
      <c r="H866" s="8">
        <f t="shared" si="44"/>
        <v>-1.7090822965646069</v>
      </c>
      <c r="I866" s="24" t="str">
        <f t="shared" si="42"/>
        <v/>
      </c>
    </row>
    <row r="867" spans="1:9" x14ac:dyDescent="0.25">
      <c r="A867" s="20" t="str">
        <f t="shared" si="43"/>
        <v>KDM2B:S443</v>
      </c>
      <c r="B867" s="8" t="s">
        <v>1153</v>
      </c>
      <c r="C867" s="8" t="s">
        <v>239</v>
      </c>
      <c r="D867" s="8" t="s">
        <v>1160</v>
      </c>
      <c r="E867" s="9">
        <v>3.3502401784062399E-3</v>
      </c>
      <c r="F867" s="9">
        <v>2.0676969277792102E-2</v>
      </c>
      <c r="G867" s="8">
        <v>1.8513544600362299</v>
      </c>
      <c r="H867" s="8">
        <f t="shared" si="44"/>
        <v>0.88858113982177012</v>
      </c>
      <c r="I867" s="24" t="str">
        <f t="shared" si="42"/>
        <v>*</v>
      </c>
    </row>
    <row r="868" spans="1:9" x14ac:dyDescent="0.25">
      <c r="A868" s="20" t="str">
        <f t="shared" si="43"/>
        <v>KDM2B:S445</v>
      </c>
      <c r="B868" s="8" t="s">
        <v>1153</v>
      </c>
      <c r="C868" s="8" t="s">
        <v>239</v>
      </c>
      <c r="D868" s="8" t="s">
        <v>1161</v>
      </c>
      <c r="E868" s="9">
        <v>3.3502401784062399E-3</v>
      </c>
      <c r="F868" s="9">
        <v>2.0676969277792102E-2</v>
      </c>
      <c r="G868" s="8">
        <v>1.8513544600362299</v>
      </c>
      <c r="H868" s="8">
        <f t="shared" si="44"/>
        <v>0.88858113982177012</v>
      </c>
      <c r="I868" s="24" t="str">
        <f t="shared" si="42"/>
        <v>*</v>
      </c>
    </row>
    <row r="869" spans="1:9" x14ac:dyDescent="0.25">
      <c r="A869" s="20" t="str">
        <f t="shared" si="43"/>
        <v>KDM2B:T444</v>
      </c>
      <c r="B869" s="8" t="s">
        <v>1153</v>
      </c>
      <c r="C869" s="8" t="s">
        <v>239</v>
      </c>
      <c r="D869" s="8" t="s">
        <v>1162</v>
      </c>
      <c r="E869" s="9">
        <v>3.3502401784062399E-3</v>
      </c>
      <c r="F869" s="9">
        <v>2.0676969277792102E-2</v>
      </c>
      <c r="G869" s="8">
        <v>1.8513544600362299</v>
      </c>
      <c r="H869" s="8">
        <f t="shared" si="44"/>
        <v>0.88858113982177012</v>
      </c>
      <c r="I869" s="24" t="str">
        <f t="shared" si="42"/>
        <v>*</v>
      </c>
    </row>
    <row r="870" spans="1:9" x14ac:dyDescent="0.25">
      <c r="A870" s="20" t="str">
        <f t="shared" si="43"/>
        <v>KDM2B:T440</v>
      </c>
      <c r="B870" s="8" t="s">
        <v>1153</v>
      </c>
      <c r="C870" s="8" t="s">
        <v>239</v>
      </c>
      <c r="D870" s="8" t="s">
        <v>716</v>
      </c>
      <c r="E870" s="9">
        <v>3.3502401784062399E-3</v>
      </c>
      <c r="F870" s="9">
        <v>2.0676969277792102E-2</v>
      </c>
      <c r="G870" s="8">
        <v>1.8513544600362299</v>
      </c>
      <c r="H870" s="8">
        <f t="shared" si="44"/>
        <v>0.88858113982177012</v>
      </c>
      <c r="I870" s="24" t="str">
        <f t="shared" si="42"/>
        <v>*</v>
      </c>
    </row>
    <row r="871" spans="1:9" x14ac:dyDescent="0.25">
      <c r="A871" s="20" t="str">
        <f t="shared" si="43"/>
        <v>KDM2B:T447</v>
      </c>
      <c r="B871" s="8" t="s">
        <v>1153</v>
      </c>
      <c r="C871" s="8" t="s">
        <v>239</v>
      </c>
      <c r="D871" s="8" t="s">
        <v>1163</v>
      </c>
      <c r="E871" s="9">
        <v>3.3502401784062399E-3</v>
      </c>
      <c r="F871" s="9">
        <v>2.0676969277792102E-2</v>
      </c>
      <c r="G871" s="8">
        <v>1.8513544600362299</v>
      </c>
      <c r="H871" s="8">
        <f t="shared" si="44"/>
        <v>0.88858113982177012</v>
      </c>
      <c r="I871" s="24" t="str">
        <f t="shared" si="42"/>
        <v>*</v>
      </c>
    </row>
    <row r="872" spans="1:9" x14ac:dyDescent="0.25">
      <c r="A872" s="20" t="str">
        <f t="shared" si="43"/>
        <v>KDM2B:S448</v>
      </c>
      <c r="B872" s="8" t="s">
        <v>1153</v>
      </c>
      <c r="C872" s="8" t="s">
        <v>239</v>
      </c>
      <c r="D872" s="8" t="s">
        <v>1164</v>
      </c>
      <c r="E872" s="9">
        <v>3.3502401784062399E-3</v>
      </c>
      <c r="F872" s="9">
        <v>2.0676969277792102E-2</v>
      </c>
      <c r="G872" s="8">
        <v>1.8513544600362299</v>
      </c>
      <c r="H872" s="8">
        <f t="shared" si="44"/>
        <v>0.88858113982177012</v>
      </c>
      <c r="I872" s="24" t="str">
        <f t="shared" si="42"/>
        <v>*</v>
      </c>
    </row>
    <row r="873" spans="1:9" x14ac:dyDescent="0.25">
      <c r="A873" s="20" t="str">
        <f t="shared" si="43"/>
        <v>KDM2B:T449</v>
      </c>
      <c r="B873" s="8" t="s">
        <v>1153</v>
      </c>
      <c r="C873" s="8" t="s">
        <v>239</v>
      </c>
      <c r="D873" s="8" t="s">
        <v>1165</v>
      </c>
      <c r="E873" s="9">
        <v>3.3502401784062399E-3</v>
      </c>
      <c r="F873" s="9">
        <v>2.0676969277792102E-2</v>
      </c>
      <c r="G873" s="8">
        <v>1.8513544600362299</v>
      </c>
      <c r="H873" s="8">
        <f t="shared" si="44"/>
        <v>0.88858113982177012</v>
      </c>
      <c r="I873" s="24" t="str">
        <f t="shared" si="42"/>
        <v>*</v>
      </c>
    </row>
    <row r="874" spans="1:9" x14ac:dyDescent="0.25">
      <c r="A874" s="20" t="str">
        <f t="shared" si="43"/>
        <v>KDM2B:S1031</v>
      </c>
      <c r="B874" s="8" t="s">
        <v>1153</v>
      </c>
      <c r="C874" s="8" t="s">
        <v>239</v>
      </c>
      <c r="D874" s="8" t="s">
        <v>1166</v>
      </c>
      <c r="E874" s="9">
        <v>6.0623603872954797E-2</v>
      </c>
      <c r="F874" s="9">
        <v>0.15926294088099499</v>
      </c>
      <c r="G874" s="8">
        <v>1.50440430909426</v>
      </c>
      <c r="H874" s="8">
        <f t="shared" si="44"/>
        <v>0.58919234383598884</v>
      </c>
      <c r="I874" s="24" t="str">
        <f t="shared" si="42"/>
        <v/>
      </c>
    </row>
    <row r="875" spans="1:9" x14ac:dyDescent="0.25">
      <c r="A875" s="20" t="str">
        <f t="shared" si="43"/>
        <v>KDM2B:S1029</v>
      </c>
      <c r="B875" s="8" t="s">
        <v>1153</v>
      </c>
      <c r="C875" s="8" t="s">
        <v>239</v>
      </c>
      <c r="D875" s="8" t="s">
        <v>1167</v>
      </c>
      <c r="E875" s="9">
        <v>6.0623603872954797E-2</v>
      </c>
      <c r="F875" s="9">
        <v>0.15926294088099499</v>
      </c>
      <c r="G875" s="8">
        <v>1.50440430909426</v>
      </c>
      <c r="H875" s="8">
        <f t="shared" si="44"/>
        <v>0.58919234383598884</v>
      </c>
      <c r="I875" s="24" t="str">
        <f t="shared" si="42"/>
        <v/>
      </c>
    </row>
    <row r="876" spans="1:9" x14ac:dyDescent="0.25">
      <c r="A876" s="20" t="str">
        <f t="shared" si="43"/>
        <v>KDM2B:S497</v>
      </c>
      <c r="B876" s="8" t="s">
        <v>1153</v>
      </c>
      <c r="C876" s="8" t="s">
        <v>239</v>
      </c>
      <c r="D876" s="8" t="s">
        <v>1168</v>
      </c>
      <c r="E876" s="9">
        <v>2.50488147139549E-3</v>
      </c>
      <c r="F876" s="9">
        <v>1.68779534065715E-2</v>
      </c>
      <c r="G876" s="8">
        <v>1.75963682004094</v>
      </c>
      <c r="H876" s="8">
        <f t="shared" si="44"/>
        <v>0.81527769477548584</v>
      </c>
      <c r="I876" s="24" t="str">
        <f t="shared" si="42"/>
        <v>*</v>
      </c>
    </row>
    <row r="877" spans="1:9" x14ac:dyDescent="0.25">
      <c r="A877" s="20" t="str">
        <f t="shared" si="43"/>
        <v>KDM2B:T495</v>
      </c>
      <c r="B877" s="8" t="s">
        <v>1153</v>
      </c>
      <c r="C877" s="8" t="s">
        <v>239</v>
      </c>
      <c r="D877" s="8" t="s">
        <v>1169</v>
      </c>
      <c r="E877" s="9">
        <v>0.72068628109991495</v>
      </c>
      <c r="F877" s="9">
        <v>0.83422100339879302</v>
      </c>
      <c r="G877" s="8">
        <v>1.21993609482049</v>
      </c>
      <c r="H877" s="8">
        <f t="shared" si="44"/>
        <v>0.28680557557478847</v>
      </c>
      <c r="I877" s="24" t="str">
        <f t="shared" si="42"/>
        <v/>
      </c>
    </row>
    <row r="878" spans="1:9" x14ac:dyDescent="0.25">
      <c r="A878" s="20" t="str">
        <f t="shared" si="43"/>
        <v>KDM2B:T493</v>
      </c>
      <c r="B878" s="8" t="s">
        <v>1153</v>
      </c>
      <c r="C878" s="8" t="s">
        <v>239</v>
      </c>
      <c r="D878" s="8" t="s">
        <v>1170</v>
      </c>
      <c r="E878" s="9">
        <v>8.28599464148283E-2</v>
      </c>
      <c r="F878" s="9">
        <v>0.197047613681996</v>
      </c>
      <c r="G878" s="8">
        <v>1.4024461899418501</v>
      </c>
      <c r="H878" s="8">
        <f t="shared" si="44"/>
        <v>0.48794541754113818</v>
      </c>
      <c r="I878" s="24" t="str">
        <f t="shared" si="42"/>
        <v/>
      </c>
    </row>
    <row r="879" spans="1:9" x14ac:dyDescent="0.25">
      <c r="A879" s="20" t="str">
        <f t="shared" si="43"/>
        <v>KDM2B:T500</v>
      </c>
      <c r="B879" s="8" t="s">
        <v>1153</v>
      </c>
      <c r="C879" s="8" t="s">
        <v>239</v>
      </c>
      <c r="D879" s="8" t="s">
        <v>1171</v>
      </c>
      <c r="E879" s="9">
        <v>0.31757172010839002</v>
      </c>
      <c r="F879" s="9">
        <v>0.49927944340338498</v>
      </c>
      <c r="G879" s="8">
        <v>1.43016732569001</v>
      </c>
      <c r="H879" s="8">
        <f t="shared" si="44"/>
        <v>0.51618394827714131</v>
      </c>
      <c r="I879" s="24" t="str">
        <f t="shared" si="42"/>
        <v/>
      </c>
    </row>
    <row r="880" spans="1:9" x14ac:dyDescent="0.25">
      <c r="A880" s="20" t="str">
        <f t="shared" si="43"/>
        <v>KDM2B:S483</v>
      </c>
      <c r="B880" s="8" t="s">
        <v>1153</v>
      </c>
      <c r="C880" s="8" t="s">
        <v>239</v>
      </c>
      <c r="D880" s="8" t="s">
        <v>1172</v>
      </c>
      <c r="E880" s="9">
        <v>2.4897768594547599E-2</v>
      </c>
      <c r="F880" s="9">
        <v>8.5679022810650096E-2</v>
      </c>
      <c r="G880" s="8">
        <v>2.0068335933355401</v>
      </c>
      <c r="H880" s="8">
        <f t="shared" si="44"/>
        <v>1.0049209933707921</v>
      </c>
      <c r="I880" s="24" t="str">
        <f t="shared" si="42"/>
        <v/>
      </c>
    </row>
    <row r="881" spans="1:9" x14ac:dyDescent="0.25">
      <c r="A881" s="20" t="str">
        <f t="shared" si="43"/>
        <v>KDM2B:S474</v>
      </c>
      <c r="B881" s="8" t="s">
        <v>1153</v>
      </c>
      <c r="C881" s="8" t="s">
        <v>239</v>
      </c>
      <c r="D881" s="8" t="s">
        <v>1173</v>
      </c>
      <c r="E881" s="9">
        <v>0.14060599450021999</v>
      </c>
      <c r="F881" s="9">
        <v>0.28498107711836901</v>
      </c>
      <c r="G881" s="8">
        <v>0.75928755730354003</v>
      </c>
      <c r="H881" s="8">
        <f t="shared" si="44"/>
        <v>-0.39728172844493942</v>
      </c>
      <c r="I881" s="24" t="str">
        <f t="shared" si="42"/>
        <v/>
      </c>
    </row>
    <row r="882" spans="1:9" x14ac:dyDescent="0.25">
      <c r="A882" s="20" t="str">
        <f t="shared" si="43"/>
        <v>KDM2B:S477</v>
      </c>
      <c r="B882" s="8" t="s">
        <v>1153</v>
      </c>
      <c r="C882" s="8" t="s">
        <v>239</v>
      </c>
      <c r="D882" s="8" t="s">
        <v>1174</v>
      </c>
      <c r="E882" s="9">
        <v>0.14060599450021999</v>
      </c>
      <c r="F882" s="9">
        <v>0.28498107711836901</v>
      </c>
      <c r="G882" s="8">
        <v>0.75928755730354003</v>
      </c>
      <c r="H882" s="8">
        <f t="shared" si="44"/>
        <v>-0.39728172844493942</v>
      </c>
      <c r="I882" s="24" t="str">
        <f t="shared" si="42"/>
        <v/>
      </c>
    </row>
    <row r="883" spans="1:9" x14ac:dyDescent="0.25">
      <c r="A883" s="20" t="str">
        <f t="shared" si="43"/>
        <v>KDM2B:S795</v>
      </c>
      <c r="B883" s="8" t="s">
        <v>1153</v>
      </c>
      <c r="C883" s="8" t="s">
        <v>239</v>
      </c>
      <c r="D883" s="8" t="s">
        <v>651</v>
      </c>
      <c r="E883" s="9">
        <v>0.28501899972814199</v>
      </c>
      <c r="F883" s="9">
        <v>0.46465822235953502</v>
      </c>
      <c r="G883" s="8">
        <v>1.3167880019345499</v>
      </c>
      <c r="H883" s="8">
        <f t="shared" si="44"/>
        <v>0.3970230956501351</v>
      </c>
      <c r="I883" s="24" t="str">
        <f t="shared" si="42"/>
        <v/>
      </c>
    </row>
    <row r="884" spans="1:9" x14ac:dyDescent="0.25">
      <c r="A884" s="20" t="str">
        <f t="shared" si="43"/>
        <v>KMT2D:S4849</v>
      </c>
      <c r="B884" s="8" t="s">
        <v>41</v>
      </c>
      <c r="C884" s="8" t="s">
        <v>241</v>
      </c>
      <c r="D884" s="8" t="s">
        <v>1175</v>
      </c>
      <c r="E884" s="9">
        <v>4.4878572225570597E-5</v>
      </c>
      <c r="F884" s="9">
        <v>1.24603916588891E-3</v>
      </c>
      <c r="G884" s="8">
        <v>1.82008388607101</v>
      </c>
      <c r="H884" s="8">
        <f t="shared" si="44"/>
        <v>0.86400494450622634</v>
      </c>
      <c r="I884" s="24" t="str">
        <f t="shared" si="42"/>
        <v>*</v>
      </c>
    </row>
    <row r="885" spans="1:9" x14ac:dyDescent="0.25">
      <c r="A885" s="20" t="str">
        <f t="shared" si="43"/>
        <v>KMT2D:T4852</v>
      </c>
      <c r="B885" s="8" t="s">
        <v>41</v>
      </c>
      <c r="C885" s="8" t="s">
        <v>241</v>
      </c>
      <c r="D885" s="8" t="s">
        <v>1176</v>
      </c>
      <c r="E885" s="9">
        <v>5.0864713266491803E-3</v>
      </c>
      <c r="F885" s="9">
        <v>2.7949448370470399E-2</v>
      </c>
      <c r="G885" s="8">
        <v>1.4797097554420899</v>
      </c>
      <c r="H885" s="8">
        <f t="shared" si="44"/>
        <v>0.56531421946979299</v>
      </c>
      <c r="I885" s="24" t="str">
        <f t="shared" si="42"/>
        <v>*</v>
      </c>
    </row>
    <row r="886" spans="1:9" x14ac:dyDescent="0.25">
      <c r="A886" s="20" t="str">
        <f t="shared" si="43"/>
        <v>KMT2D:S1834</v>
      </c>
      <c r="B886" s="8" t="s">
        <v>41</v>
      </c>
      <c r="C886" s="8" t="s">
        <v>241</v>
      </c>
      <c r="D886" s="8" t="s">
        <v>1177</v>
      </c>
      <c r="E886" s="9">
        <v>5.2696118131279897E-2</v>
      </c>
      <c r="F886" s="9">
        <v>0.144514078860045</v>
      </c>
      <c r="G886" s="8">
        <v>0.59419468415343202</v>
      </c>
      <c r="H886" s="8">
        <f t="shared" si="44"/>
        <v>-0.75099239644541649</v>
      </c>
      <c r="I886" s="24" t="str">
        <f t="shared" si="42"/>
        <v/>
      </c>
    </row>
    <row r="887" spans="1:9" x14ac:dyDescent="0.25">
      <c r="A887" s="20" t="str">
        <f t="shared" si="43"/>
        <v>KMT2D:S1151</v>
      </c>
      <c r="B887" s="8" t="s">
        <v>41</v>
      </c>
      <c r="C887" s="8" t="s">
        <v>241</v>
      </c>
      <c r="D887" s="8" t="s">
        <v>406</v>
      </c>
      <c r="E887" s="9">
        <v>0.225934014199387</v>
      </c>
      <c r="F887" s="9">
        <v>0.395424417005038</v>
      </c>
      <c r="G887" s="8">
        <v>4.4232613348323699</v>
      </c>
      <c r="H887" s="8">
        <f t="shared" si="44"/>
        <v>2.1451104819672304</v>
      </c>
      <c r="I887" s="24" t="str">
        <f t="shared" si="42"/>
        <v/>
      </c>
    </row>
    <row r="888" spans="1:9" x14ac:dyDescent="0.25">
      <c r="A888" s="20" t="str">
        <f t="shared" si="43"/>
        <v>KMT2D:S373</v>
      </c>
      <c r="B888" s="8" t="s">
        <v>41</v>
      </c>
      <c r="C888" s="8" t="s">
        <v>241</v>
      </c>
      <c r="D888" s="8" t="s">
        <v>1178</v>
      </c>
      <c r="E888" s="9">
        <v>0.29895722027867999</v>
      </c>
      <c r="F888" s="9">
        <v>0.47863291066074198</v>
      </c>
      <c r="G888" s="8">
        <v>1.4434452175569099</v>
      </c>
      <c r="H888" s="8">
        <f t="shared" si="44"/>
        <v>0.52951635464093116</v>
      </c>
      <c r="I888" s="24" t="str">
        <f t="shared" si="42"/>
        <v/>
      </c>
    </row>
    <row r="889" spans="1:9" x14ac:dyDescent="0.25">
      <c r="A889" s="20" t="str">
        <f t="shared" si="43"/>
        <v>KMT2D:T380</v>
      </c>
      <c r="B889" s="8" t="s">
        <v>41</v>
      </c>
      <c r="C889" s="8" t="s">
        <v>241</v>
      </c>
      <c r="D889" s="8" t="s">
        <v>1179</v>
      </c>
      <c r="E889" s="9">
        <v>0.29895722027867999</v>
      </c>
      <c r="F889" s="9">
        <v>0.47863291066074198</v>
      </c>
      <c r="G889" s="8">
        <v>1.4434452175569099</v>
      </c>
      <c r="H889" s="8">
        <f t="shared" si="44"/>
        <v>0.52951635464093116</v>
      </c>
      <c r="I889" s="24" t="str">
        <f t="shared" si="42"/>
        <v/>
      </c>
    </row>
    <row r="890" spans="1:9" x14ac:dyDescent="0.25">
      <c r="A890" s="20" t="str">
        <f t="shared" si="43"/>
        <v>KMT2D:T382</v>
      </c>
      <c r="B890" s="8" t="s">
        <v>41</v>
      </c>
      <c r="C890" s="8" t="s">
        <v>241</v>
      </c>
      <c r="D890" s="8" t="s">
        <v>439</v>
      </c>
      <c r="E890" s="9">
        <v>0.29895722027867999</v>
      </c>
      <c r="F890" s="9">
        <v>0.47863291066074198</v>
      </c>
      <c r="G890" s="8">
        <v>1.4434452175569099</v>
      </c>
      <c r="H890" s="8">
        <f t="shared" si="44"/>
        <v>0.52951635464093116</v>
      </c>
      <c r="I890" s="24" t="str">
        <f t="shared" si="42"/>
        <v/>
      </c>
    </row>
    <row r="891" spans="1:9" x14ac:dyDescent="0.25">
      <c r="A891" s="20" t="str">
        <f t="shared" si="43"/>
        <v>KMT2D:Y389</v>
      </c>
      <c r="B891" s="8" t="s">
        <v>41</v>
      </c>
      <c r="C891" s="8" t="s">
        <v>241</v>
      </c>
      <c r="D891" s="8" t="s">
        <v>1180</v>
      </c>
      <c r="E891" s="9">
        <v>0.29895722027867999</v>
      </c>
      <c r="F891" s="9">
        <v>0.47863291066074198</v>
      </c>
      <c r="G891" s="8">
        <v>1.4434452175569099</v>
      </c>
      <c r="H891" s="8">
        <f t="shared" si="44"/>
        <v>0.52951635464093116</v>
      </c>
      <c r="I891" s="24" t="str">
        <f t="shared" si="42"/>
        <v/>
      </c>
    </row>
    <row r="892" spans="1:9" x14ac:dyDescent="0.25">
      <c r="A892" s="20" t="str">
        <f t="shared" si="43"/>
        <v>KMT2D:S4822</v>
      </c>
      <c r="B892" s="8" t="s">
        <v>41</v>
      </c>
      <c r="C892" s="8" t="s">
        <v>241</v>
      </c>
      <c r="D892" s="8" t="s">
        <v>1181</v>
      </c>
      <c r="E892" s="9">
        <v>8.3119515329599305E-4</v>
      </c>
      <c r="F892" s="9">
        <v>8.0173226531081096E-3</v>
      </c>
      <c r="G892" s="8">
        <v>1.89220986988502</v>
      </c>
      <c r="H892" s="8">
        <f t="shared" si="44"/>
        <v>0.92007211058574945</v>
      </c>
      <c r="I892" s="24" t="str">
        <f t="shared" si="42"/>
        <v>*</v>
      </c>
    </row>
    <row r="893" spans="1:9" x14ac:dyDescent="0.25">
      <c r="A893" s="20" t="str">
        <f t="shared" si="43"/>
        <v>KMT2D:S1180</v>
      </c>
      <c r="B893" s="8" t="s">
        <v>41</v>
      </c>
      <c r="C893" s="8" t="s">
        <v>241</v>
      </c>
      <c r="D893" s="8" t="s">
        <v>1182</v>
      </c>
      <c r="E893" s="9">
        <v>7.5937950052320902E-2</v>
      </c>
      <c r="F893" s="9">
        <v>0.185945734849674</v>
      </c>
      <c r="G893" s="8">
        <v>1.61304983538169</v>
      </c>
      <c r="H893" s="8">
        <f t="shared" si="44"/>
        <v>0.68979101143055255</v>
      </c>
      <c r="I893" s="24" t="str">
        <f t="shared" si="42"/>
        <v/>
      </c>
    </row>
    <row r="894" spans="1:9" x14ac:dyDescent="0.25">
      <c r="A894" s="20" t="str">
        <f t="shared" si="43"/>
        <v>KMT2D:T1175</v>
      </c>
      <c r="B894" s="8" t="s">
        <v>41</v>
      </c>
      <c r="C894" s="8" t="s">
        <v>241</v>
      </c>
      <c r="D894" s="8" t="s">
        <v>1183</v>
      </c>
      <c r="E894" s="9">
        <v>7.5937950052320902E-2</v>
      </c>
      <c r="F894" s="9">
        <v>0.185945734849674</v>
      </c>
      <c r="G894" s="8">
        <v>1.61304983538169</v>
      </c>
      <c r="H894" s="8">
        <f t="shared" si="44"/>
        <v>0.68979101143055255</v>
      </c>
      <c r="I894" s="24" t="str">
        <f t="shared" si="42"/>
        <v/>
      </c>
    </row>
    <row r="895" spans="1:9" x14ac:dyDescent="0.25">
      <c r="A895" s="20" t="str">
        <f t="shared" si="43"/>
        <v>KMT2D:S1671</v>
      </c>
      <c r="B895" s="8" t="s">
        <v>41</v>
      </c>
      <c r="C895" s="8" t="s">
        <v>241</v>
      </c>
      <c r="D895" s="8" t="s">
        <v>1184</v>
      </c>
      <c r="E895" s="9">
        <v>0.22408692166209199</v>
      </c>
      <c r="F895" s="9">
        <v>0.39372455157750202</v>
      </c>
      <c r="G895" s="8">
        <v>1.0755224229700699</v>
      </c>
      <c r="H895" s="8">
        <f t="shared" si="44"/>
        <v>0.10503760302271363</v>
      </c>
      <c r="I895" s="24" t="str">
        <f t="shared" ref="I895:I958" si="45">IF(F895&lt;0.05,"*","")</f>
        <v/>
      </c>
    </row>
    <row r="896" spans="1:9" x14ac:dyDescent="0.25">
      <c r="A896" s="20" t="str">
        <f t="shared" si="43"/>
        <v>KMT2D:S1263</v>
      </c>
      <c r="B896" s="8" t="s">
        <v>41</v>
      </c>
      <c r="C896" s="8" t="s">
        <v>241</v>
      </c>
      <c r="D896" s="8" t="s">
        <v>1022</v>
      </c>
      <c r="E896" s="9">
        <v>0.16830485318739899</v>
      </c>
      <c r="F896" s="9">
        <v>0.32398671062169598</v>
      </c>
      <c r="G896" s="8">
        <v>0.58049591748594898</v>
      </c>
      <c r="H896" s="8">
        <f t="shared" si="44"/>
        <v>-0.78464217395239788</v>
      </c>
      <c r="I896" s="24" t="str">
        <f t="shared" si="45"/>
        <v/>
      </c>
    </row>
    <row r="897" spans="1:9" x14ac:dyDescent="0.25">
      <c r="A897" s="20" t="str">
        <f t="shared" si="43"/>
        <v>KMT2D:S1270</v>
      </c>
      <c r="B897" s="8" t="s">
        <v>41</v>
      </c>
      <c r="C897" s="8" t="s">
        <v>241</v>
      </c>
      <c r="D897" s="8" t="s">
        <v>1185</v>
      </c>
      <c r="E897" s="9">
        <v>0.16830485318739899</v>
      </c>
      <c r="F897" s="9">
        <v>0.32398671062169598</v>
      </c>
      <c r="G897" s="8">
        <v>0.58049591748594898</v>
      </c>
      <c r="H897" s="8">
        <f t="shared" si="44"/>
        <v>-0.78464217395239788</v>
      </c>
      <c r="I897" s="24" t="str">
        <f t="shared" si="45"/>
        <v/>
      </c>
    </row>
    <row r="898" spans="1:9" x14ac:dyDescent="0.25">
      <c r="A898" s="20" t="str">
        <f t="shared" si="43"/>
        <v>KMT2D:T1261</v>
      </c>
      <c r="B898" s="8" t="s">
        <v>41</v>
      </c>
      <c r="C898" s="8" t="s">
        <v>241</v>
      </c>
      <c r="D898" s="8" t="s">
        <v>463</v>
      </c>
      <c r="E898" s="9">
        <v>0.16830485318739899</v>
      </c>
      <c r="F898" s="9">
        <v>0.32398671062169598</v>
      </c>
      <c r="G898" s="8">
        <v>0.58049591748594898</v>
      </c>
      <c r="H898" s="8">
        <f t="shared" si="44"/>
        <v>-0.78464217395239788</v>
      </c>
      <c r="I898" s="24" t="str">
        <f t="shared" si="45"/>
        <v/>
      </c>
    </row>
    <row r="899" spans="1:9" x14ac:dyDescent="0.25">
      <c r="A899" s="20" t="str">
        <f t="shared" si="43"/>
        <v>KMT2D:T1267</v>
      </c>
      <c r="B899" s="8" t="s">
        <v>41</v>
      </c>
      <c r="C899" s="8" t="s">
        <v>241</v>
      </c>
      <c r="D899" s="8" t="s">
        <v>1186</v>
      </c>
      <c r="E899" s="9">
        <v>0.16830485318739899</v>
      </c>
      <c r="F899" s="9">
        <v>0.32398671062169598</v>
      </c>
      <c r="G899" s="8">
        <v>0.58049591748594898</v>
      </c>
      <c r="H899" s="8">
        <f t="shared" si="44"/>
        <v>-0.78464217395239788</v>
      </c>
      <c r="I899" s="24" t="str">
        <f t="shared" si="45"/>
        <v/>
      </c>
    </row>
    <row r="900" spans="1:9" x14ac:dyDescent="0.25">
      <c r="A900" s="20" t="str">
        <f t="shared" si="43"/>
        <v>KMT2D:S48</v>
      </c>
      <c r="B900" s="8" t="s">
        <v>41</v>
      </c>
      <c r="C900" s="8" t="s">
        <v>241</v>
      </c>
      <c r="D900" s="8" t="s">
        <v>1125</v>
      </c>
      <c r="E900" s="9">
        <v>0.247437534853816</v>
      </c>
      <c r="F900" s="9">
        <v>0.42124273582028698</v>
      </c>
      <c r="G900" s="8">
        <v>1.6924573217100001</v>
      </c>
      <c r="H900" s="8">
        <f t="shared" si="44"/>
        <v>0.75911945416443749</v>
      </c>
      <c r="I900" s="24" t="str">
        <f t="shared" si="45"/>
        <v/>
      </c>
    </row>
    <row r="901" spans="1:9" x14ac:dyDescent="0.25">
      <c r="A901" s="20" t="str">
        <f t="shared" si="43"/>
        <v>KMT2D:S45</v>
      </c>
      <c r="B901" s="8" t="s">
        <v>41</v>
      </c>
      <c r="C901" s="8" t="s">
        <v>241</v>
      </c>
      <c r="D901" s="8" t="s">
        <v>804</v>
      </c>
      <c r="E901" s="9">
        <v>0.247437534853816</v>
      </c>
      <c r="F901" s="9">
        <v>0.42124273582028698</v>
      </c>
      <c r="G901" s="8">
        <v>1.6924573217100001</v>
      </c>
      <c r="H901" s="8">
        <f t="shared" si="44"/>
        <v>0.75911945416443749</v>
      </c>
      <c r="I901" s="24" t="str">
        <f t="shared" si="45"/>
        <v/>
      </c>
    </row>
    <row r="902" spans="1:9" x14ac:dyDescent="0.25">
      <c r="A902" s="20" t="str">
        <f t="shared" si="43"/>
        <v>KMT2D:S46</v>
      </c>
      <c r="B902" s="8" t="s">
        <v>41</v>
      </c>
      <c r="C902" s="8" t="s">
        <v>241</v>
      </c>
      <c r="D902" s="8" t="s">
        <v>666</v>
      </c>
      <c r="E902" s="9">
        <v>0.247437534853816</v>
      </c>
      <c r="F902" s="9">
        <v>0.42124273582028698</v>
      </c>
      <c r="G902" s="8">
        <v>1.6924573217100001</v>
      </c>
      <c r="H902" s="8">
        <f t="shared" si="44"/>
        <v>0.75911945416443749</v>
      </c>
      <c r="I902" s="24" t="str">
        <f t="shared" si="45"/>
        <v/>
      </c>
    </row>
    <row r="903" spans="1:9" x14ac:dyDescent="0.25">
      <c r="A903" s="20" t="str">
        <f t="shared" si="43"/>
        <v>KMT2D:S42</v>
      </c>
      <c r="B903" s="8" t="s">
        <v>41</v>
      </c>
      <c r="C903" s="8" t="s">
        <v>241</v>
      </c>
      <c r="D903" s="8" t="s">
        <v>1187</v>
      </c>
      <c r="E903" s="9">
        <v>0.247437534853816</v>
      </c>
      <c r="F903" s="9">
        <v>0.42124273582028698</v>
      </c>
      <c r="G903" s="8">
        <v>1.6924573217100001</v>
      </c>
      <c r="H903" s="8">
        <f t="shared" si="44"/>
        <v>0.75911945416443749</v>
      </c>
      <c r="I903" s="24" t="str">
        <f t="shared" si="45"/>
        <v/>
      </c>
    </row>
    <row r="904" spans="1:9" x14ac:dyDescent="0.25">
      <c r="A904" s="20" t="str">
        <f t="shared" si="43"/>
        <v>KMT2D:S4359</v>
      </c>
      <c r="B904" s="8" t="s">
        <v>41</v>
      </c>
      <c r="C904" s="8" t="s">
        <v>241</v>
      </c>
      <c r="D904" s="8" t="s">
        <v>1188</v>
      </c>
      <c r="E904" s="9">
        <v>3.5971812903880999E-3</v>
      </c>
      <c r="F904" s="9">
        <v>2.1695676128477899E-2</v>
      </c>
      <c r="G904" s="8">
        <v>1.60397538491336</v>
      </c>
      <c r="H904" s="8">
        <f t="shared" si="44"/>
        <v>0.68165200193253739</v>
      </c>
      <c r="I904" s="24" t="str">
        <f t="shared" si="45"/>
        <v>*</v>
      </c>
    </row>
    <row r="905" spans="1:9" x14ac:dyDescent="0.25">
      <c r="A905" s="20" t="str">
        <f t="shared" si="43"/>
        <v>KMT2D:S3130</v>
      </c>
      <c r="B905" s="8" t="s">
        <v>41</v>
      </c>
      <c r="C905" s="8" t="s">
        <v>241</v>
      </c>
      <c r="D905" s="8" t="s">
        <v>1189</v>
      </c>
      <c r="E905" s="9">
        <v>0.97227299063919603</v>
      </c>
      <c r="F905" s="9">
        <v>0.99072166925746397</v>
      </c>
      <c r="G905" s="8">
        <v>0.59518548343898703</v>
      </c>
      <c r="H905" s="8">
        <f t="shared" si="44"/>
        <v>-0.7485887553130266</v>
      </c>
      <c r="I905" s="24" t="str">
        <f t="shared" si="45"/>
        <v/>
      </c>
    </row>
    <row r="906" spans="1:9" x14ac:dyDescent="0.25">
      <c r="A906" s="20" t="str">
        <f t="shared" si="43"/>
        <v>KMT2D:T1865</v>
      </c>
      <c r="B906" s="8" t="s">
        <v>41</v>
      </c>
      <c r="C906" s="8" t="s">
        <v>241</v>
      </c>
      <c r="D906" s="8" t="s">
        <v>1190</v>
      </c>
      <c r="E906" s="9">
        <v>0.30817421246319998</v>
      </c>
      <c r="F906" s="9">
        <v>0.489396037636667</v>
      </c>
      <c r="G906" s="8">
        <v>1.45415935940299</v>
      </c>
      <c r="H906" s="8">
        <f t="shared" si="44"/>
        <v>0.54018538096476265</v>
      </c>
      <c r="I906" s="24" t="str">
        <f t="shared" si="45"/>
        <v/>
      </c>
    </row>
    <row r="907" spans="1:9" x14ac:dyDescent="0.25">
      <c r="A907" s="20" t="str">
        <f t="shared" si="43"/>
        <v>KMT2D:S1858</v>
      </c>
      <c r="B907" s="8" t="s">
        <v>41</v>
      </c>
      <c r="C907" s="8" t="s">
        <v>241</v>
      </c>
      <c r="D907" s="8" t="s">
        <v>1191</v>
      </c>
      <c r="E907" s="9">
        <v>0.37773039564490302</v>
      </c>
      <c r="F907" s="9">
        <v>0.55707552963431395</v>
      </c>
      <c r="G907" s="8">
        <v>1.25336722824714</v>
      </c>
      <c r="H907" s="8">
        <f t="shared" si="44"/>
        <v>0.32580917663083936</v>
      </c>
      <c r="I907" s="24" t="str">
        <f t="shared" si="45"/>
        <v/>
      </c>
    </row>
    <row r="908" spans="1:9" x14ac:dyDescent="0.25">
      <c r="A908" s="20" t="str">
        <f t="shared" ref="A908:A968" si="46">C908&amp;":"&amp;D908</f>
        <v>KMT2D:S1854</v>
      </c>
      <c r="B908" s="8" t="s">
        <v>41</v>
      </c>
      <c r="C908" s="8" t="s">
        <v>241</v>
      </c>
      <c r="D908" s="8" t="s">
        <v>1192</v>
      </c>
      <c r="E908" s="9">
        <v>0.27238877210766099</v>
      </c>
      <c r="F908" s="9">
        <v>0.45018041109399398</v>
      </c>
      <c r="G908" s="8">
        <v>1.2272785128860699</v>
      </c>
      <c r="H908" s="8">
        <f t="shared" ref="H908:H968" si="47">LOG(G908,2)</f>
        <v>0.29546268466810016</v>
      </c>
      <c r="I908" s="24" t="str">
        <f t="shared" si="45"/>
        <v/>
      </c>
    </row>
    <row r="909" spans="1:9" x14ac:dyDescent="0.25">
      <c r="A909" s="20" t="str">
        <f t="shared" si="46"/>
        <v>KMT2D:S1873</v>
      </c>
      <c r="B909" s="8" t="s">
        <v>41</v>
      </c>
      <c r="C909" s="8" t="s">
        <v>241</v>
      </c>
      <c r="D909" s="8" t="s">
        <v>1193</v>
      </c>
      <c r="E909" s="9">
        <v>0.94610125292092595</v>
      </c>
      <c r="F909" s="9">
        <v>0.97255455974685601</v>
      </c>
      <c r="G909" s="8">
        <v>1.15040982530266</v>
      </c>
      <c r="H909" s="8">
        <f t="shared" si="47"/>
        <v>0.20214790256482304</v>
      </c>
      <c r="I909" s="24" t="str">
        <f t="shared" si="45"/>
        <v/>
      </c>
    </row>
    <row r="910" spans="1:9" x14ac:dyDescent="0.25">
      <c r="A910" s="20" t="str">
        <f t="shared" si="46"/>
        <v>KMT2D:T1164</v>
      </c>
      <c r="B910" s="8" t="s">
        <v>41</v>
      </c>
      <c r="C910" s="8" t="s">
        <v>241</v>
      </c>
      <c r="D910" s="8" t="s">
        <v>1194</v>
      </c>
      <c r="E910" s="9">
        <v>0.39905797352397199</v>
      </c>
      <c r="F910" s="9">
        <v>0.57746866956074105</v>
      </c>
      <c r="G910" s="8">
        <v>1.24199580620039</v>
      </c>
      <c r="H910" s="8">
        <f t="shared" si="47"/>
        <v>0.31266030207359979</v>
      </c>
      <c r="I910" s="24" t="str">
        <f t="shared" si="45"/>
        <v/>
      </c>
    </row>
    <row r="911" spans="1:9" x14ac:dyDescent="0.25">
      <c r="A911" s="20" t="str">
        <f t="shared" si="46"/>
        <v>KMT2D:S2274</v>
      </c>
      <c r="B911" s="8" t="s">
        <v>41</v>
      </c>
      <c r="C911" s="8" t="s">
        <v>241</v>
      </c>
      <c r="D911" s="8" t="s">
        <v>1195</v>
      </c>
      <c r="E911" s="9">
        <v>2.3342357017099899E-2</v>
      </c>
      <c r="F911" s="9">
        <v>8.1619910591475803E-2</v>
      </c>
      <c r="G911" s="8">
        <v>0.69000045124317499</v>
      </c>
      <c r="H911" s="8">
        <f t="shared" si="47"/>
        <v>-0.5353307895094862</v>
      </c>
      <c r="I911" s="24" t="str">
        <f t="shared" si="45"/>
        <v/>
      </c>
    </row>
    <row r="912" spans="1:9" x14ac:dyDescent="0.25">
      <c r="A912" s="20" t="str">
        <f t="shared" si="46"/>
        <v>KMT2D:S2269</v>
      </c>
      <c r="B912" s="8" t="s">
        <v>41</v>
      </c>
      <c r="C912" s="8" t="s">
        <v>241</v>
      </c>
      <c r="D912" s="8" t="s">
        <v>1058</v>
      </c>
      <c r="E912" s="9">
        <v>2.3342357017099899E-2</v>
      </c>
      <c r="F912" s="9">
        <v>8.1619910591475803E-2</v>
      </c>
      <c r="G912" s="8">
        <v>0.69000045124317499</v>
      </c>
      <c r="H912" s="8">
        <f t="shared" si="47"/>
        <v>-0.5353307895094862</v>
      </c>
      <c r="I912" s="24" t="str">
        <f t="shared" si="45"/>
        <v/>
      </c>
    </row>
    <row r="913" spans="1:9" x14ac:dyDescent="0.25">
      <c r="A913" s="20" t="str">
        <f t="shared" si="46"/>
        <v>KMT2D:T1195</v>
      </c>
      <c r="B913" s="8" t="s">
        <v>41</v>
      </c>
      <c r="C913" s="8" t="s">
        <v>241</v>
      </c>
      <c r="D913" s="8" t="s">
        <v>1196</v>
      </c>
      <c r="E913" s="9">
        <v>0.11561407148838</v>
      </c>
      <c r="F913" s="9">
        <v>0.249505427203421</v>
      </c>
      <c r="G913" s="8">
        <v>1.2632242557969999</v>
      </c>
      <c r="H913" s="8">
        <f t="shared" si="47"/>
        <v>0.33711077848152582</v>
      </c>
      <c r="I913" s="24" t="str">
        <f t="shared" si="45"/>
        <v/>
      </c>
    </row>
    <row r="914" spans="1:9" x14ac:dyDescent="0.25">
      <c r="A914" s="20" t="str">
        <f t="shared" si="46"/>
        <v>KMT2D:T366</v>
      </c>
      <c r="B914" s="8" t="s">
        <v>41</v>
      </c>
      <c r="C914" s="8" t="s">
        <v>241</v>
      </c>
      <c r="D914" s="8" t="s">
        <v>432</v>
      </c>
      <c r="E914" s="9">
        <v>1.1409317299109101E-2</v>
      </c>
      <c r="F914" s="9">
        <v>4.9151457263546E-2</v>
      </c>
      <c r="G914" s="8">
        <v>1.65619996383303</v>
      </c>
      <c r="H914" s="8">
        <f t="shared" si="47"/>
        <v>0.72787686934334916</v>
      </c>
      <c r="I914" s="24" t="str">
        <f t="shared" si="45"/>
        <v>*</v>
      </c>
    </row>
    <row r="915" spans="1:9" x14ac:dyDescent="0.25">
      <c r="A915" s="20" t="str">
        <f t="shared" si="46"/>
        <v>KMT2D:S1872</v>
      </c>
      <c r="B915" s="8" t="s">
        <v>41</v>
      </c>
      <c r="C915" s="8" t="s">
        <v>241</v>
      </c>
      <c r="D915" s="8" t="s">
        <v>1197</v>
      </c>
      <c r="E915" s="9">
        <v>2.21067884388793E-2</v>
      </c>
      <c r="F915" s="9">
        <v>7.8446365648349003E-2</v>
      </c>
      <c r="G915" s="8">
        <v>1.74803569665822</v>
      </c>
      <c r="H915" s="8">
        <f t="shared" si="47"/>
        <v>0.8057346464323053</v>
      </c>
      <c r="I915" s="24" t="str">
        <f t="shared" si="45"/>
        <v/>
      </c>
    </row>
    <row r="916" spans="1:9" x14ac:dyDescent="0.25">
      <c r="A916" s="20" t="str">
        <f t="shared" si="46"/>
        <v>KMT2D:T1843</v>
      </c>
      <c r="B916" s="8" t="s">
        <v>41</v>
      </c>
      <c r="C916" s="8" t="s">
        <v>241</v>
      </c>
      <c r="D916" s="8" t="s">
        <v>1198</v>
      </c>
      <c r="E916" s="9">
        <v>3.1182998791337E-3</v>
      </c>
      <c r="F916" s="9">
        <v>1.9649924333185801E-2</v>
      </c>
      <c r="G916" s="8">
        <v>2.1423163494986701</v>
      </c>
      <c r="H916" s="8">
        <f t="shared" si="47"/>
        <v>1.0991715343150361</v>
      </c>
      <c r="I916" s="24" t="str">
        <f t="shared" si="45"/>
        <v>*</v>
      </c>
    </row>
    <row r="917" spans="1:9" x14ac:dyDescent="0.25">
      <c r="A917" s="20" t="str">
        <f t="shared" si="46"/>
        <v>KMT2D:S4738</v>
      </c>
      <c r="B917" s="8" t="s">
        <v>41</v>
      </c>
      <c r="C917" s="8" t="s">
        <v>241</v>
      </c>
      <c r="D917" s="8" t="s">
        <v>1199</v>
      </c>
      <c r="E917" s="9">
        <v>1.4852074906230001E-2</v>
      </c>
      <c r="F917" s="9">
        <v>5.8962276967247602E-2</v>
      </c>
      <c r="G917" s="8">
        <v>1.62457491992267</v>
      </c>
      <c r="H917" s="8">
        <f t="shared" si="47"/>
        <v>0.70006227743690475</v>
      </c>
      <c r="I917" s="24" t="str">
        <f t="shared" si="45"/>
        <v/>
      </c>
    </row>
    <row r="918" spans="1:9" x14ac:dyDescent="0.25">
      <c r="A918" s="20" t="str">
        <f t="shared" si="46"/>
        <v>KMT2D:S2640</v>
      </c>
      <c r="B918" s="8" t="s">
        <v>41</v>
      </c>
      <c r="C918" s="8" t="s">
        <v>241</v>
      </c>
      <c r="D918" s="8" t="s">
        <v>1200</v>
      </c>
      <c r="E918" s="9">
        <v>0.83925562165677503</v>
      </c>
      <c r="F918" s="9">
        <v>0.90945743255056999</v>
      </c>
      <c r="G918" s="8">
        <v>0.91241754148655696</v>
      </c>
      <c r="H918" s="8">
        <f t="shared" si="47"/>
        <v>-0.13223391174849494</v>
      </c>
      <c r="I918" s="24" t="str">
        <f t="shared" si="45"/>
        <v/>
      </c>
    </row>
    <row r="919" spans="1:9" x14ac:dyDescent="0.25">
      <c r="A919" s="20" t="str">
        <f t="shared" si="46"/>
        <v>KMT2D:S4974</v>
      </c>
      <c r="B919" s="8" t="s">
        <v>41</v>
      </c>
      <c r="C919" s="8" t="s">
        <v>241</v>
      </c>
      <c r="D919" s="8" t="s">
        <v>1201</v>
      </c>
      <c r="E919" s="9">
        <v>0.47977339755743698</v>
      </c>
      <c r="F919" s="9">
        <v>0.65091153018723102</v>
      </c>
      <c r="G919" s="8">
        <v>0.972217940174122</v>
      </c>
      <c r="H919" s="8">
        <f t="shared" si="47"/>
        <v>-4.0648338706314152E-2</v>
      </c>
      <c r="I919" s="24" t="str">
        <f t="shared" si="45"/>
        <v/>
      </c>
    </row>
    <row r="920" spans="1:9" x14ac:dyDescent="0.25">
      <c r="A920" s="25" t="str">
        <f t="shared" si="46"/>
        <v>KMT2D:S654</v>
      </c>
      <c r="B920" s="26" t="s">
        <v>41</v>
      </c>
      <c r="C920" s="26" t="s">
        <v>241</v>
      </c>
      <c r="D920" s="26" t="s">
        <v>1202</v>
      </c>
      <c r="E920" s="27">
        <v>1.3524666428565999E-5</v>
      </c>
      <c r="F920" s="27">
        <v>5.9940502525622095E-4</v>
      </c>
      <c r="G920" s="26">
        <v>2.5011118755255302</v>
      </c>
      <c r="H920" s="26">
        <f t="shared" si="47"/>
        <v>1.3225695911678386</v>
      </c>
      <c r="I920" s="24" t="str">
        <f t="shared" si="45"/>
        <v>*</v>
      </c>
    </row>
    <row r="921" spans="1:9" x14ac:dyDescent="0.25">
      <c r="A921" s="20" t="str">
        <f t="shared" si="46"/>
        <v>KMT2D:S1606</v>
      </c>
      <c r="B921" s="8" t="s">
        <v>41</v>
      </c>
      <c r="C921" s="8" t="s">
        <v>241</v>
      </c>
      <c r="D921" s="8" t="s">
        <v>1203</v>
      </c>
      <c r="E921" s="9">
        <v>0.62194362375885204</v>
      </c>
      <c r="F921" s="9">
        <v>0.76261662203942404</v>
      </c>
      <c r="G921" s="8">
        <v>0.95288012131583499</v>
      </c>
      <c r="H921" s="8">
        <f t="shared" si="47"/>
        <v>-6.96333700089425E-2</v>
      </c>
      <c r="I921" s="24" t="str">
        <f t="shared" si="45"/>
        <v/>
      </c>
    </row>
    <row r="922" spans="1:9" x14ac:dyDescent="0.25">
      <c r="A922" s="20" t="str">
        <f t="shared" si="46"/>
        <v>KMT2D:T2332</v>
      </c>
      <c r="B922" s="8" t="s">
        <v>41</v>
      </c>
      <c r="C922" s="8" t="s">
        <v>241</v>
      </c>
      <c r="D922" s="8" t="s">
        <v>1204</v>
      </c>
      <c r="E922" s="9">
        <v>0.23960323034102199</v>
      </c>
      <c r="F922" s="9">
        <v>0.41193405461076599</v>
      </c>
      <c r="G922" s="8">
        <v>1.4406075446377999</v>
      </c>
      <c r="H922" s="8">
        <f t="shared" si="47"/>
        <v>0.52667736499218099</v>
      </c>
      <c r="I922" s="24" t="str">
        <f t="shared" si="45"/>
        <v/>
      </c>
    </row>
    <row r="923" spans="1:9" x14ac:dyDescent="0.25">
      <c r="A923" s="20" t="str">
        <f t="shared" si="46"/>
        <v>KMT2C:S4034</v>
      </c>
      <c r="B923" s="8" t="s">
        <v>1205</v>
      </c>
      <c r="C923" s="8" t="s">
        <v>243</v>
      </c>
      <c r="D923" s="8" t="s">
        <v>1206</v>
      </c>
      <c r="E923" s="9">
        <v>3.7429775111377198E-2</v>
      </c>
      <c r="F923" s="9">
        <v>0.11356592822662701</v>
      </c>
      <c r="G923" s="8">
        <v>1.7823981589503499</v>
      </c>
      <c r="H923" s="8">
        <f t="shared" si="47"/>
        <v>0.83381964762307115</v>
      </c>
      <c r="I923" s="24" t="str">
        <f t="shared" si="45"/>
        <v/>
      </c>
    </row>
    <row r="924" spans="1:9" x14ac:dyDescent="0.25">
      <c r="A924" s="20" t="str">
        <f t="shared" si="46"/>
        <v>KMT2C:S89</v>
      </c>
      <c r="B924" s="8" t="s">
        <v>1205</v>
      </c>
      <c r="C924" s="8" t="s">
        <v>243</v>
      </c>
      <c r="D924" s="8" t="s">
        <v>1207</v>
      </c>
      <c r="E924" s="9">
        <v>0.202732177758772</v>
      </c>
      <c r="F924" s="9">
        <v>0.366825116975525</v>
      </c>
      <c r="G924" s="8">
        <v>1.22152381092775</v>
      </c>
      <c r="H924" s="8">
        <f t="shared" si="47"/>
        <v>0.28868198605508671</v>
      </c>
      <c r="I924" s="24" t="str">
        <f t="shared" si="45"/>
        <v/>
      </c>
    </row>
    <row r="925" spans="1:9" x14ac:dyDescent="0.25">
      <c r="A925" s="20" t="str">
        <f t="shared" si="46"/>
        <v>KMT2C:S4300</v>
      </c>
      <c r="B925" s="8" t="s">
        <v>1205</v>
      </c>
      <c r="C925" s="8" t="s">
        <v>243</v>
      </c>
      <c r="D925" s="8" t="s">
        <v>1208</v>
      </c>
      <c r="E925" s="9">
        <v>0.10485901149077501</v>
      </c>
      <c r="F925" s="9">
        <v>0.233424400109916</v>
      </c>
      <c r="G925" s="8">
        <v>1.51136204284987</v>
      </c>
      <c r="H925" s="8">
        <f t="shared" si="47"/>
        <v>0.59584929575039924</v>
      </c>
      <c r="I925" s="24" t="str">
        <f t="shared" si="45"/>
        <v/>
      </c>
    </row>
    <row r="926" spans="1:9" x14ac:dyDescent="0.25">
      <c r="A926" s="20" t="str">
        <f t="shared" si="46"/>
        <v>KMT2C:S4304</v>
      </c>
      <c r="B926" s="8" t="s">
        <v>1205</v>
      </c>
      <c r="C926" s="8" t="s">
        <v>243</v>
      </c>
      <c r="D926" s="8" t="s">
        <v>1209</v>
      </c>
      <c r="E926" s="9">
        <v>0.10485901149077501</v>
      </c>
      <c r="F926" s="9">
        <v>0.233424400109916</v>
      </c>
      <c r="G926" s="8">
        <v>1.51136204284987</v>
      </c>
      <c r="H926" s="8">
        <f t="shared" si="47"/>
        <v>0.59584929575039924</v>
      </c>
      <c r="I926" s="24" t="str">
        <f t="shared" si="45"/>
        <v/>
      </c>
    </row>
    <row r="927" spans="1:9" x14ac:dyDescent="0.25">
      <c r="A927" s="20" t="str">
        <f t="shared" si="46"/>
        <v>KMT2C:S3758</v>
      </c>
      <c r="B927" s="8" t="s">
        <v>1205</v>
      </c>
      <c r="C927" s="8" t="s">
        <v>243</v>
      </c>
      <c r="D927" s="8" t="s">
        <v>1210</v>
      </c>
      <c r="E927" s="9">
        <v>3.8318763149413598E-2</v>
      </c>
      <c r="F927" s="9">
        <v>0.11556729906572499</v>
      </c>
      <c r="G927" s="8">
        <v>0.636498114441162</v>
      </c>
      <c r="H927" s="8">
        <f t="shared" si="47"/>
        <v>-0.65177185458698861</v>
      </c>
      <c r="I927" s="24" t="str">
        <f t="shared" si="45"/>
        <v/>
      </c>
    </row>
    <row r="928" spans="1:9" x14ac:dyDescent="0.25">
      <c r="A928" s="20" t="str">
        <f t="shared" si="46"/>
        <v>KMT2C:S3755</v>
      </c>
      <c r="B928" s="8" t="s">
        <v>1205</v>
      </c>
      <c r="C928" s="8" t="s">
        <v>243</v>
      </c>
      <c r="D928" s="8" t="s">
        <v>1211</v>
      </c>
      <c r="E928" s="9">
        <v>3.8318763149413598E-2</v>
      </c>
      <c r="F928" s="9">
        <v>0.11556729906572499</v>
      </c>
      <c r="G928" s="8">
        <v>0.636498114441162</v>
      </c>
      <c r="H928" s="8">
        <f t="shared" si="47"/>
        <v>-0.65177185458698861</v>
      </c>
      <c r="I928" s="24" t="str">
        <f t="shared" si="45"/>
        <v/>
      </c>
    </row>
    <row r="929" spans="1:9" x14ac:dyDescent="0.25">
      <c r="A929" s="20" t="str">
        <f t="shared" si="46"/>
        <v>KMT2C:S3762</v>
      </c>
      <c r="B929" s="8" t="s">
        <v>1205</v>
      </c>
      <c r="C929" s="8" t="s">
        <v>243</v>
      </c>
      <c r="D929" s="8" t="s">
        <v>1212</v>
      </c>
      <c r="E929" s="9">
        <v>3.8318763149413598E-2</v>
      </c>
      <c r="F929" s="9">
        <v>0.11556729906572499</v>
      </c>
      <c r="G929" s="8">
        <v>0.636498114441162</v>
      </c>
      <c r="H929" s="8">
        <f t="shared" si="47"/>
        <v>-0.65177185458698861</v>
      </c>
      <c r="I929" s="24" t="str">
        <f t="shared" si="45"/>
        <v/>
      </c>
    </row>
    <row r="930" spans="1:9" x14ac:dyDescent="0.25">
      <c r="A930" s="20" t="str">
        <f t="shared" si="46"/>
        <v>KMT2C:S3754</v>
      </c>
      <c r="B930" s="8" t="s">
        <v>1205</v>
      </c>
      <c r="C930" s="8" t="s">
        <v>243</v>
      </c>
      <c r="D930" s="8" t="s">
        <v>1213</v>
      </c>
      <c r="E930" s="9">
        <v>3.8318763149413598E-2</v>
      </c>
      <c r="F930" s="9">
        <v>0.11556729906572499</v>
      </c>
      <c r="G930" s="8">
        <v>0.636498114441162</v>
      </c>
      <c r="H930" s="8">
        <f t="shared" si="47"/>
        <v>-0.65177185458698861</v>
      </c>
      <c r="I930" s="24" t="str">
        <f t="shared" si="45"/>
        <v/>
      </c>
    </row>
    <row r="931" spans="1:9" x14ac:dyDescent="0.25">
      <c r="A931" s="20" t="str">
        <f t="shared" si="46"/>
        <v>KMT2C:S1228</v>
      </c>
      <c r="B931" s="8" t="s">
        <v>1205</v>
      </c>
      <c r="C931" s="8" t="s">
        <v>243</v>
      </c>
      <c r="D931" s="8" t="s">
        <v>449</v>
      </c>
      <c r="E931" s="9">
        <v>0.22966236024208</v>
      </c>
      <c r="F931" s="9">
        <v>0.401478072643638</v>
      </c>
      <c r="G931" s="8">
        <v>0.60374776704167099</v>
      </c>
      <c r="H931" s="8">
        <f t="shared" si="47"/>
        <v>-0.72798214673003248</v>
      </c>
      <c r="I931" s="24" t="str">
        <f t="shared" si="45"/>
        <v/>
      </c>
    </row>
    <row r="932" spans="1:9" x14ac:dyDescent="0.25">
      <c r="A932" s="20" t="str">
        <f t="shared" si="46"/>
        <v>KMT2C:S1225</v>
      </c>
      <c r="B932" s="8" t="s">
        <v>1205</v>
      </c>
      <c r="C932" s="8" t="s">
        <v>243</v>
      </c>
      <c r="D932" s="8" t="s">
        <v>944</v>
      </c>
      <c r="E932" s="9">
        <v>0.22966236024208</v>
      </c>
      <c r="F932" s="9">
        <v>0.401478072643638</v>
      </c>
      <c r="G932" s="8">
        <v>0.60374776704167099</v>
      </c>
      <c r="H932" s="8">
        <f t="shared" si="47"/>
        <v>-0.72798214673003248</v>
      </c>
      <c r="I932" s="24" t="str">
        <f t="shared" si="45"/>
        <v/>
      </c>
    </row>
    <row r="933" spans="1:9" x14ac:dyDescent="0.25">
      <c r="A933" s="20" t="str">
        <f t="shared" si="46"/>
        <v>KMT2C:T3977</v>
      </c>
      <c r="B933" s="8" t="s">
        <v>1205</v>
      </c>
      <c r="C933" s="8" t="s">
        <v>243</v>
      </c>
      <c r="D933" s="8" t="s">
        <v>1214</v>
      </c>
      <c r="E933" s="23">
        <v>3.3809719607234001E-2</v>
      </c>
      <c r="F933" s="23">
        <v>0.10580447355171201</v>
      </c>
      <c r="G933" s="17">
        <v>0.220175971007226</v>
      </c>
      <c r="H933" s="8">
        <f t="shared" si="47"/>
        <v>-2.1832710664951418</v>
      </c>
      <c r="I933" s="24" t="str">
        <f t="shared" si="45"/>
        <v/>
      </c>
    </row>
    <row r="934" spans="1:9" x14ac:dyDescent="0.25">
      <c r="A934" s="20" t="str">
        <f t="shared" si="46"/>
        <v>KMT2C:S1308</v>
      </c>
      <c r="B934" s="8" t="s">
        <v>1205</v>
      </c>
      <c r="C934" s="8" t="s">
        <v>243</v>
      </c>
      <c r="D934" s="8" t="s">
        <v>1215</v>
      </c>
      <c r="E934" s="9">
        <v>0.368120250693519</v>
      </c>
      <c r="F934" s="9">
        <v>0.54759820485310895</v>
      </c>
      <c r="G934" s="8">
        <v>0.437226415610798</v>
      </c>
      <c r="H934" s="8">
        <f t="shared" si="47"/>
        <v>-1.1935475289199644</v>
      </c>
      <c r="I934" s="24" t="str">
        <f t="shared" si="45"/>
        <v/>
      </c>
    </row>
    <row r="935" spans="1:9" x14ac:dyDescent="0.25">
      <c r="A935" s="20" t="str">
        <f t="shared" si="46"/>
        <v>KMT2C:S1310</v>
      </c>
      <c r="B935" s="8" t="s">
        <v>1205</v>
      </c>
      <c r="C935" s="8" t="s">
        <v>243</v>
      </c>
      <c r="D935" s="8" t="s">
        <v>1216</v>
      </c>
      <c r="E935" s="9">
        <v>0.368120250693519</v>
      </c>
      <c r="F935" s="9">
        <v>0.54759820485310895</v>
      </c>
      <c r="G935" s="8">
        <v>0.437226415610798</v>
      </c>
      <c r="H935" s="8">
        <f t="shared" si="47"/>
        <v>-1.1935475289199644</v>
      </c>
      <c r="I935" s="24" t="str">
        <f t="shared" si="45"/>
        <v/>
      </c>
    </row>
    <row r="936" spans="1:9" x14ac:dyDescent="0.25">
      <c r="A936" s="20" t="str">
        <f t="shared" si="46"/>
        <v>KMT2C:S1307</v>
      </c>
      <c r="B936" s="8" t="s">
        <v>1205</v>
      </c>
      <c r="C936" s="8" t="s">
        <v>243</v>
      </c>
      <c r="D936" s="8" t="s">
        <v>1217</v>
      </c>
      <c r="E936" s="9">
        <v>0.368120250693519</v>
      </c>
      <c r="F936" s="9">
        <v>0.54759820485310895</v>
      </c>
      <c r="G936" s="8">
        <v>0.437226415610798</v>
      </c>
      <c r="H936" s="8">
        <f t="shared" si="47"/>
        <v>-1.1935475289199644</v>
      </c>
      <c r="I936" s="24" t="str">
        <f t="shared" si="45"/>
        <v/>
      </c>
    </row>
    <row r="937" spans="1:9" x14ac:dyDescent="0.25">
      <c r="A937" s="20" t="str">
        <f t="shared" si="46"/>
        <v>KMT2C:S4267</v>
      </c>
      <c r="B937" s="8" t="s">
        <v>1205</v>
      </c>
      <c r="C937" s="8" t="s">
        <v>243</v>
      </c>
      <c r="D937" s="8" t="s">
        <v>1218</v>
      </c>
      <c r="E937" s="9">
        <v>0.28106469474732898</v>
      </c>
      <c r="F937" s="9">
        <v>0.45957673700093199</v>
      </c>
      <c r="G937" s="8">
        <v>0.87153921178817395</v>
      </c>
      <c r="H937" s="8">
        <f t="shared" si="47"/>
        <v>-0.1983625201752697</v>
      </c>
      <c r="I937" s="24" t="str">
        <f t="shared" si="45"/>
        <v/>
      </c>
    </row>
    <row r="938" spans="1:9" x14ac:dyDescent="0.25">
      <c r="A938" s="25" t="str">
        <f t="shared" si="46"/>
        <v>KMT2C:S28</v>
      </c>
      <c r="B938" s="26" t="s">
        <v>1205</v>
      </c>
      <c r="C938" s="26" t="s">
        <v>243</v>
      </c>
      <c r="D938" s="26" t="s">
        <v>1147</v>
      </c>
      <c r="E938" s="27">
        <v>7.0462820861153302E-3</v>
      </c>
      <c r="F938" s="27">
        <v>3.5074093999762003E-2</v>
      </c>
      <c r="G938" s="26">
        <v>0.37507664836244398</v>
      </c>
      <c r="H938" s="26">
        <f t="shared" si="47"/>
        <v>-1.4147426488445143</v>
      </c>
      <c r="I938" s="24" t="str">
        <f t="shared" si="45"/>
        <v>*</v>
      </c>
    </row>
    <row r="939" spans="1:9" x14ac:dyDescent="0.25">
      <c r="A939" s="20" t="str">
        <f t="shared" si="46"/>
        <v>KMT2C:S46</v>
      </c>
      <c r="B939" s="8" t="s">
        <v>1205</v>
      </c>
      <c r="C939" s="8" t="s">
        <v>243</v>
      </c>
      <c r="D939" s="8" t="s">
        <v>666</v>
      </c>
      <c r="E939" s="9">
        <v>0.96148693654686201</v>
      </c>
      <c r="F939" s="9">
        <v>0.98248854624519399</v>
      </c>
      <c r="G939" s="8">
        <v>1.0961132764903301</v>
      </c>
      <c r="H939" s="8">
        <f t="shared" si="47"/>
        <v>0.13239689956318418</v>
      </c>
      <c r="I939" s="24" t="str">
        <f t="shared" si="45"/>
        <v/>
      </c>
    </row>
    <row r="940" spans="1:9" x14ac:dyDescent="0.25">
      <c r="A940" s="20" t="str">
        <f t="shared" si="46"/>
        <v>KMT2C:T742</v>
      </c>
      <c r="B940" s="8" t="s">
        <v>1205</v>
      </c>
      <c r="C940" s="8" t="s">
        <v>243</v>
      </c>
      <c r="D940" s="8" t="s">
        <v>1219</v>
      </c>
      <c r="E940" s="9">
        <v>0.48695942353447302</v>
      </c>
      <c r="F940" s="9">
        <v>0.65872722864503297</v>
      </c>
      <c r="G940" s="8">
        <v>0.73919770970687404</v>
      </c>
      <c r="H940" s="8">
        <f t="shared" si="47"/>
        <v>-0.43596780810045599</v>
      </c>
      <c r="I940" s="24" t="str">
        <f t="shared" si="45"/>
        <v/>
      </c>
    </row>
    <row r="941" spans="1:9" x14ac:dyDescent="0.25">
      <c r="A941" s="20" t="str">
        <f t="shared" si="46"/>
        <v>KMT2C:S2811</v>
      </c>
      <c r="B941" s="8" t="s">
        <v>1205</v>
      </c>
      <c r="C941" s="8" t="s">
        <v>243</v>
      </c>
      <c r="D941" s="8" t="s">
        <v>1220</v>
      </c>
      <c r="E941" s="9">
        <v>9.7942042583862493E-2</v>
      </c>
      <c r="F941" s="9">
        <v>0.222372426458504</v>
      </c>
      <c r="G941" s="8">
        <v>1.8557279367880199</v>
      </c>
      <c r="H941" s="8">
        <f t="shared" si="47"/>
        <v>0.89198521638288031</v>
      </c>
      <c r="I941" s="24" t="str">
        <f t="shared" si="45"/>
        <v/>
      </c>
    </row>
    <row r="942" spans="1:9" x14ac:dyDescent="0.25">
      <c r="A942" s="20" t="str">
        <f t="shared" si="46"/>
        <v>KMT2C:S2807</v>
      </c>
      <c r="B942" s="8" t="s">
        <v>1205</v>
      </c>
      <c r="C942" s="8" t="s">
        <v>243</v>
      </c>
      <c r="D942" s="8" t="s">
        <v>1221</v>
      </c>
      <c r="E942" s="9">
        <v>9.7942042583862493E-2</v>
      </c>
      <c r="F942" s="9">
        <v>0.222372426458504</v>
      </c>
      <c r="G942" s="8">
        <v>1.8557279367880199</v>
      </c>
      <c r="H942" s="8">
        <f t="shared" si="47"/>
        <v>0.89198521638288031</v>
      </c>
      <c r="I942" s="24" t="str">
        <f t="shared" si="45"/>
        <v/>
      </c>
    </row>
    <row r="943" spans="1:9" x14ac:dyDescent="0.25">
      <c r="A943" s="20" t="str">
        <f t="shared" si="46"/>
        <v>KMT2C:S1987</v>
      </c>
      <c r="B943" s="8" t="s">
        <v>1205</v>
      </c>
      <c r="C943" s="8" t="s">
        <v>243</v>
      </c>
      <c r="D943" s="8" t="s">
        <v>1222</v>
      </c>
      <c r="E943" s="9">
        <v>0.15494303062452999</v>
      </c>
      <c r="F943" s="9">
        <v>0.305870549327869</v>
      </c>
      <c r="G943" s="8">
        <v>0.78225907210119505</v>
      </c>
      <c r="H943" s="8">
        <f t="shared" si="47"/>
        <v>-0.3542816099420858</v>
      </c>
      <c r="I943" s="24" t="str">
        <f t="shared" si="45"/>
        <v/>
      </c>
    </row>
    <row r="944" spans="1:9" x14ac:dyDescent="0.25">
      <c r="A944" s="20" t="str">
        <f t="shared" si="46"/>
        <v>KMT2C:S2828</v>
      </c>
      <c r="B944" s="8" t="s">
        <v>1205</v>
      </c>
      <c r="C944" s="8" t="s">
        <v>243</v>
      </c>
      <c r="D944" s="8" t="s">
        <v>1223</v>
      </c>
      <c r="E944" s="9">
        <v>0.62194362375885204</v>
      </c>
      <c r="F944" s="9">
        <v>0.76261662203942404</v>
      </c>
      <c r="G944" s="8">
        <v>1.09121548144685</v>
      </c>
      <c r="H944" s="8">
        <f t="shared" si="47"/>
        <v>0.12593601762736084</v>
      </c>
      <c r="I944" s="24" t="str">
        <f t="shared" si="45"/>
        <v/>
      </c>
    </row>
    <row r="945" spans="1:9" x14ac:dyDescent="0.25">
      <c r="A945" s="20" t="str">
        <f t="shared" si="46"/>
        <v>KMT2C:S2831</v>
      </c>
      <c r="B945" s="8" t="s">
        <v>1205</v>
      </c>
      <c r="C945" s="8" t="s">
        <v>243</v>
      </c>
      <c r="D945" s="8" t="s">
        <v>1224</v>
      </c>
      <c r="E945" s="9">
        <v>0.62194362375885204</v>
      </c>
      <c r="F945" s="9">
        <v>0.76261662203942404</v>
      </c>
      <c r="G945" s="8">
        <v>1.09121548144685</v>
      </c>
      <c r="H945" s="8">
        <f t="shared" si="47"/>
        <v>0.12593601762736084</v>
      </c>
      <c r="I945" s="24" t="str">
        <f t="shared" si="45"/>
        <v/>
      </c>
    </row>
    <row r="946" spans="1:9" x14ac:dyDescent="0.25">
      <c r="A946" s="20" t="str">
        <f t="shared" si="46"/>
        <v>KDM3A:S445</v>
      </c>
      <c r="B946" s="8" t="s">
        <v>1225</v>
      </c>
      <c r="C946" s="8" t="s">
        <v>245</v>
      </c>
      <c r="D946" s="8" t="s">
        <v>1161</v>
      </c>
      <c r="E946" s="9">
        <v>0.31757170000000001</v>
      </c>
      <c r="F946" s="9">
        <v>0.49927939999999998</v>
      </c>
      <c r="G946" s="8">
        <v>1.1197980000000001</v>
      </c>
      <c r="H946" s="8">
        <f t="shared" si="47"/>
        <v>0.16323850845997254</v>
      </c>
      <c r="I946" s="24" t="str">
        <f t="shared" si="45"/>
        <v/>
      </c>
    </row>
    <row r="947" spans="1:9" x14ac:dyDescent="0.25">
      <c r="A947" s="20" t="str">
        <f t="shared" si="46"/>
        <v>KDM3A:S447</v>
      </c>
      <c r="B947" s="8" t="s">
        <v>1225</v>
      </c>
      <c r="C947" s="8" t="s">
        <v>245</v>
      </c>
      <c r="D947" s="8" t="s">
        <v>1226</v>
      </c>
      <c r="E947" s="9">
        <v>0.31757170000000001</v>
      </c>
      <c r="F947" s="9">
        <v>0.49927939999999998</v>
      </c>
      <c r="G947" s="8">
        <v>1.1197980000000001</v>
      </c>
      <c r="H947" s="8">
        <f t="shared" si="47"/>
        <v>0.16323850845997254</v>
      </c>
      <c r="I947" s="24" t="str">
        <f t="shared" si="45"/>
        <v/>
      </c>
    </row>
    <row r="948" spans="1:9" x14ac:dyDescent="0.25">
      <c r="A948" s="20" t="str">
        <f t="shared" si="46"/>
        <v>KDM3A:S325</v>
      </c>
      <c r="B948" s="8" t="s">
        <v>1225</v>
      </c>
      <c r="C948" s="8" t="s">
        <v>245</v>
      </c>
      <c r="D948" s="8" t="s">
        <v>1227</v>
      </c>
      <c r="E948" s="9">
        <v>0.91695269999999995</v>
      </c>
      <c r="F948" s="9">
        <v>0.95631069999999996</v>
      </c>
      <c r="G948" s="8">
        <v>1.133227</v>
      </c>
      <c r="H948" s="8">
        <f t="shared" si="47"/>
        <v>0.1804368805509052</v>
      </c>
      <c r="I948" s="24" t="str">
        <f t="shared" si="45"/>
        <v/>
      </c>
    </row>
    <row r="949" spans="1:9" x14ac:dyDescent="0.25">
      <c r="A949" s="25" t="str">
        <f t="shared" si="46"/>
        <v>KDM3A:S264</v>
      </c>
      <c r="B949" s="26" t="s">
        <v>1225</v>
      </c>
      <c r="C949" s="26" t="s">
        <v>245</v>
      </c>
      <c r="D949" s="26" t="s">
        <v>1228</v>
      </c>
      <c r="E949" s="27">
        <v>2.1899290000000002E-3</v>
      </c>
      <c r="F949" s="27">
        <v>1.5523189999999999E-2</v>
      </c>
      <c r="G949" s="26">
        <v>2.4461040000000001</v>
      </c>
      <c r="H949" s="26">
        <f t="shared" si="47"/>
        <v>1.290485743642326</v>
      </c>
      <c r="I949" s="24" t="str">
        <f t="shared" si="45"/>
        <v>*</v>
      </c>
    </row>
    <row r="950" spans="1:9" x14ac:dyDescent="0.25">
      <c r="A950" s="20" t="str">
        <f t="shared" si="46"/>
        <v>KDM3A:S265</v>
      </c>
      <c r="B950" s="8" t="s">
        <v>1225</v>
      </c>
      <c r="C950" s="8" t="s">
        <v>245</v>
      </c>
      <c r="D950" s="8" t="s">
        <v>583</v>
      </c>
      <c r="E950" s="9">
        <v>2.1899290000000002E-3</v>
      </c>
      <c r="F950" s="9">
        <v>1.5523189999999999E-2</v>
      </c>
      <c r="G950" s="8">
        <v>2.4461040000000001</v>
      </c>
      <c r="H950" s="8">
        <f t="shared" si="47"/>
        <v>1.290485743642326</v>
      </c>
      <c r="I950" s="24" t="str">
        <f t="shared" si="45"/>
        <v>*</v>
      </c>
    </row>
    <row r="951" spans="1:9" x14ac:dyDescent="0.25">
      <c r="A951" s="20" t="str">
        <f t="shared" si="46"/>
        <v>KDM3B:T729</v>
      </c>
      <c r="B951" s="8" t="s">
        <v>1229</v>
      </c>
      <c r="C951" s="8" t="s">
        <v>247</v>
      </c>
      <c r="D951" s="8" t="s">
        <v>1230</v>
      </c>
      <c r="E951" s="9">
        <v>3.8599325343966402E-3</v>
      </c>
      <c r="F951" s="9">
        <v>2.2841154488053201E-2</v>
      </c>
      <c r="G951" s="8">
        <v>3.4052745539404099</v>
      </c>
      <c r="H951" s="8">
        <f t="shared" si="47"/>
        <v>1.7677711217733107</v>
      </c>
      <c r="I951" s="24" t="str">
        <f t="shared" si="45"/>
        <v>*</v>
      </c>
    </row>
    <row r="952" spans="1:9" x14ac:dyDescent="0.25">
      <c r="A952" s="20" t="str">
        <f t="shared" si="46"/>
        <v>KDM3B:S744</v>
      </c>
      <c r="B952" s="8" t="s">
        <v>1229</v>
      </c>
      <c r="C952" s="8" t="s">
        <v>247</v>
      </c>
      <c r="D952" s="8" t="s">
        <v>758</v>
      </c>
      <c r="E952" s="9">
        <v>3.8599325343966402E-3</v>
      </c>
      <c r="F952" s="9">
        <v>2.2841154488053201E-2</v>
      </c>
      <c r="G952" s="8">
        <v>3.4052745539404099</v>
      </c>
      <c r="H952" s="8">
        <f t="shared" si="47"/>
        <v>1.7677711217733107</v>
      </c>
      <c r="I952" s="24" t="str">
        <f t="shared" si="45"/>
        <v>*</v>
      </c>
    </row>
    <row r="953" spans="1:9" x14ac:dyDescent="0.25">
      <c r="A953" s="20" t="str">
        <f t="shared" si="46"/>
        <v>KDM3B:S731</v>
      </c>
      <c r="B953" s="8" t="s">
        <v>1229</v>
      </c>
      <c r="C953" s="8" t="s">
        <v>247</v>
      </c>
      <c r="D953" s="8" t="s">
        <v>1231</v>
      </c>
      <c r="E953" s="9">
        <v>9.8183046095073195E-2</v>
      </c>
      <c r="F953" s="9">
        <v>0.222372426458504</v>
      </c>
      <c r="G953" s="8">
        <v>1.8096888066604999</v>
      </c>
      <c r="H953" s="8">
        <f t="shared" si="47"/>
        <v>0.85574163339318809</v>
      </c>
      <c r="I953" s="24" t="str">
        <f t="shared" si="45"/>
        <v/>
      </c>
    </row>
    <row r="954" spans="1:9" x14ac:dyDescent="0.25">
      <c r="A954" s="20" t="str">
        <f t="shared" si="46"/>
        <v>KDM3B:S742</v>
      </c>
      <c r="B954" s="8" t="s">
        <v>1229</v>
      </c>
      <c r="C954" s="8" t="s">
        <v>247</v>
      </c>
      <c r="D954" s="8" t="s">
        <v>963</v>
      </c>
      <c r="E954" s="9">
        <v>3.5971812903880999E-3</v>
      </c>
      <c r="F954" s="9">
        <v>2.1695676128477899E-2</v>
      </c>
      <c r="G954" s="8">
        <v>3.3573473524195601</v>
      </c>
      <c r="H954" s="8">
        <f t="shared" si="47"/>
        <v>1.7473218065287688</v>
      </c>
      <c r="I954" s="24" t="str">
        <f t="shared" si="45"/>
        <v>*</v>
      </c>
    </row>
    <row r="955" spans="1:9" x14ac:dyDescent="0.25">
      <c r="A955" s="20" t="str">
        <f t="shared" si="46"/>
        <v>KDM3B:S725</v>
      </c>
      <c r="B955" s="8" t="s">
        <v>1229</v>
      </c>
      <c r="C955" s="8" t="s">
        <v>247</v>
      </c>
      <c r="D955" s="8" t="s">
        <v>1232</v>
      </c>
      <c r="E955" s="9">
        <v>3.5971812903880999E-3</v>
      </c>
      <c r="F955" s="9">
        <v>2.1695676128477899E-2</v>
      </c>
      <c r="G955" s="8">
        <v>3.3573473524195601</v>
      </c>
      <c r="H955" s="8">
        <f t="shared" si="47"/>
        <v>1.7473218065287688</v>
      </c>
      <c r="I955" s="24" t="str">
        <f t="shared" si="45"/>
        <v>*</v>
      </c>
    </row>
    <row r="956" spans="1:9" x14ac:dyDescent="0.25">
      <c r="A956" s="20" t="str">
        <f t="shared" si="46"/>
        <v>KDM3B:S726</v>
      </c>
      <c r="B956" s="8" t="s">
        <v>1229</v>
      </c>
      <c r="C956" s="8" t="s">
        <v>247</v>
      </c>
      <c r="D956" s="8" t="s">
        <v>1233</v>
      </c>
      <c r="E956" s="9">
        <v>9.8183046095073195E-2</v>
      </c>
      <c r="F956" s="9">
        <v>0.222372426458504</v>
      </c>
      <c r="G956" s="8">
        <v>1.8096888066604999</v>
      </c>
      <c r="H956" s="8">
        <f t="shared" si="47"/>
        <v>0.85574163339318809</v>
      </c>
      <c r="I956" s="24" t="str">
        <f t="shared" si="45"/>
        <v/>
      </c>
    </row>
    <row r="957" spans="1:9" x14ac:dyDescent="0.25">
      <c r="A957" s="20" t="str">
        <f t="shared" si="46"/>
        <v>KDM3B:S727</v>
      </c>
      <c r="B957" s="8" t="s">
        <v>1229</v>
      </c>
      <c r="C957" s="8" t="s">
        <v>247</v>
      </c>
      <c r="D957" s="8" t="s">
        <v>988</v>
      </c>
      <c r="E957" s="9">
        <v>9.8183046095073195E-2</v>
      </c>
      <c r="F957" s="9">
        <v>0.222372426458504</v>
      </c>
      <c r="G957" s="8">
        <v>1.8096888066604999</v>
      </c>
      <c r="H957" s="8">
        <f t="shared" si="47"/>
        <v>0.85574163339318809</v>
      </c>
      <c r="I957" s="24" t="str">
        <f t="shared" si="45"/>
        <v/>
      </c>
    </row>
    <row r="958" spans="1:9" x14ac:dyDescent="0.25">
      <c r="A958" s="20" t="str">
        <f t="shared" si="46"/>
        <v>KDM3B:S730</v>
      </c>
      <c r="B958" s="8" t="s">
        <v>1229</v>
      </c>
      <c r="C958" s="8" t="s">
        <v>247</v>
      </c>
      <c r="D958" s="8" t="s">
        <v>1234</v>
      </c>
      <c r="E958" s="9">
        <v>9.8183046095073195E-2</v>
      </c>
      <c r="F958" s="9">
        <v>0.222372426458504</v>
      </c>
      <c r="G958" s="8">
        <v>1.8096888066604999</v>
      </c>
      <c r="H958" s="8">
        <f t="shared" si="47"/>
        <v>0.85574163339318809</v>
      </c>
      <c r="I958" s="24" t="str">
        <f t="shared" si="45"/>
        <v/>
      </c>
    </row>
    <row r="959" spans="1:9" x14ac:dyDescent="0.25">
      <c r="A959" s="25" t="str">
        <f t="shared" si="46"/>
        <v>KDM3B:T733</v>
      </c>
      <c r="B959" s="26" t="s">
        <v>1229</v>
      </c>
      <c r="C959" s="26" t="s">
        <v>247</v>
      </c>
      <c r="D959" s="26" t="s">
        <v>407</v>
      </c>
      <c r="E959" s="27">
        <v>1.5618121987047099E-3</v>
      </c>
      <c r="F959" s="27">
        <v>1.2511690257413499E-2</v>
      </c>
      <c r="G959" s="26">
        <v>13.5272778645486</v>
      </c>
      <c r="H959" s="26">
        <f t="shared" si="47"/>
        <v>3.7577996454780704</v>
      </c>
      <c r="I959" s="24" t="str">
        <f t="shared" ref="I959:I1022" si="48">IF(F959&lt;0.05,"*","")</f>
        <v>*</v>
      </c>
    </row>
    <row r="960" spans="1:9" x14ac:dyDescent="0.25">
      <c r="A960" s="25" t="str">
        <f t="shared" si="46"/>
        <v>KDM3B:S743</v>
      </c>
      <c r="B960" s="26" t="s">
        <v>1229</v>
      </c>
      <c r="C960" s="26" t="s">
        <v>247</v>
      </c>
      <c r="D960" s="26" t="s">
        <v>1235</v>
      </c>
      <c r="E960" s="27">
        <v>1.5618121987047099E-3</v>
      </c>
      <c r="F960" s="27">
        <v>1.2511690257413499E-2</v>
      </c>
      <c r="G960" s="26">
        <v>13.5272778645486</v>
      </c>
      <c r="H960" s="26">
        <f t="shared" si="47"/>
        <v>3.7577996454780704</v>
      </c>
      <c r="I960" s="24" t="str">
        <f t="shared" si="48"/>
        <v>*</v>
      </c>
    </row>
    <row r="961" spans="1:9" x14ac:dyDescent="0.25">
      <c r="A961" s="25" t="str">
        <f t="shared" si="46"/>
        <v>KDM3B:T746</v>
      </c>
      <c r="B961" s="26" t="s">
        <v>1229</v>
      </c>
      <c r="C961" s="26" t="s">
        <v>247</v>
      </c>
      <c r="D961" s="26" t="s">
        <v>1236</v>
      </c>
      <c r="E961" s="27">
        <v>1.5618121987047099E-3</v>
      </c>
      <c r="F961" s="27">
        <v>1.2511690257413499E-2</v>
      </c>
      <c r="G961" s="26">
        <v>13.5272778645486</v>
      </c>
      <c r="H961" s="26">
        <f t="shared" si="47"/>
        <v>3.7577996454780704</v>
      </c>
      <c r="I961" s="24" t="str">
        <f t="shared" si="48"/>
        <v>*</v>
      </c>
    </row>
    <row r="962" spans="1:9" x14ac:dyDescent="0.25">
      <c r="A962" s="20" t="str">
        <f t="shared" si="46"/>
        <v>KDM3B:S1253</v>
      </c>
      <c r="B962" s="8" t="s">
        <v>1229</v>
      </c>
      <c r="C962" s="8" t="s">
        <v>247</v>
      </c>
      <c r="D962" s="8" t="s">
        <v>1237</v>
      </c>
      <c r="E962" s="9">
        <v>3.93561655655503E-2</v>
      </c>
      <c r="F962" s="9">
        <v>0.117679874184256</v>
      </c>
      <c r="G962" s="8">
        <v>0.67311600658915105</v>
      </c>
      <c r="H962" s="8">
        <f t="shared" si="47"/>
        <v>-0.571072930752759</v>
      </c>
      <c r="I962" s="24" t="str">
        <f t="shared" si="48"/>
        <v/>
      </c>
    </row>
    <row r="963" spans="1:9" x14ac:dyDescent="0.25">
      <c r="A963" s="20" t="str">
        <f t="shared" si="46"/>
        <v>KDM3B:S1251</v>
      </c>
      <c r="B963" s="8" t="s">
        <v>1229</v>
      </c>
      <c r="C963" s="8" t="s">
        <v>247</v>
      </c>
      <c r="D963" s="8" t="s">
        <v>1238</v>
      </c>
      <c r="E963" s="9">
        <v>3.93561655655503E-2</v>
      </c>
      <c r="F963" s="9">
        <v>0.117679874184256</v>
      </c>
      <c r="G963" s="8">
        <v>0.67311600658915105</v>
      </c>
      <c r="H963" s="8">
        <f t="shared" si="47"/>
        <v>-0.571072930752759</v>
      </c>
      <c r="I963" s="24" t="str">
        <f t="shared" si="48"/>
        <v/>
      </c>
    </row>
    <row r="964" spans="1:9" x14ac:dyDescent="0.25">
      <c r="A964" s="20" t="str">
        <f t="shared" si="46"/>
        <v>KDM3B:S779</v>
      </c>
      <c r="B964" s="8" t="s">
        <v>1229</v>
      </c>
      <c r="C964" s="8" t="s">
        <v>247</v>
      </c>
      <c r="D964" s="8" t="s">
        <v>1239</v>
      </c>
      <c r="E964" s="9">
        <v>0.14060599450021999</v>
      </c>
      <c r="F964" s="9">
        <v>0.28498107711836901</v>
      </c>
      <c r="G964" s="8">
        <v>1.39491341754417</v>
      </c>
      <c r="H964" s="8">
        <f t="shared" si="47"/>
        <v>0.48017557656612725</v>
      </c>
      <c r="I964" s="24" t="str">
        <f t="shared" si="48"/>
        <v/>
      </c>
    </row>
    <row r="965" spans="1:9" x14ac:dyDescent="0.25">
      <c r="A965" s="20" t="str">
        <f t="shared" si="46"/>
        <v>KDM3B:S778</v>
      </c>
      <c r="B965" s="8" t="s">
        <v>1229</v>
      </c>
      <c r="C965" s="8" t="s">
        <v>247</v>
      </c>
      <c r="D965" s="8" t="s">
        <v>1240</v>
      </c>
      <c r="E965" s="9">
        <v>0.14060599450021999</v>
      </c>
      <c r="F965" s="9">
        <v>0.28498107711836901</v>
      </c>
      <c r="G965" s="8">
        <v>1.39491341754417</v>
      </c>
      <c r="H965" s="8">
        <f t="shared" si="47"/>
        <v>0.48017557656612725</v>
      </c>
      <c r="I965" s="24" t="str">
        <f t="shared" si="48"/>
        <v/>
      </c>
    </row>
    <row r="966" spans="1:9" x14ac:dyDescent="0.25">
      <c r="A966" s="20" t="str">
        <f t="shared" si="46"/>
        <v>KDM3B:S773</v>
      </c>
      <c r="B966" s="8" t="s">
        <v>1229</v>
      </c>
      <c r="C966" s="8" t="s">
        <v>247</v>
      </c>
      <c r="D966" s="8" t="s">
        <v>1241</v>
      </c>
      <c r="E966" s="9">
        <v>0.14060599450021999</v>
      </c>
      <c r="F966" s="9">
        <v>0.28498107711836901</v>
      </c>
      <c r="G966" s="8">
        <v>1.39491341754417</v>
      </c>
      <c r="H966" s="8">
        <f t="shared" si="47"/>
        <v>0.48017557656612725</v>
      </c>
      <c r="I966" s="24" t="str">
        <f t="shared" si="48"/>
        <v/>
      </c>
    </row>
    <row r="967" spans="1:9" x14ac:dyDescent="0.25">
      <c r="A967" s="20" t="str">
        <f t="shared" si="46"/>
        <v>KDM3B:S289</v>
      </c>
      <c r="B967" s="8" t="s">
        <v>1229</v>
      </c>
      <c r="C967" s="8" t="s">
        <v>247</v>
      </c>
      <c r="D967" s="8" t="s">
        <v>610</v>
      </c>
      <c r="E967" s="9">
        <v>0.50669287109452898</v>
      </c>
      <c r="F967" s="9">
        <v>0.67568209382501598</v>
      </c>
      <c r="G967" s="8">
        <v>2.8217819242456099</v>
      </c>
      <c r="H967" s="8">
        <f t="shared" si="47"/>
        <v>1.4966064964517087</v>
      </c>
      <c r="I967" s="24" t="str">
        <f t="shared" si="48"/>
        <v/>
      </c>
    </row>
    <row r="968" spans="1:9" x14ac:dyDescent="0.25">
      <c r="A968" s="20" t="str">
        <f t="shared" si="46"/>
        <v>KDM3B:S291</v>
      </c>
      <c r="B968" s="8" t="s">
        <v>1229</v>
      </c>
      <c r="C968" s="8" t="s">
        <v>247</v>
      </c>
      <c r="D968" s="8" t="s">
        <v>608</v>
      </c>
      <c r="E968" s="9">
        <v>0.76047850227091296</v>
      </c>
      <c r="F968" s="9">
        <v>0.86206046445698403</v>
      </c>
      <c r="G968" s="8">
        <v>0.83381554013396297</v>
      </c>
      <c r="H968" s="8">
        <f t="shared" si="47"/>
        <v>-0.26219983444017309</v>
      </c>
      <c r="I968" s="24" t="str">
        <f t="shared" si="48"/>
        <v/>
      </c>
    </row>
    <row r="969" spans="1:9" x14ac:dyDescent="0.25">
      <c r="A969" s="20" t="str">
        <f t="shared" ref="A969:A1025" si="49">C969&amp;":"&amp;D969</f>
        <v>KDM3B:T614</v>
      </c>
      <c r="B969" s="8" t="s">
        <v>1229</v>
      </c>
      <c r="C969" s="8" t="s">
        <v>247</v>
      </c>
      <c r="D969" s="8" t="s">
        <v>1242</v>
      </c>
      <c r="E969" s="9">
        <v>0.72659254847980304</v>
      </c>
      <c r="F969" s="9">
        <v>0.83851557367930696</v>
      </c>
      <c r="G969" s="8">
        <v>1.6411307539037101</v>
      </c>
      <c r="H969" s="8">
        <f t="shared" ref="H969:H1025" si="50">LOG(G969,2)</f>
        <v>0.71469018735471923</v>
      </c>
      <c r="I969" s="24" t="str">
        <f t="shared" si="48"/>
        <v/>
      </c>
    </row>
    <row r="970" spans="1:9" x14ac:dyDescent="0.25">
      <c r="A970" s="20" t="str">
        <f t="shared" si="49"/>
        <v>KDM3B:T1270</v>
      </c>
      <c r="B970" s="8" t="s">
        <v>1229</v>
      </c>
      <c r="C970" s="8" t="s">
        <v>247</v>
      </c>
      <c r="D970" s="8" t="s">
        <v>1243</v>
      </c>
      <c r="E970" s="9">
        <v>0.58144985046237696</v>
      </c>
      <c r="F970" s="9">
        <v>0.73118065089648299</v>
      </c>
      <c r="G970" s="8">
        <v>1.00883270274459</v>
      </c>
      <c r="H970" s="8">
        <f t="shared" si="50"/>
        <v>1.268694854515671E-2</v>
      </c>
      <c r="I970" s="24" t="str">
        <f t="shared" si="48"/>
        <v/>
      </c>
    </row>
    <row r="971" spans="1:9" x14ac:dyDescent="0.25">
      <c r="A971" s="20" t="str">
        <f t="shared" si="49"/>
        <v>KDM3B:S1267</v>
      </c>
      <c r="B971" s="8" t="s">
        <v>1229</v>
      </c>
      <c r="C971" s="8" t="s">
        <v>247</v>
      </c>
      <c r="D971" s="8" t="s">
        <v>460</v>
      </c>
      <c r="E971" s="9">
        <v>0.58144985046237696</v>
      </c>
      <c r="F971" s="9">
        <v>0.73118065089648299</v>
      </c>
      <c r="G971" s="8">
        <v>1.00883270274459</v>
      </c>
      <c r="H971" s="8">
        <f t="shared" si="50"/>
        <v>1.268694854515671E-2</v>
      </c>
      <c r="I971" s="24" t="str">
        <f t="shared" si="48"/>
        <v/>
      </c>
    </row>
    <row r="972" spans="1:9" x14ac:dyDescent="0.25">
      <c r="A972" s="20" t="str">
        <f t="shared" si="49"/>
        <v>KDM4A:S520</v>
      </c>
      <c r="B972" s="8" t="s">
        <v>1244</v>
      </c>
      <c r="C972" s="8" t="s">
        <v>249</v>
      </c>
      <c r="D972" s="8" t="s">
        <v>1245</v>
      </c>
      <c r="E972" s="9">
        <v>0.56822340000000005</v>
      </c>
      <c r="F972" s="9">
        <v>0.72074079999999996</v>
      </c>
      <c r="G972" s="8">
        <v>1.5314730000000001</v>
      </c>
      <c r="H972" s="8">
        <f t="shared" si="50"/>
        <v>0.61491993232409092</v>
      </c>
      <c r="I972" s="24" t="str">
        <f t="shared" si="48"/>
        <v/>
      </c>
    </row>
    <row r="973" spans="1:9" x14ac:dyDescent="0.25">
      <c r="A973" s="20" t="str">
        <f t="shared" si="49"/>
        <v>KDM4A:S522</v>
      </c>
      <c r="B973" s="8" t="s">
        <v>1244</v>
      </c>
      <c r="C973" s="8" t="s">
        <v>249</v>
      </c>
      <c r="D973" s="8" t="s">
        <v>1246</v>
      </c>
      <c r="E973" s="9">
        <v>0.56822340000000005</v>
      </c>
      <c r="F973" s="9">
        <v>0.72074079999999996</v>
      </c>
      <c r="G973" s="8">
        <v>1.5314730000000001</v>
      </c>
      <c r="H973" s="8">
        <f t="shared" si="50"/>
        <v>0.61491993232409092</v>
      </c>
      <c r="I973" s="24" t="str">
        <f t="shared" si="48"/>
        <v/>
      </c>
    </row>
    <row r="974" spans="1:9" x14ac:dyDescent="0.25">
      <c r="A974" s="20" t="str">
        <f t="shared" si="49"/>
        <v>KDM4A:S523</v>
      </c>
      <c r="B974" s="8" t="s">
        <v>1244</v>
      </c>
      <c r="C974" s="8" t="s">
        <v>249</v>
      </c>
      <c r="D974" s="8" t="s">
        <v>1247</v>
      </c>
      <c r="E974" s="9">
        <v>0.30817420000000001</v>
      </c>
      <c r="F974" s="9">
        <v>0.489396</v>
      </c>
      <c r="G974" s="8">
        <v>1.365688</v>
      </c>
      <c r="H974" s="8">
        <f t="shared" si="50"/>
        <v>0.44962792852894773</v>
      </c>
      <c r="I974" s="24" t="str">
        <f t="shared" si="48"/>
        <v/>
      </c>
    </row>
    <row r="975" spans="1:9" x14ac:dyDescent="0.25">
      <c r="A975" s="20" t="str">
        <f t="shared" si="49"/>
        <v>KDM4A:S517</v>
      </c>
      <c r="B975" s="8" t="s">
        <v>1244</v>
      </c>
      <c r="C975" s="8" t="s">
        <v>249</v>
      </c>
      <c r="D975" s="8" t="s">
        <v>1248</v>
      </c>
      <c r="E975" s="9">
        <v>0.27133210000000002</v>
      </c>
      <c r="F975" s="9">
        <v>0.45018039999999998</v>
      </c>
      <c r="G975" s="8">
        <v>1.7827539999999999</v>
      </c>
      <c r="H975" s="8">
        <f t="shared" si="50"/>
        <v>0.83410764100820101</v>
      </c>
      <c r="I975" s="24" t="str">
        <f t="shared" si="48"/>
        <v/>
      </c>
    </row>
    <row r="976" spans="1:9" x14ac:dyDescent="0.25">
      <c r="A976" s="20" t="str">
        <f t="shared" si="49"/>
        <v>KDM4A:S525</v>
      </c>
      <c r="B976" s="8" t="s">
        <v>1244</v>
      </c>
      <c r="C976" s="8" t="s">
        <v>249</v>
      </c>
      <c r="D976" s="8" t="s">
        <v>498</v>
      </c>
      <c r="E976" s="9">
        <v>0.26389259999999998</v>
      </c>
      <c r="F976" s="9">
        <v>0.44081419999999999</v>
      </c>
      <c r="G976" s="8">
        <v>1.1013569999999999</v>
      </c>
      <c r="H976" s="8">
        <f t="shared" si="50"/>
        <v>0.13928218792704344</v>
      </c>
      <c r="I976" s="24" t="str">
        <f t="shared" si="48"/>
        <v/>
      </c>
    </row>
    <row r="977" spans="1:9" x14ac:dyDescent="0.25">
      <c r="A977" s="20" t="str">
        <f t="shared" si="49"/>
        <v>KDM4A:S516</v>
      </c>
      <c r="B977" s="8" t="s">
        <v>1244</v>
      </c>
      <c r="C977" s="8" t="s">
        <v>249</v>
      </c>
      <c r="D977" s="8" t="s">
        <v>1249</v>
      </c>
      <c r="E977" s="9">
        <v>0.13229869999999999</v>
      </c>
      <c r="F977" s="9">
        <v>0.27434910000000001</v>
      </c>
      <c r="G977" s="8">
        <v>2.2374900000000002</v>
      </c>
      <c r="H977" s="8">
        <f t="shared" si="50"/>
        <v>1.1618812345634202</v>
      </c>
      <c r="I977" s="24" t="str">
        <f t="shared" si="48"/>
        <v/>
      </c>
    </row>
    <row r="978" spans="1:9" x14ac:dyDescent="0.25">
      <c r="A978" s="20" t="str">
        <f t="shared" si="49"/>
        <v>KDM4A:S514</v>
      </c>
      <c r="B978" s="8" t="s">
        <v>1244</v>
      </c>
      <c r="C978" s="8" t="s">
        <v>249</v>
      </c>
      <c r="D978" s="8" t="s">
        <v>1250</v>
      </c>
      <c r="E978" s="9">
        <v>0.13229869999999999</v>
      </c>
      <c r="F978" s="9">
        <v>0.27434910000000001</v>
      </c>
      <c r="G978" s="8">
        <v>2.2374900000000002</v>
      </c>
      <c r="H978" s="8">
        <f t="shared" si="50"/>
        <v>1.1618812345634202</v>
      </c>
      <c r="I978" s="24" t="str">
        <f t="shared" si="48"/>
        <v/>
      </c>
    </row>
    <row r="979" spans="1:9" x14ac:dyDescent="0.25">
      <c r="A979" s="20" t="str">
        <f t="shared" si="49"/>
        <v>KDM4B:S566</v>
      </c>
      <c r="B979" s="8" t="s">
        <v>1251</v>
      </c>
      <c r="C979" s="8" t="s">
        <v>251</v>
      </c>
      <c r="D979" s="8" t="s">
        <v>1252</v>
      </c>
      <c r="E979" s="9">
        <v>0.44423430000000003</v>
      </c>
      <c r="F979" s="9">
        <v>0.62066790000000005</v>
      </c>
      <c r="G979" s="8">
        <v>0.83601820000000004</v>
      </c>
      <c r="H979" s="8">
        <f t="shared" si="50"/>
        <v>-0.25839374496884066</v>
      </c>
      <c r="I979" s="24" t="str">
        <f t="shared" si="48"/>
        <v/>
      </c>
    </row>
    <row r="980" spans="1:9" x14ac:dyDescent="0.25">
      <c r="A980" s="20" t="str">
        <f t="shared" si="49"/>
        <v>KDM4B:T571</v>
      </c>
      <c r="B980" s="8" t="s">
        <v>1251</v>
      </c>
      <c r="C980" s="8" t="s">
        <v>251</v>
      </c>
      <c r="D980" s="8" t="s">
        <v>1253</v>
      </c>
      <c r="E980" s="9">
        <v>0.44423430000000003</v>
      </c>
      <c r="F980" s="9">
        <v>0.62066790000000005</v>
      </c>
      <c r="G980" s="8">
        <v>0.83601820000000004</v>
      </c>
      <c r="H980" s="8">
        <f t="shared" si="50"/>
        <v>-0.25839374496884066</v>
      </c>
      <c r="I980" s="24" t="str">
        <f t="shared" si="48"/>
        <v/>
      </c>
    </row>
    <row r="981" spans="1:9" x14ac:dyDescent="0.25">
      <c r="A981" s="20" t="str">
        <f t="shared" si="49"/>
        <v>KDM4B:T1065</v>
      </c>
      <c r="B981" s="8" t="s">
        <v>1251</v>
      </c>
      <c r="C981" s="8" t="s">
        <v>251</v>
      </c>
      <c r="D981" s="8" t="s">
        <v>1095</v>
      </c>
      <c r="E981" s="9">
        <v>0.70380670000000001</v>
      </c>
      <c r="F981" s="9">
        <v>0.82334189999999996</v>
      </c>
      <c r="G981" s="8">
        <v>2.2305510000000002</v>
      </c>
      <c r="H981" s="8">
        <f t="shared" si="50"/>
        <v>1.1574001347090805</v>
      </c>
      <c r="I981" s="24" t="str">
        <f t="shared" si="48"/>
        <v/>
      </c>
    </row>
    <row r="982" spans="1:9" x14ac:dyDescent="0.25">
      <c r="A982" s="20" t="str">
        <f t="shared" si="49"/>
        <v>KDM5A:S1598</v>
      </c>
      <c r="B982" s="8" t="s">
        <v>1254</v>
      </c>
      <c r="C982" s="8" t="s">
        <v>253</v>
      </c>
      <c r="D982" s="8" t="s">
        <v>1255</v>
      </c>
      <c r="E982" s="9">
        <v>7.9339466989040403E-2</v>
      </c>
      <c r="F982" s="9">
        <v>0.19167130576864999</v>
      </c>
      <c r="G982" s="8">
        <v>2.0103223503110401</v>
      </c>
      <c r="H982" s="8">
        <f t="shared" si="50"/>
        <v>1.0074268526022625</v>
      </c>
      <c r="I982" s="24" t="str">
        <f t="shared" si="48"/>
        <v/>
      </c>
    </row>
    <row r="983" spans="1:9" x14ac:dyDescent="0.25">
      <c r="A983" s="20" t="str">
        <f t="shared" si="49"/>
        <v>KDM5A:S1603</v>
      </c>
      <c r="B983" s="8" t="s">
        <v>1254</v>
      </c>
      <c r="C983" s="8" t="s">
        <v>253</v>
      </c>
      <c r="D983" s="8" t="s">
        <v>1256</v>
      </c>
      <c r="E983" s="9">
        <v>0.18865238688886199</v>
      </c>
      <c r="F983" s="9">
        <v>0.34868756011922603</v>
      </c>
      <c r="G983" s="8">
        <v>1.8943023175351199</v>
      </c>
      <c r="H983" s="8">
        <f t="shared" si="50"/>
        <v>0.92166659332130285</v>
      </c>
      <c r="I983" s="24" t="str">
        <f t="shared" si="48"/>
        <v/>
      </c>
    </row>
    <row r="984" spans="1:9" x14ac:dyDescent="0.25">
      <c r="A984" s="20" t="str">
        <f t="shared" si="49"/>
        <v>KDM5A:Y1595</v>
      </c>
      <c r="B984" s="8" t="s">
        <v>1254</v>
      </c>
      <c r="C984" s="8" t="s">
        <v>253</v>
      </c>
      <c r="D984" s="8" t="s">
        <v>1257</v>
      </c>
      <c r="E984" s="9">
        <v>0.21331527360236599</v>
      </c>
      <c r="F984" s="9">
        <v>0.38169363636289999</v>
      </c>
      <c r="G984" s="8">
        <v>2.08738297258081</v>
      </c>
      <c r="H984" s="8">
        <f t="shared" si="50"/>
        <v>1.0616953163363809</v>
      </c>
      <c r="I984" s="24" t="str">
        <f t="shared" si="48"/>
        <v/>
      </c>
    </row>
    <row r="985" spans="1:9" x14ac:dyDescent="0.25">
      <c r="A985" s="20" t="str">
        <f t="shared" si="49"/>
        <v>KDM5A:T203</v>
      </c>
      <c r="B985" s="8" t="s">
        <v>1254</v>
      </c>
      <c r="C985" s="8" t="s">
        <v>253</v>
      </c>
      <c r="D985" s="8" t="s">
        <v>1258</v>
      </c>
      <c r="E985" s="9">
        <v>5.31839994705222E-2</v>
      </c>
      <c r="F985" s="9">
        <v>0.14561168855569501</v>
      </c>
      <c r="G985" s="8">
        <v>0.55992732483345298</v>
      </c>
      <c r="H985" s="8">
        <f t="shared" si="50"/>
        <v>-0.83668850862141042</v>
      </c>
      <c r="I985" s="24" t="str">
        <f t="shared" si="48"/>
        <v/>
      </c>
    </row>
    <row r="986" spans="1:9" x14ac:dyDescent="0.25">
      <c r="A986" s="20" t="str">
        <f t="shared" si="49"/>
        <v>KDM5A:S204</v>
      </c>
      <c r="B986" s="8" t="s">
        <v>1254</v>
      </c>
      <c r="C986" s="8" t="s">
        <v>253</v>
      </c>
      <c r="D986" s="8" t="s">
        <v>1122</v>
      </c>
      <c r="E986" s="9">
        <v>5.31839994705222E-2</v>
      </c>
      <c r="F986" s="9">
        <v>0.14561168855569501</v>
      </c>
      <c r="G986" s="8">
        <v>0.55992732483345298</v>
      </c>
      <c r="H986" s="8">
        <f t="shared" si="50"/>
        <v>-0.83668850862141042</v>
      </c>
      <c r="I986" s="24" t="str">
        <f t="shared" si="48"/>
        <v/>
      </c>
    </row>
    <row r="987" spans="1:9" x14ac:dyDescent="0.25">
      <c r="A987" s="20" t="str">
        <f t="shared" si="49"/>
        <v>KDM5A:T201</v>
      </c>
      <c r="B987" s="8" t="s">
        <v>1254</v>
      </c>
      <c r="C987" s="8" t="s">
        <v>253</v>
      </c>
      <c r="D987" s="8" t="s">
        <v>1259</v>
      </c>
      <c r="E987" s="9">
        <v>5.31839994705222E-2</v>
      </c>
      <c r="F987" s="9">
        <v>0.14561168855569501</v>
      </c>
      <c r="G987" s="8">
        <v>0.55992732483345298</v>
      </c>
      <c r="H987" s="8">
        <f t="shared" si="50"/>
        <v>-0.83668850862141042</v>
      </c>
      <c r="I987" s="24" t="str">
        <f t="shared" si="48"/>
        <v/>
      </c>
    </row>
    <row r="988" spans="1:9" x14ac:dyDescent="0.25">
      <c r="A988" s="20" t="str">
        <f t="shared" si="49"/>
        <v>KDM5A:T199</v>
      </c>
      <c r="B988" s="8" t="s">
        <v>1254</v>
      </c>
      <c r="C988" s="8" t="s">
        <v>253</v>
      </c>
      <c r="D988" s="8" t="s">
        <v>1260</v>
      </c>
      <c r="E988" s="9">
        <v>5.31839994705222E-2</v>
      </c>
      <c r="F988" s="9">
        <v>0.14561168855569501</v>
      </c>
      <c r="G988" s="8">
        <v>0.55992732483345298</v>
      </c>
      <c r="H988" s="8">
        <f t="shared" si="50"/>
        <v>-0.83668850862141042</v>
      </c>
      <c r="I988" s="24" t="str">
        <f t="shared" si="48"/>
        <v/>
      </c>
    </row>
    <row r="989" spans="1:9" x14ac:dyDescent="0.25">
      <c r="A989" s="20" t="str">
        <f t="shared" si="49"/>
        <v>KDM5A:S198</v>
      </c>
      <c r="B989" s="8" t="s">
        <v>1254</v>
      </c>
      <c r="C989" s="8" t="s">
        <v>253</v>
      </c>
      <c r="D989" s="8" t="s">
        <v>1261</v>
      </c>
      <c r="E989" s="9">
        <v>5.31839994705222E-2</v>
      </c>
      <c r="F989" s="9">
        <v>0.14561168855569501</v>
      </c>
      <c r="G989" s="8">
        <v>0.55992732483345298</v>
      </c>
      <c r="H989" s="8">
        <f t="shared" si="50"/>
        <v>-0.83668850862141042</v>
      </c>
      <c r="I989" s="24" t="str">
        <f t="shared" si="48"/>
        <v/>
      </c>
    </row>
    <row r="990" spans="1:9" x14ac:dyDescent="0.25">
      <c r="A990" s="20" t="str">
        <f t="shared" si="49"/>
        <v>KDM5A:S1111</v>
      </c>
      <c r="B990" s="8" t="s">
        <v>1254</v>
      </c>
      <c r="C990" s="8" t="s">
        <v>253</v>
      </c>
      <c r="D990" s="8" t="s">
        <v>1025</v>
      </c>
      <c r="E990" s="9">
        <v>0.74678389597250305</v>
      </c>
      <c r="F990" s="9">
        <v>0.85300938139820404</v>
      </c>
      <c r="G990" s="8">
        <v>0.90268920830602895</v>
      </c>
      <c r="H990" s="8">
        <f t="shared" si="50"/>
        <v>-0.14769873488217169</v>
      </c>
      <c r="I990" s="24" t="str">
        <f t="shared" si="48"/>
        <v/>
      </c>
    </row>
    <row r="991" spans="1:9" x14ac:dyDescent="0.25">
      <c r="A991" s="20" t="str">
        <f t="shared" si="49"/>
        <v>KDM5A:S1366</v>
      </c>
      <c r="B991" s="8" t="s">
        <v>1254</v>
      </c>
      <c r="C991" s="8" t="s">
        <v>253</v>
      </c>
      <c r="D991" s="8" t="s">
        <v>1262</v>
      </c>
      <c r="E991" s="9">
        <v>0.467762603424489</v>
      </c>
      <c r="F991" s="9">
        <v>0.64115403472042298</v>
      </c>
      <c r="G991" s="8">
        <v>1.26283843465207</v>
      </c>
      <c r="H991" s="8">
        <f t="shared" si="50"/>
        <v>0.33667007504301383</v>
      </c>
      <c r="I991" s="24" t="str">
        <f t="shared" si="48"/>
        <v/>
      </c>
    </row>
    <row r="992" spans="1:9" x14ac:dyDescent="0.25">
      <c r="A992" s="20" t="str">
        <f t="shared" si="49"/>
        <v>KDM5A:S1365</v>
      </c>
      <c r="B992" s="8" t="s">
        <v>1254</v>
      </c>
      <c r="C992" s="8" t="s">
        <v>253</v>
      </c>
      <c r="D992" s="8" t="s">
        <v>529</v>
      </c>
      <c r="E992" s="9">
        <v>0.15741967037320101</v>
      </c>
      <c r="F992" s="9">
        <v>0.30784324481488401</v>
      </c>
      <c r="G992" s="8">
        <v>1.32519764809069</v>
      </c>
      <c r="H992" s="8">
        <f t="shared" si="50"/>
        <v>0.40620754809471843</v>
      </c>
      <c r="I992" s="24" t="str">
        <f t="shared" si="48"/>
        <v/>
      </c>
    </row>
    <row r="993" spans="1:9" x14ac:dyDescent="0.25">
      <c r="A993" s="20" t="str">
        <f t="shared" si="49"/>
        <v>KDM5A:S1367</v>
      </c>
      <c r="B993" s="8" t="s">
        <v>1254</v>
      </c>
      <c r="C993" s="8" t="s">
        <v>253</v>
      </c>
      <c r="D993" s="8" t="s">
        <v>1263</v>
      </c>
      <c r="E993" s="9">
        <v>0.467762603424489</v>
      </c>
      <c r="F993" s="9">
        <v>0.64115403472042298</v>
      </c>
      <c r="G993" s="8">
        <v>1.26283843465207</v>
      </c>
      <c r="H993" s="8">
        <f t="shared" si="50"/>
        <v>0.33667007504301383</v>
      </c>
      <c r="I993" s="24" t="str">
        <f t="shared" si="48"/>
        <v/>
      </c>
    </row>
    <row r="994" spans="1:9" x14ac:dyDescent="0.25">
      <c r="A994" s="20" t="str">
        <f t="shared" si="49"/>
        <v>KDM5A:S1368</v>
      </c>
      <c r="B994" s="8" t="s">
        <v>1254</v>
      </c>
      <c r="C994" s="8" t="s">
        <v>253</v>
      </c>
      <c r="D994" s="8" t="s">
        <v>1264</v>
      </c>
      <c r="E994" s="9">
        <v>0.15741967037320101</v>
      </c>
      <c r="F994" s="9">
        <v>0.30784324481488401</v>
      </c>
      <c r="G994" s="8">
        <v>1.32519764809069</v>
      </c>
      <c r="H994" s="8">
        <f t="shared" si="50"/>
        <v>0.40620754809471843</v>
      </c>
      <c r="I994" s="24" t="str">
        <f t="shared" si="48"/>
        <v/>
      </c>
    </row>
    <row r="995" spans="1:9" x14ac:dyDescent="0.25">
      <c r="A995" s="20" t="str">
        <f t="shared" si="49"/>
        <v>KDM5A:S1330</v>
      </c>
      <c r="B995" s="8" t="s">
        <v>1254</v>
      </c>
      <c r="C995" s="8" t="s">
        <v>253</v>
      </c>
      <c r="D995" s="8" t="s">
        <v>1265</v>
      </c>
      <c r="E995" s="9">
        <v>5.9056933969259197E-4</v>
      </c>
      <c r="F995" s="9">
        <v>6.4037551385153204E-3</v>
      </c>
      <c r="G995" s="8">
        <v>1.6939935023010499</v>
      </c>
      <c r="H995" s="8">
        <f t="shared" si="50"/>
        <v>0.76042834089441447</v>
      </c>
      <c r="I995" s="24" t="str">
        <f t="shared" si="48"/>
        <v>*</v>
      </c>
    </row>
    <row r="996" spans="1:9" x14ac:dyDescent="0.25">
      <c r="A996" s="20" t="str">
        <f t="shared" si="49"/>
        <v>KDM5A:S1331</v>
      </c>
      <c r="B996" s="8" t="s">
        <v>1254</v>
      </c>
      <c r="C996" s="8" t="s">
        <v>253</v>
      </c>
      <c r="D996" s="8" t="s">
        <v>1064</v>
      </c>
      <c r="E996" s="9">
        <v>5.9056933969259197E-4</v>
      </c>
      <c r="F996" s="9">
        <v>6.4037551385153204E-3</v>
      </c>
      <c r="G996" s="8">
        <v>1.6939935023010499</v>
      </c>
      <c r="H996" s="8">
        <f t="shared" si="50"/>
        <v>0.76042834089441447</v>
      </c>
      <c r="I996" s="24" t="str">
        <f t="shared" si="48"/>
        <v>*</v>
      </c>
    </row>
    <row r="997" spans="1:9" x14ac:dyDescent="0.25">
      <c r="A997" s="20" t="str">
        <f t="shared" si="49"/>
        <v>KDM5A:S1329</v>
      </c>
      <c r="B997" s="8" t="s">
        <v>1254</v>
      </c>
      <c r="C997" s="8" t="s">
        <v>253</v>
      </c>
      <c r="D997" s="8" t="s">
        <v>1266</v>
      </c>
      <c r="E997" s="9">
        <v>5.9056933969259197E-4</v>
      </c>
      <c r="F997" s="9">
        <v>6.4037551385153204E-3</v>
      </c>
      <c r="G997" s="8">
        <v>1.6939935023010499</v>
      </c>
      <c r="H997" s="8">
        <f t="shared" si="50"/>
        <v>0.76042834089441447</v>
      </c>
      <c r="I997" s="24" t="str">
        <f t="shared" si="48"/>
        <v>*</v>
      </c>
    </row>
    <row r="998" spans="1:9" x14ac:dyDescent="0.25">
      <c r="A998" s="25" t="str">
        <f t="shared" si="49"/>
        <v>KDM5A:S1423</v>
      </c>
      <c r="B998" s="26" t="s">
        <v>1254</v>
      </c>
      <c r="C998" s="26" t="s">
        <v>253</v>
      </c>
      <c r="D998" s="26" t="s">
        <v>1267</v>
      </c>
      <c r="E998" s="27">
        <v>1.7844004686384501E-3</v>
      </c>
      <c r="F998" s="27">
        <v>1.35989190686429E-2</v>
      </c>
      <c r="G998" s="26">
        <v>1.7383203181298701</v>
      </c>
      <c r="H998" s="26">
        <f t="shared" si="50"/>
        <v>0.79769395027520629</v>
      </c>
      <c r="I998" s="24" t="str">
        <f t="shared" si="48"/>
        <v>*</v>
      </c>
    </row>
    <row r="999" spans="1:9" x14ac:dyDescent="0.25">
      <c r="A999" s="20" t="str">
        <f t="shared" si="49"/>
        <v>KDM5B:S986</v>
      </c>
      <c r="B999" s="8" t="s">
        <v>1268</v>
      </c>
      <c r="C999" s="8" t="s">
        <v>255</v>
      </c>
      <c r="D999" s="8" t="s">
        <v>1269</v>
      </c>
      <c r="E999" s="9">
        <v>5.5239549999999998E-2</v>
      </c>
      <c r="F999" s="9">
        <v>0.14978520000000001</v>
      </c>
      <c r="G999" s="8">
        <v>1.6836089999999999</v>
      </c>
      <c r="H999" s="8">
        <f t="shared" si="50"/>
        <v>0.7515571269682888</v>
      </c>
      <c r="I999" s="24" t="str">
        <f t="shared" si="48"/>
        <v/>
      </c>
    </row>
    <row r="1000" spans="1:9" x14ac:dyDescent="0.25">
      <c r="A1000" s="20" t="str">
        <f t="shared" si="49"/>
        <v>KDM5B:S1328</v>
      </c>
      <c r="B1000" s="8" t="s">
        <v>1268</v>
      </c>
      <c r="C1000" s="8" t="s">
        <v>255</v>
      </c>
      <c r="D1000" s="8" t="s">
        <v>1270</v>
      </c>
      <c r="E1000" s="9">
        <v>0.63733470000000003</v>
      </c>
      <c r="F1000" s="9">
        <v>0.77409260000000002</v>
      </c>
      <c r="G1000" s="8">
        <v>1.343504</v>
      </c>
      <c r="H1000" s="8">
        <f t="shared" si="50"/>
        <v>0.4260006166778918</v>
      </c>
      <c r="I1000" s="24" t="str">
        <f t="shared" si="48"/>
        <v/>
      </c>
    </row>
    <row r="1001" spans="1:9" x14ac:dyDescent="0.25">
      <c r="A1001" s="20" t="str">
        <f t="shared" si="49"/>
        <v>KDM5B:S1456</v>
      </c>
      <c r="B1001" s="8" t="s">
        <v>1268</v>
      </c>
      <c r="C1001" s="8" t="s">
        <v>255</v>
      </c>
      <c r="D1001" s="8" t="s">
        <v>1271</v>
      </c>
      <c r="E1001" s="9">
        <v>0.10233689999999999</v>
      </c>
      <c r="F1001" s="9">
        <v>0.22912170000000001</v>
      </c>
      <c r="G1001" s="8">
        <v>0.85934330000000003</v>
      </c>
      <c r="H1001" s="8">
        <f t="shared" si="50"/>
        <v>-0.21869350454231659</v>
      </c>
      <c r="I1001" s="24" t="str">
        <f t="shared" si="48"/>
        <v/>
      </c>
    </row>
    <row r="1002" spans="1:9" x14ac:dyDescent="0.25">
      <c r="A1002" s="20" t="str">
        <f t="shared" si="49"/>
        <v>KDM5B:Y1457</v>
      </c>
      <c r="B1002" s="8" t="s">
        <v>1268</v>
      </c>
      <c r="C1002" s="8" t="s">
        <v>255</v>
      </c>
      <c r="D1002" s="8" t="s">
        <v>1272</v>
      </c>
      <c r="E1002" s="9">
        <v>0.10233689999999999</v>
      </c>
      <c r="F1002" s="9">
        <v>0.22912170000000001</v>
      </c>
      <c r="G1002" s="8">
        <v>0.85934330000000003</v>
      </c>
      <c r="H1002" s="8">
        <f t="shared" si="50"/>
        <v>-0.21869350454231659</v>
      </c>
      <c r="I1002" s="24" t="str">
        <f t="shared" si="48"/>
        <v/>
      </c>
    </row>
    <row r="1003" spans="1:9" x14ac:dyDescent="0.25">
      <c r="A1003" s="20" t="str">
        <f t="shared" si="49"/>
        <v>KDM5B:T264</v>
      </c>
      <c r="B1003" s="8" t="s">
        <v>1268</v>
      </c>
      <c r="C1003" s="8" t="s">
        <v>255</v>
      </c>
      <c r="D1003" s="8" t="s">
        <v>1273</v>
      </c>
      <c r="E1003" s="9">
        <v>0.67262880000000003</v>
      </c>
      <c r="F1003" s="9">
        <v>0.80077399999999999</v>
      </c>
      <c r="G1003" s="8">
        <v>0.85382309999999995</v>
      </c>
      <c r="H1003" s="8">
        <f t="shared" si="50"/>
        <v>-0.22799089997032446</v>
      </c>
      <c r="I1003" s="24" t="str">
        <f t="shared" si="48"/>
        <v/>
      </c>
    </row>
    <row r="1004" spans="1:9" x14ac:dyDescent="0.25">
      <c r="A1004" s="25" t="str">
        <f t="shared" si="49"/>
        <v>KDM5C:S301</v>
      </c>
      <c r="B1004" s="26" t="s">
        <v>1274</v>
      </c>
      <c r="C1004" s="26" t="s">
        <v>257</v>
      </c>
      <c r="D1004" s="26" t="s">
        <v>607</v>
      </c>
      <c r="E1004" s="27">
        <v>4.9540770000000003E-4</v>
      </c>
      <c r="F1004" s="27">
        <v>5.684751E-3</v>
      </c>
      <c r="G1004" s="26">
        <v>1.867685</v>
      </c>
      <c r="H1004" s="26">
        <f t="shared" si="50"/>
        <v>0.90125115351708873</v>
      </c>
      <c r="I1004" s="24" t="str">
        <f t="shared" si="48"/>
        <v>*</v>
      </c>
    </row>
    <row r="1005" spans="1:9" x14ac:dyDescent="0.25">
      <c r="A1005" s="25" t="str">
        <f t="shared" si="49"/>
        <v>KDM5C:S299</v>
      </c>
      <c r="B1005" s="26" t="s">
        <v>1274</v>
      </c>
      <c r="C1005" s="26" t="s">
        <v>257</v>
      </c>
      <c r="D1005" s="26" t="s">
        <v>1275</v>
      </c>
      <c r="E1005" s="27">
        <v>4.9540770000000003E-4</v>
      </c>
      <c r="F1005" s="27">
        <v>5.684751E-3</v>
      </c>
      <c r="G1005" s="26">
        <v>1.867685</v>
      </c>
      <c r="H1005" s="26">
        <f t="shared" si="50"/>
        <v>0.90125115351708873</v>
      </c>
      <c r="I1005" s="24" t="str">
        <f t="shared" si="48"/>
        <v>*</v>
      </c>
    </row>
    <row r="1006" spans="1:9" x14ac:dyDescent="0.25">
      <c r="A1006" s="20" t="str">
        <f t="shared" si="49"/>
        <v>KDM5C:S317</v>
      </c>
      <c r="B1006" s="8" t="s">
        <v>1274</v>
      </c>
      <c r="C1006" s="8" t="s">
        <v>257</v>
      </c>
      <c r="D1006" s="8" t="s">
        <v>682</v>
      </c>
      <c r="E1006" s="9">
        <v>0.29707359999999999</v>
      </c>
      <c r="F1006" s="9">
        <v>0.47851090000000002</v>
      </c>
      <c r="G1006" s="8">
        <v>2.0646110000000002</v>
      </c>
      <c r="H1006" s="8">
        <f t="shared" si="50"/>
        <v>1.0458699844354604</v>
      </c>
      <c r="I1006" s="24" t="str">
        <f t="shared" si="48"/>
        <v/>
      </c>
    </row>
    <row r="1007" spans="1:9" x14ac:dyDescent="0.25">
      <c r="A1007" s="20" t="str">
        <f t="shared" si="49"/>
        <v>KDM6A:S818</v>
      </c>
      <c r="B1007" s="8" t="s">
        <v>45</v>
      </c>
      <c r="C1007" s="8" t="s">
        <v>259</v>
      </c>
      <c r="D1007" s="8" t="s">
        <v>1276</v>
      </c>
      <c r="E1007" s="9">
        <v>0.1756665</v>
      </c>
      <c r="F1007" s="9">
        <v>0.33167659999999999</v>
      </c>
      <c r="G1007" s="8">
        <v>1.2261839999999999</v>
      </c>
      <c r="H1007" s="8">
        <f t="shared" si="50"/>
        <v>0.29417548471344057</v>
      </c>
      <c r="I1007" s="24" t="str">
        <f t="shared" si="48"/>
        <v/>
      </c>
    </row>
    <row r="1008" spans="1:9" x14ac:dyDescent="0.25">
      <c r="A1008" s="20" t="str">
        <f t="shared" si="49"/>
        <v>KDM6A:S821</v>
      </c>
      <c r="B1008" s="8" t="s">
        <v>45</v>
      </c>
      <c r="C1008" s="8" t="s">
        <v>259</v>
      </c>
      <c r="D1008" s="8" t="s">
        <v>1023</v>
      </c>
      <c r="E1008" s="9">
        <v>0.1756665</v>
      </c>
      <c r="F1008" s="9">
        <v>0.33167659999999999</v>
      </c>
      <c r="G1008" s="8">
        <v>1.2261839999999999</v>
      </c>
      <c r="H1008" s="8">
        <f t="shared" si="50"/>
        <v>0.29417548471344057</v>
      </c>
      <c r="I1008" s="24" t="str">
        <f t="shared" si="48"/>
        <v/>
      </c>
    </row>
    <row r="1009" spans="1:9" x14ac:dyDescent="0.25">
      <c r="A1009" s="20" t="str">
        <f t="shared" si="49"/>
        <v>KDM6A:S820</v>
      </c>
      <c r="B1009" s="8" t="s">
        <v>45</v>
      </c>
      <c r="C1009" s="8" t="s">
        <v>259</v>
      </c>
      <c r="D1009" s="8" t="s">
        <v>719</v>
      </c>
      <c r="E1009" s="9">
        <v>0.1756665</v>
      </c>
      <c r="F1009" s="9">
        <v>0.33167659999999999</v>
      </c>
      <c r="G1009" s="8">
        <v>1.2261839999999999</v>
      </c>
      <c r="H1009" s="8">
        <f t="shared" si="50"/>
        <v>0.29417548471344057</v>
      </c>
      <c r="I1009" s="24" t="str">
        <f t="shared" si="48"/>
        <v/>
      </c>
    </row>
    <row r="1010" spans="1:9" x14ac:dyDescent="0.25">
      <c r="A1010" s="20" t="str">
        <f t="shared" si="49"/>
        <v>KDM6A:S817</v>
      </c>
      <c r="B1010" s="8" t="s">
        <v>45</v>
      </c>
      <c r="C1010" s="8" t="s">
        <v>259</v>
      </c>
      <c r="D1010" s="8" t="s">
        <v>718</v>
      </c>
      <c r="E1010" s="9">
        <v>0.1756665</v>
      </c>
      <c r="F1010" s="9">
        <v>0.33167659999999999</v>
      </c>
      <c r="G1010" s="8">
        <v>1.2261839999999999</v>
      </c>
      <c r="H1010" s="8">
        <f t="shared" si="50"/>
        <v>0.29417548471344057</v>
      </c>
      <c r="I1010" s="24" t="str">
        <f t="shared" si="48"/>
        <v/>
      </c>
    </row>
    <row r="1011" spans="1:9" x14ac:dyDescent="0.25">
      <c r="A1011" s="20" t="str">
        <f t="shared" si="49"/>
        <v>KDM6A:S829</v>
      </c>
      <c r="B1011" s="8" t="s">
        <v>45</v>
      </c>
      <c r="C1011" s="8" t="s">
        <v>259</v>
      </c>
      <c r="D1011" s="8" t="s">
        <v>1277</v>
      </c>
      <c r="E1011" s="9">
        <v>0.6919208</v>
      </c>
      <c r="F1011" s="9">
        <v>0.81388970000000005</v>
      </c>
      <c r="G1011" s="8">
        <v>1.039401</v>
      </c>
      <c r="H1011" s="8">
        <f t="shared" si="50"/>
        <v>5.5752352125329079E-2</v>
      </c>
      <c r="I1011" s="24" t="str">
        <f t="shared" si="48"/>
        <v/>
      </c>
    </row>
    <row r="1012" spans="1:9" x14ac:dyDescent="0.25">
      <c r="A1012" s="20" t="str">
        <f t="shared" si="49"/>
        <v>KDM6A:S814</v>
      </c>
      <c r="B1012" s="8" t="s">
        <v>45</v>
      </c>
      <c r="C1012" s="8" t="s">
        <v>259</v>
      </c>
      <c r="D1012" s="8" t="s">
        <v>1278</v>
      </c>
      <c r="E1012" s="9">
        <v>0.1756665</v>
      </c>
      <c r="F1012" s="9">
        <v>0.33167659999999999</v>
      </c>
      <c r="G1012" s="8">
        <v>1.2261839999999999</v>
      </c>
      <c r="H1012" s="8">
        <f t="shared" si="50"/>
        <v>0.29417548471344057</v>
      </c>
      <c r="I1012" s="24" t="str">
        <f t="shared" si="48"/>
        <v/>
      </c>
    </row>
    <row r="1013" spans="1:9" x14ac:dyDescent="0.25">
      <c r="A1013" s="20" t="str">
        <f t="shared" si="49"/>
        <v>KDM6A:T811</v>
      </c>
      <c r="B1013" s="8" t="s">
        <v>45</v>
      </c>
      <c r="C1013" s="8" t="s">
        <v>259</v>
      </c>
      <c r="D1013" s="8" t="s">
        <v>1279</v>
      </c>
      <c r="E1013" s="9">
        <v>0.4561712</v>
      </c>
      <c r="F1013" s="9">
        <v>0.63075099999999995</v>
      </c>
      <c r="G1013" s="8">
        <v>1.138325</v>
      </c>
      <c r="H1013" s="8">
        <f t="shared" si="50"/>
        <v>0.1869125162984436</v>
      </c>
      <c r="I1013" s="24" t="str">
        <f t="shared" si="48"/>
        <v/>
      </c>
    </row>
    <row r="1014" spans="1:9" x14ac:dyDescent="0.25">
      <c r="A1014" s="20" t="str">
        <f t="shared" si="49"/>
        <v>KDM6A:S824</v>
      </c>
      <c r="B1014" s="8" t="s">
        <v>45</v>
      </c>
      <c r="C1014" s="8" t="s">
        <v>259</v>
      </c>
      <c r="D1014" s="8" t="s">
        <v>1280</v>
      </c>
      <c r="E1014" s="9">
        <v>0.4561712</v>
      </c>
      <c r="F1014" s="9">
        <v>0.63075099999999995</v>
      </c>
      <c r="G1014" s="8">
        <v>1.138325</v>
      </c>
      <c r="H1014" s="8">
        <f t="shared" si="50"/>
        <v>0.1869125162984436</v>
      </c>
      <c r="I1014" s="24" t="str">
        <f t="shared" si="48"/>
        <v/>
      </c>
    </row>
    <row r="1015" spans="1:9" x14ac:dyDescent="0.25">
      <c r="A1015" s="20" t="str">
        <f t="shared" si="49"/>
        <v>ASH1L:T2339</v>
      </c>
      <c r="B1015" s="8" t="s">
        <v>1281</v>
      </c>
      <c r="C1015" s="8" t="s">
        <v>261</v>
      </c>
      <c r="D1015" s="8" t="s">
        <v>1282</v>
      </c>
      <c r="E1015" s="9">
        <v>0.59378611585242302</v>
      </c>
      <c r="F1015" s="9">
        <v>0.74114885352347004</v>
      </c>
      <c r="G1015" s="8">
        <v>0.85022165477220701</v>
      </c>
      <c r="H1015" s="8">
        <f t="shared" si="50"/>
        <v>-0.23408909063313868</v>
      </c>
      <c r="I1015" s="24" t="str">
        <f t="shared" si="48"/>
        <v/>
      </c>
    </row>
    <row r="1016" spans="1:9" x14ac:dyDescent="0.25">
      <c r="A1016" s="20" t="str">
        <f t="shared" si="49"/>
        <v>ASH1L:S2334</v>
      </c>
      <c r="B1016" s="8" t="s">
        <v>1281</v>
      </c>
      <c r="C1016" s="8" t="s">
        <v>261</v>
      </c>
      <c r="D1016" s="8" t="s">
        <v>1283</v>
      </c>
      <c r="E1016" s="9">
        <v>0.59378611585242302</v>
      </c>
      <c r="F1016" s="9">
        <v>0.74114885352347004</v>
      </c>
      <c r="G1016" s="8">
        <v>0.85022165477220701</v>
      </c>
      <c r="H1016" s="8">
        <f t="shared" si="50"/>
        <v>-0.23408909063313868</v>
      </c>
      <c r="I1016" s="24" t="str">
        <f t="shared" si="48"/>
        <v/>
      </c>
    </row>
    <row r="1017" spans="1:9" x14ac:dyDescent="0.25">
      <c r="A1017" s="20" t="str">
        <f t="shared" si="49"/>
        <v>ASH1L:S1748</v>
      </c>
      <c r="B1017" s="8" t="s">
        <v>1281</v>
      </c>
      <c r="C1017" s="8" t="s">
        <v>261</v>
      </c>
      <c r="D1017" s="8" t="s">
        <v>1284</v>
      </c>
      <c r="E1017" s="9">
        <v>2.3342357017099899E-2</v>
      </c>
      <c r="F1017" s="9">
        <v>8.1619910591475803E-2</v>
      </c>
      <c r="G1017" s="8">
        <v>1.6706712374888999</v>
      </c>
      <c r="H1017" s="8">
        <f t="shared" si="50"/>
        <v>0.74042786104169878</v>
      </c>
      <c r="I1017" s="24" t="str">
        <f t="shared" si="48"/>
        <v/>
      </c>
    </row>
    <row r="1018" spans="1:9" x14ac:dyDescent="0.25">
      <c r="A1018" s="20" t="str">
        <f t="shared" si="49"/>
        <v>ASH1L:S1747</v>
      </c>
      <c r="B1018" s="8" t="s">
        <v>1281</v>
      </c>
      <c r="C1018" s="8" t="s">
        <v>261</v>
      </c>
      <c r="D1018" s="8" t="s">
        <v>1285</v>
      </c>
      <c r="E1018" s="9">
        <v>2.3342357017099899E-2</v>
      </c>
      <c r="F1018" s="9">
        <v>8.1619910591475803E-2</v>
      </c>
      <c r="G1018" s="8">
        <v>1.6706712374888999</v>
      </c>
      <c r="H1018" s="8">
        <f t="shared" si="50"/>
        <v>0.74042786104169878</v>
      </c>
      <c r="I1018" s="24" t="str">
        <f t="shared" si="48"/>
        <v/>
      </c>
    </row>
    <row r="1019" spans="1:9" x14ac:dyDescent="0.25">
      <c r="A1019" s="20" t="str">
        <f t="shared" si="49"/>
        <v>ASH1L:S1746</v>
      </c>
      <c r="B1019" s="8" t="s">
        <v>1281</v>
      </c>
      <c r="C1019" s="8" t="s">
        <v>261</v>
      </c>
      <c r="D1019" s="8" t="s">
        <v>1286</v>
      </c>
      <c r="E1019" s="9">
        <v>2.3342357017099899E-2</v>
      </c>
      <c r="F1019" s="9">
        <v>8.1619910591475803E-2</v>
      </c>
      <c r="G1019" s="8">
        <v>1.6706712374888999</v>
      </c>
      <c r="H1019" s="8">
        <f t="shared" si="50"/>
        <v>0.74042786104169878</v>
      </c>
      <c r="I1019" s="24" t="str">
        <f t="shared" si="48"/>
        <v/>
      </c>
    </row>
    <row r="1020" spans="1:9" x14ac:dyDescent="0.25">
      <c r="A1020" s="20" t="str">
        <f t="shared" si="49"/>
        <v>ASH1L:S1630</v>
      </c>
      <c r="B1020" s="8" t="s">
        <v>1281</v>
      </c>
      <c r="C1020" s="8" t="s">
        <v>261</v>
      </c>
      <c r="D1020" s="8" t="s">
        <v>1287</v>
      </c>
      <c r="E1020" s="9">
        <v>3.5728841125633098E-2</v>
      </c>
      <c r="F1020" s="9">
        <v>0.110111681180878</v>
      </c>
      <c r="G1020" s="8">
        <v>2.1231565460359199</v>
      </c>
      <c r="H1020" s="8">
        <f t="shared" si="50"/>
        <v>1.0862107489462067</v>
      </c>
      <c r="I1020" s="24" t="str">
        <f t="shared" si="48"/>
        <v/>
      </c>
    </row>
    <row r="1021" spans="1:9" x14ac:dyDescent="0.25">
      <c r="A1021" s="20" t="str">
        <f t="shared" si="49"/>
        <v>ASH1L:T1628</v>
      </c>
      <c r="B1021" s="8" t="s">
        <v>1281</v>
      </c>
      <c r="C1021" s="8" t="s">
        <v>261</v>
      </c>
      <c r="D1021" s="8" t="s">
        <v>1288</v>
      </c>
      <c r="E1021" s="9">
        <v>3.5728841125633098E-2</v>
      </c>
      <c r="F1021" s="9">
        <v>0.110111681180878</v>
      </c>
      <c r="G1021" s="8">
        <v>2.1231565460359199</v>
      </c>
      <c r="H1021" s="8">
        <f t="shared" si="50"/>
        <v>1.0862107489462067</v>
      </c>
      <c r="I1021" s="24" t="str">
        <f t="shared" si="48"/>
        <v/>
      </c>
    </row>
    <row r="1022" spans="1:9" x14ac:dyDescent="0.25">
      <c r="A1022" s="20" t="str">
        <f t="shared" si="49"/>
        <v>ASH1L:S22</v>
      </c>
      <c r="B1022" s="8" t="s">
        <v>1281</v>
      </c>
      <c r="C1022" s="8" t="s">
        <v>261</v>
      </c>
      <c r="D1022" s="8" t="s">
        <v>737</v>
      </c>
      <c r="E1022" s="9">
        <v>0.28106469474732898</v>
      </c>
      <c r="F1022" s="9">
        <v>0.45957673700093199</v>
      </c>
      <c r="G1022" s="8">
        <v>0.70448352075887999</v>
      </c>
      <c r="H1022" s="8">
        <f t="shared" si="50"/>
        <v>-0.50536213540355823</v>
      </c>
      <c r="I1022" s="24" t="str">
        <f t="shared" si="48"/>
        <v/>
      </c>
    </row>
    <row r="1023" spans="1:9" x14ac:dyDescent="0.25">
      <c r="A1023" s="25" t="str">
        <f t="shared" si="49"/>
        <v>ASH1L:T1184</v>
      </c>
      <c r="B1023" s="26" t="s">
        <v>1281</v>
      </c>
      <c r="C1023" s="26" t="s">
        <v>261</v>
      </c>
      <c r="D1023" s="26" t="s">
        <v>1289</v>
      </c>
      <c r="E1023" s="27">
        <v>2.23786040036714E-3</v>
      </c>
      <c r="F1023" s="27">
        <v>1.58028163895426E-2</v>
      </c>
      <c r="G1023" s="26">
        <v>3.86387352603569</v>
      </c>
      <c r="H1023" s="26">
        <f t="shared" si="50"/>
        <v>1.9500478720341123</v>
      </c>
      <c r="I1023" s="24" t="str">
        <f t="shared" ref="I1023:I1086" si="51">IF(F1023&lt;0.05,"*","")</f>
        <v>*</v>
      </c>
    </row>
    <row r="1024" spans="1:9" x14ac:dyDescent="0.25">
      <c r="A1024" s="25" t="str">
        <f t="shared" si="49"/>
        <v>ASH1L:S1189</v>
      </c>
      <c r="B1024" s="26" t="s">
        <v>1281</v>
      </c>
      <c r="C1024" s="26" t="s">
        <v>261</v>
      </c>
      <c r="D1024" s="26" t="s">
        <v>1290</v>
      </c>
      <c r="E1024" s="27">
        <v>2.23786040036714E-3</v>
      </c>
      <c r="F1024" s="27">
        <v>1.58028163895426E-2</v>
      </c>
      <c r="G1024" s="26">
        <v>3.86387352603569</v>
      </c>
      <c r="H1024" s="26">
        <f t="shared" si="50"/>
        <v>1.9500478720341123</v>
      </c>
      <c r="I1024" s="24" t="str">
        <f t="shared" si="51"/>
        <v>*</v>
      </c>
    </row>
    <row r="1025" spans="1:9" x14ac:dyDescent="0.25">
      <c r="A1025" s="25" t="str">
        <f t="shared" si="49"/>
        <v>ASH1L:S1186</v>
      </c>
      <c r="B1025" s="26" t="s">
        <v>1281</v>
      </c>
      <c r="C1025" s="26" t="s">
        <v>261</v>
      </c>
      <c r="D1025" s="26" t="s">
        <v>1291</v>
      </c>
      <c r="E1025" s="27">
        <v>2.23786040036714E-3</v>
      </c>
      <c r="F1025" s="27">
        <v>1.58028163895426E-2</v>
      </c>
      <c r="G1025" s="26">
        <v>3.86387352603569</v>
      </c>
      <c r="H1025" s="26">
        <f t="shared" si="50"/>
        <v>1.9500478720341123</v>
      </c>
      <c r="I1025" s="24" t="str">
        <f t="shared" si="51"/>
        <v>*</v>
      </c>
    </row>
    <row r="1026" spans="1:9" x14ac:dyDescent="0.25">
      <c r="A1026" s="25" t="str">
        <f t="shared" ref="A1026:A1086" si="52">C1026&amp;":"&amp;D1026</f>
        <v>ASH1L:S1199</v>
      </c>
      <c r="B1026" s="26" t="s">
        <v>1281</v>
      </c>
      <c r="C1026" s="26" t="s">
        <v>261</v>
      </c>
      <c r="D1026" s="26" t="s">
        <v>1292</v>
      </c>
      <c r="E1026" s="27">
        <v>2.23786040036714E-3</v>
      </c>
      <c r="F1026" s="27">
        <v>1.58028163895426E-2</v>
      </c>
      <c r="G1026" s="26">
        <v>3.86387352603569</v>
      </c>
      <c r="H1026" s="26">
        <f t="shared" ref="H1026:H1086" si="53">LOG(G1026,2)</f>
        <v>1.9500478720341123</v>
      </c>
      <c r="I1026" s="24" t="str">
        <f t="shared" si="51"/>
        <v>*</v>
      </c>
    </row>
    <row r="1027" spans="1:9" x14ac:dyDescent="0.25">
      <c r="A1027" s="25" t="str">
        <f t="shared" si="52"/>
        <v>ASH1L:S1201</v>
      </c>
      <c r="B1027" s="26" t="s">
        <v>1281</v>
      </c>
      <c r="C1027" s="26" t="s">
        <v>261</v>
      </c>
      <c r="D1027" s="26" t="s">
        <v>1293</v>
      </c>
      <c r="E1027" s="27">
        <v>2.23786040036714E-3</v>
      </c>
      <c r="F1027" s="27">
        <v>1.58028163895426E-2</v>
      </c>
      <c r="G1027" s="26">
        <v>3.86387352603569</v>
      </c>
      <c r="H1027" s="26">
        <f t="shared" si="53"/>
        <v>1.9500478720341123</v>
      </c>
      <c r="I1027" s="24" t="str">
        <f t="shared" si="51"/>
        <v>*</v>
      </c>
    </row>
    <row r="1028" spans="1:9" x14ac:dyDescent="0.25">
      <c r="A1028" s="25" t="str">
        <f t="shared" si="52"/>
        <v>ASH1L:T1196</v>
      </c>
      <c r="B1028" s="26" t="s">
        <v>1281</v>
      </c>
      <c r="C1028" s="26" t="s">
        <v>261</v>
      </c>
      <c r="D1028" s="26" t="s">
        <v>1294</v>
      </c>
      <c r="E1028" s="27">
        <v>2.23786040036714E-3</v>
      </c>
      <c r="F1028" s="27">
        <v>1.58028163895426E-2</v>
      </c>
      <c r="G1028" s="26">
        <v>3.86387352603569</v>
      </c>
      <c r="H1028" s="26">
        <f t="shared" si="53"/>
        <v>1.9500478720341123</v>
      </c>
      <c r="I1028" s="24" t="str">
        <f t="shared" si="51"/>
        <v>*</v>
      </c>
    </row>
    <row r="1029" spans="1:9" x14ac:dyDescent="0.25">
      <c r="A1029" s="25" t="str">
        <f t="shared" si="52"/>
        <v>ASH1L:S1193</v>
      </c>
      <c r="B1029" s="26" t="s">
        <v>1281</v>
      </c>
      <c r="C1029" s="26" t="s">
        <v>261</v>
      </c>
      <c r="D1029" s="26" t="s">
        <v>1295</v>
      </c>
      <c r="E1029" s="27">
        <v>2.23786040036714E-3</v>
      </c>
      <c r="F1029" s="27">
        <v>1.58028163895426E-2</v>
      </c>
      <c r="G1029" s="26">
        <v>3.86387352603569</v>
      </c>
      <c r="H1029" s="26">
        <f t="shared" si="53"/>
        <v>1.9500478720341123</v>
      </c>
      <c r="I1029" s="24" t="str">
        <f t="shared" si="51"/>
        <v>*</v>
      </c>
    </row>
    <row r="1030" spans="1:9" x14ac:dyDescent="0.25">
      <c r="A1030" s="25" t="str">
        <f t="shared" si="52"/>
        <v>ASH1L:S1191</v>
      </c>
      <c r="B1030" s="26" t="s">
        <v>1281</v>
      </c>
      <c r="C1030" s="26" t="s">
        <v>261</v>
      </c>
      <c r="D1030" s="26" t="s">
        <v>1296</v>
      </c>
      <c r="E1030" s="27">
        <v>2.23786040036714E-3</v>
      </c>
      <c r="F1030" s="27">
        <v>1.58028163895426E-2</v>
      </c>
      <c r="G1030" s="26">
        <v>3.86387352603569</v>
      </c>
      <c r="H1030" s="26">
        <f t="shared" si="53"/>
        <v>1.9500478720341123</v>
      </c>
      <c r="I1030" s="24" t="str">
        <f t="shared" si="51"/>
        <v>*</v>
      </c>
    </row>
    <row r="1031" spans="1:9" x14ac:dyDescent="0.25">
      <c r="A1031" s="20" t="str">
        <f t="shared" si="52"/>
        <v>ASH1L:S1791</v>
      </c>
      <c r="B1031" s="8" t="s">
        <v>1281</v>
      </c>
      <c r="C1031" s="8" t="s">
        <v>261</v>
      </c>
      <c r="D1031" s="8" t="s">
        <v>1297</v>
      </c>
      <c r="E1031" s="9">
        <v>0.66358078736811899</v>
      </c>
      <c r="F1031" s="9">
        <v>0.79316665202429804</v>
      </c>
      <c r="G1031" s="8">
        <v>0.61457212336704903</v>
      </c>
      <c r="H1031" s="8">
        <f t="shared" si="53"/>
        <v>-0.7023457662777074</v>
      </c>
      <c r="I1031" s="24" t="str">
        <f t="shared" si="51"/>
        <v/>
      </c>
    </row>
    <row r="1032" spans="1:9" x14ac:dyDescent="0.25">
      <c r="A1032" s="20" t="str">
        <f t="shared" si="52"/>
        <v>ASH1L:S1789</v>
      </c>
      <c r="B1032" s="8" t="s">
        <v>1281</v>
      </c>
      <c r="C1032" s="8" t="s">
        <v>261</v>
      </c>
      <c r="D1032" s="8" t="s">
        <v>1298</v>
      </c>
      <c r="E1032" s="9">
        <v>0.66358078736811899</v>
      </c>
      <c r="F1032" s="9">
        <v>0.79316665202429804</v>
      </c>
      <c r="G1032" s="8">
        <v>0.61457212336704903</v>
      </c>
      <c r="H1032" s="8">
        <f t="shared" si="53"/>
        <v>-0.7023457662777074</v>
      </c>
      <c r="I1032" s="24" t="str">
        <f t="shared" si="51"/>
        <v/>
      </c>
    </row>
    <row r="1033" spans="1:9" x14ac:dyDescent="0.25">
      <c r="A1033" s="20" t="str">
        <f t="shared" si="52"/>
        <v>ASH1L:S1788</v>
      </c>
      <c r="B1033" s="8" t="s">
        <v>1281</v>
      </c>
      <c r="C1033" s="8" t="s">
        <v>261</v>
      </c>
      <c r="D1033" s="8" t="s">
        <v>1299</v>
      </c>
      <c r="E1033" s="9">
        <v>0.66358078736811899</v>
      </c>
      <c r="F1033" s="9">
        <v>0.79316665202429804</v>
      </c>
      <c r="G1033" s="8">
        <v>0.61457212336704903</v>
      </c>
      <c r="H1033" s="8">
        <f t="shared" si="53"/>
        <v>-0.7023457662777074</v>
      </c>
      <c r="I1033" s="24" t="str">
        <f t="shared" si="51"/>
        <v/>
      </c>
    </row>
    <row r="1034" spans="1:9" x14ac:dyDescent="0.25">
      <c r="A1034" s="20" t="str">
        <f t="shared" si="52"/>
        <v>ASH1L:S24</v>
      </c>
      <c r="B1034" s="8" t="s">
        <v>1281</v>
      </c>
      <c r="C1034" s="8" t="s">
        <v>261</v>
      </c>
      <c r="D1034" s="8" t="s">
        <v>1300</v>
      </c>
      <c r="E1034" s="9">
        <v>0.97688658162951503</v>
      </c>
      <c r="F1034" s="9">
        <v>0.99072166925746397</v>
      </c>
      <c r="G1034" s="8">
        <v>1.0168004500057</v>
      </c>
      <c r="H1034" s="8">
        <f t="shared" si="53"/>
        <v>2.4036573949655894E-2</v>
      </c>
      <c r="I1034" s="24" t="str">
        <f t="shared" si="51"/>
        <v/>
      </c>
    </row>
    <row r="1035" spans="1:9" x14ac:dyDescent="0.25">
      <c r="A1035" s="20" t="str">
        <f t="shared" si="52"/>
        <v>ASH1L:S1681</v>
      </c>
      <c r="B1035" s="8" t="s">
        <v>1281</v>
      </c>
      <c r="C1035" s="8" t="s">
        <v>261</v>
      </c>
      <c r="D1035" s="8" t="s">
        <v>1301</v>
      </c>
      <c r="E1035" s="9">
        <v>0.444081179535047</v>
      </c>
      <c r="F1035" s="9">
        <v>0.62066789730996996</v>
      </c>
      <c r="G1035" s="8">
        <v>1.1487769579228799</v>
      </c>
      <c r="H1035" s="8">
        <f t="shared" si="53"/>
        <v>0.20009871710109126</v>
      </c>
      <c r="I1035" s="24" t="str">
        <f t="shared" si="51"/>
        <v/>
      </c>
    </row>
    <row r="1036" spans="1:9" x14ac:dyDescent="0.25">
      <c r="A1036" s="20" t="str">
        <f t="shared" si="52"/>
        <v>ASH1L:S1677</v>
      </c>
      <c r="B1036" s="8" t="s">
        <v>1281</v>
      </c>
      <c r="C1036" s="8" t="s">
        <v>261</v>
      </c>
      <c r="D1036" s="8" t="s">
        <v>1302</v>
      </c>
      <c r="E1036" s="9">
        <v>0.444081179535047</v>
      </c>
      <c r="F1036" s="9">
        <v>0.62066789730996996</v>
      </c>
      <c r="G1036" s="8">
        <v>1.1487769579228799</v>
      </c>
      <c r="H1036" s="8">
        <f t="shared" si="53"/>
        <v>0.20009871710109126</v>
      </c>
      <c r="I1036" s="24" t="str">
        <f t="shared" si="51"/>
        <v/>
      </c>
    </row>
    <row r="1037" spans="1:9" x14ac:dyDescent="0.25">
      <c r="A1037" s="20" t="str">
        <f t="shared" si="52"/>
        <v>ASH1L:T1678</v>
      </c>
      <c r="B1037" s="8" t="s">
        <v>1281</v>
      </c>
      <c r="C1037" s="8" t="s">
        <v>261</v>
      </c>
      <c r="D1037" s="8" t="s">
        <v>1303</v>
      </c>
      <c r="E1037" s="9">
        <v>0.444081179535047</v>
      </c>
      <c r="F1037" s="9">
        <v>0.62066789730996996</v>
      </c>
      <c r="G1037" s="8">
        <v>1.1487769579228799</v>
      </c>
      <c r="H1037" s="8">
        <f t="shared" si="53"/>
        <v>0.20009871710109126</v>
      </c>
      <c r="I1037" s="24" t="str">
        <f t="shared" si="51"/>
        <v/>
      </c>
    </row>
    <row r="1038" spans="1:9" x14ac:dyDescent="0.25">
      <c r="A1038" s="20" t="str">
        <f t="shared" si="52"/>
        <v>ASH1L:S1675</v>
      </c>
      <c r="B1038" s="8" t="s">
        <v>1281</v>
      </c>
      <c r="C1038" s="8" t="s">
        <v>261</v>
      </c>
      <c r="D1038" s="8" t="s">
        <v>1304</v>
      </c>
      <c r="E1038" s="9">
        <v>0.444081179535047</v>
      </c>
      <c r="F1038" s="9">
        <v>0.62066789730996996</v>
      </c>
      <c r="G1038" s="8">
        <v>1.1487769579228799</v>
      </c>
      <c r="H1038" s="8">
        <f t="shared" si="53"/>
        <v>0.20009871710109126</v>
      </c>
      <c r="I1038" s="24" t="str">
        <f t="shared" si="51"/>
        <v/>
      </c>
    </row>
    <row r="1039" spans="1:9" x14ac:dyDescent="0.25">
      <c r="A1039" s="20" t="str">
        <f t="shared" si="52"/>
        <v>ASH1L:T1683</v>
      </c>
      <c r="B1039" s="8" t="s">
        <v>1281</v>
      </c>
      <c r="C1039" s="8" t="s">
        <v>261</v>
      </c>
      <c r="D1039" s="8" t="s">
        <v>1305</v>
      </c>
      <c r="E1039" s="9">
        <v>0.444081179535047</v>
      </c>
      <c r="F1039" s="9">
        <v>0.62066789730996996</v>
      </c>
      <c r="G1039" s="8">
        <v>1.1487769579228799</v>
      </c>
      <c r="H1039" s="8">
        <f t="shared" si="53"/>
        <v>0.20009871710109126</v>
      </c>
      <c r="I1039" s="24" t="str">
        <f t="shared" si="51"/>
        <v/>
      </c>
    </row>
    <row r="1040" spans="1:9" x14ac:dyDescent="0.25">
      <c r="A1040" s="20" t="str">
        <f t="shared" si="52"/>
        <v>ASH1L:S1671</v>
      </c>
      <c r="B1040" s="8" t="s">
        <v>1281</v>
      </c>
      <c r="C1040" s="8" t="s">
        <v>261</v>
      </c>
      <c r="D1040" s="8" t="s">
        <v>1184</v>
      </c>
      <c r="E1040" s="9">
        <v>0.444081179535047</v>
      </c>
      <c r="F1040" s="9">
        <v>0.62066789730996996</v>
      </c>
      <c r="G1040" s="8">
        <v>1.1487769579228799</v>
      </c>
      <c r="H1040" s="8">
        <f t="shared" si="53"/>
        <v>0.20009871710109126</v>
      </c>
      <c r="I1040" s="24" t="str">
        <f t="shared" si="51"/>
        <v/>
      </c>
    </row>
    <row r="1041" spans="1:9" x14ac:dyDescent="0.25">
      <c r="A1041" s="20" t="str">
        <f t="shared" si="52"/>
        <v>ASH1L:T1666</v>
      </c>
      <c r="B1041" s="8" t="s">
        <v>1281</v>
      </c>
      <c r="C1041" s="8" t="s">
        <v>261</v>
      </c>
      <c r="D1041" s="8" t="s">
        <v>1306</v>
      </c>
      <c r="E1041" s="9">
        <v>0.444081179535047</v>
      </c>
      <c r="F1041" s="9">
        <v>0.62066789730996996</v>
      </c>
      <c r="G1041" s="8">
        <v>1.1487769579228799</v>
      </c>
      <c r="H1041" s="8">
        <f t="shared" si="53"/>
        <v>0.20009871710109126</v>
      </c>
      <c r="I1041" s="24" t="str">
        <f t="shared" si="51"/>
        <v/>
      </c>
    </row>
    <row r="1042" spans="1:9" x14ac:dyDescent="0.25">
      <c r="A1042" s="20" t="str">
        <f t="shared" si="52"/>
        <v>ASH1L:S1667</v>
      </c>
      <c r="B1042" s="8" t="s">
        <v>1281</v>
      </c>
      <c r="C1042" s="8" t="s">
        <v>261</v>
      </c>
      <c r="D1042" s="8" t="s">
        <v>1307</v>
      </c>
      <c r="E1042" s="9">
        <v>0.444081179535047</v>
      </c>
      <c r="F1042" s="9">
        <v>0.62066789730996996</v>
      </c>
      <c r="G1042" s="8">
        <v>1.1487769579228799</v>
      </c>
      <c r="H1042" s="8">
        <f t="shared" si="53"/>
        <v>0.20009871710109126</v>
      </c>
      <c r="I1042" s="24" t="str">
        <f t="shared" si="51"/>
        <v/>
      </c>
    </row>
    <row r="1043" spans="1:9" x14ac:dyDescent="0.25">
      <c r="A1043" s="20" t="str">
        <f t="shared" si="52"/>
        <v>ASH1L:S623</v>
      </c>
      <c r="B1043" s="8" t="s">
        <v>1281</v>
      </c>
      <c r="C1043" s="8" t="s">
        <v>261</v>
      </c>
      <c r="D1043" s="8" t="s">
        <v>983</v>
      </c>
      <c r="E1043" s="9">
        <v>0.112804137034737</v>
      </c>
      <c r="F1043" s="9">
        <v>0.24564040907089699</v>
      </c>
      <c r="G1043" s="8">
        <v>0.53936157397385498</v>
      </c>
      <c r="H1043" s="8">
        <f t="shared" si="53"/>
        <v>-0.89067535234995809</v>
      </c>
      <c r="I1043" s="24" t="str">
        <f t="shared" si="51"/>
        <v/>
      </c>
    </row>
    <row r="1044" spans="1:9" x14ac:dyDescent="0.25">
      <c r="A1044" s="20" t="str">
        <f t="shared" si="52"/>
        <v>ASH1L:S1649</v>
      </c>
      <c r="B1044" s="8" t="s">
        <v>1281</v>
      </c>
      <c r="C1044" s="8" t="s">
        <v>261</v>
      </c>
      <c r="D1044" s="8" t="s">
        <v>1308</v>
      </c>
      <c r="E1044" s="9">
        <v>0.27076012686279</v>
      </c>
      <c r="F1044" s="9">
        <v>0.44995663039693301</v>
      </c>
      <c r="G1044" s="8">
        <v>0.61599795349894804</v>
      </c>
      <c r="H1044" s="8">
        <f t="shared" si="53"/>
        <v>-0.69900253695715853</v>
      </c>
      <c r="I1044" s="24" t="str">
        <f t="shared" si="51"/>
        <v/>
      </c>
    </row>
    <row r="1045" spans="1:9" x14ac:dyDescent="0.25">
      <c r="A1045" s="20" t="str">
        <f t="shared" si="52"/>
        <v>ASH1L:S1733</v>
      </c>
      <c r="B1045" s="8" t="s">
        <v>1281</v>
      </c>
      <c r="C1045" s="8" t="s">
        <v>261</v>
      </c>
      <c r="D1045" s="8" t="s">
        <v>1309</v>
      </c>
      <c r="E1045" s="9">
        <v>0.115571293627553</v>
      </c>
      <c r="F1045" s="9">
        <v>0.249505427203421</v>
      </c>
      <c r="G1045" s="8">
        <v>0.35980376369912598</v>
      </c>
      <c r="H1045" s="8">
        <f t="shared" si="53"/>
        <v>-1.4747178170204105</v>
      </c>
      <c r="I1045" s="24" t="str">
        <f t="shared" si="51"/>
        <v/>
      </c>
    </row>
    <row r="1046" spans="1:9" x14ac:dyDescent="0.25">
      <c r="A1046" s="20" t="str">
        <f t="shared" si="52"/>
        <v>ASH1L:S1742</v>
      </c>
      <c r="B1046" s="8" t="s">
        <v>1281</v>
      </c>
      <c r="C1046" s="8" t="s">
        <v>261</v>
      </c>
      <c r="D1046" s="8" t="s">
        <v>1310</v>
      </c>
      <c r="E1046" s="9">
        <v>0.115571293627553</v>
      </c>
      <c r="F1046" s="9">
        <v>0.249505427203421</v>
      </c>
      <c r="G1046" s="8">
        <v>0.35980376369912598</v>
      </c>
      <c r="H1046" s="8">
        <f t="shared" si="53"/>
        <v>-1.4747178170204105</v>
      </c>
      <c r="I1046" s="24" t="str">
        <f t="shared" si="51"/>
        <v/>
      </c>
    </row>
    <row r="1047" spans="1:9" x14ac:dyDescent="0.25">
      <c r="A1047" s="20" t="str">
        <f t="shared" si="52"/>
        <v>ASH1L:T2900</v>
      </c>
      <c r="B1047" s="8" t="s">
        <v>1281</v>
      </c>
      <c r="C1047" s="8" t="s">
        <v>261</v>
      </c>
      <c r="D1047" s="8" t="s">
        <v>1311</v>
      </c>
      <c r="E1047" s="9">
        <v>0.44896428043817999</v>
      </c>
      <c r="F1047" s="9">
        <v>0.62505935075352304</v>
      </c>
      <c r="G1047" s="8">
        <v>1.87174379648184</v>
      </c>
      <c r="H1047" s="8">
        <f t="shared" si="53"/>
        <v>0.90438297293365044</v>
      </c>
      <c r="I1047" s="24" t="str">
        <f t="shared" si="51"/>
        <v/>
      </c>
    </row>
    <row r="1048" spans="1:9" x14ac:dyDescent="0.25">
      <c r="A1048" s="20" t="str">
        <f t="shared" si="52"/>
        <v>ASH1L:S2903</v>
      </c>
      <c r="B1048" s="8" t="s">
        <v>1281</v>
      </c>
      <c r="C1048" s="8" t="s">
        <v>261</v>
      </c>
      <c r="D1048" s="8" t="s">
        <v>1312</v>
      </c>
      <c r="E1048" s="9">
        <v>0.44896428043817999</v>
      </c>
      <c r="F1048" s="9">
        <v>0.62505935075352304</v>
      </c>
      <c r="G1048" s="8">
        <v>1.87174379648184</v>
      </c>
      <c r="H1048" s="8">
        <f t="shared" si="53"/>
        <v>0.90438297293365044</v>
      </c>
      <c r="I1048" s="24" t="str">
        <f t="shared" si="51"/>
        <v/>
      </c>
    </row>
    <row r="1049" spans="1:9" x14ac:dyDescent="0.25">
      <c r="A1049" s="20" t="str">
        <f t="shared" si="52"/>
        <v>ASH1L:S2904</v>
      </c>
      <c r="B1049" s="8" t="s">
        <v>1281</v>
      </c>
      <c r="C1049" s="8" t="s">
        <v>261</v>
      </c>
      <c r="D1049" s="8" t="s">
        <v>1313</v>
      </c>
      <c r="E1049" s="9">
        <v>0.44896428043817999</v>
      </c>
      <c r="F1049" s="9">
        <v>0.62505935075352304</v>
      </c>
      <c r="G1049" s="8">
        <v>1.87174379648184</v>
      </c>
      <c r="H1049" s="8">
        <f t="shared" si="53"/>
        <v>0.90438297293365044</v>
      </c>
      <c r="I1049" s="24" t="str">
        <f t="shared" si="51"/>
        <v/>
      </c>
    </row>
    <row r="1050" spans="1:9" x14ac:dyDescent="0.25">
      <c r="A1050" s="20" t="str">
        <f t="shared" si="52"/>
        <v>ASH1L:S2909</v>
      </c>
      <c r="B1050" s="8" t="s">
        <v>1281</v>
      </c>
      <c r="C1050" s="8" t="s">
        <v>261</v>
      </c>
      <c r="D1050" s="8" t="s">
        <v>1314</v>
      </c>
      <c r="E1050" s="9">
        <v>0.44896428043817999</v>
      </c>
      <c r="F1050" s="9">
        <v>0.62505935075352304</v>
      </c>
      <c r="G1050" s="8">
        <v>1.87174379648184</v>
      </c>
      <c r="H1050" s="8">
        <f t="shared" si="53"/>
        <v>0.90438297293365044</v>
      </c>
      <c r="I1050" s="24" t="str">
        <f t="shared" si="51"/>
        <v/>
      </c>
    </row>
    <row r="1051" spans="1:9" x14ac:dyDescent="0.25">
      <c r="A1051" s="25" t="str">
        <f t="shared" si="52"/>
        <v>ASH2L:S101</v>
      </c>
      <c r="B1051" s="26" t="s">
        <v>1315</v>
      </c>
      <c r="C1051" s="26" t="s">
        <v>263</v>
      </c>
      <c r="D1051" s="26" t="s">
        <v>1316</v>
      </c>
      <c r="E1051" s="27">
        <v>6.6271610000000003E-3</v>
      </c>
      <c r="F1051" s="27">
        <v>3.3507839999999997E-2</v>
      </c>
      <c r="G1051" s="26">
        <v>2.8306819999999999</v>
      </c>
      <c r="H1051" s="26">
        <f t="shared" si="53"/>
        <v>1.5011496853822546</v>
      </c>
      <c r="I1051" s="24" t="str">
        <f t="shared" si="51"/>
        <v>*</v>
      </c>
    </row>
    <row r="1052" spans="1:9" x14ac:dyDescent="0.25">
      <c r="A1052" s="20" t="str">
        <f t="shared" si="52"/>
        <v>ARID1A:S1182</v>
      </c>
      <c r="B1052" s="8" t="s">
        <v>1317</v>
      </c>
      <c r="C1052" s="8" t="s">
        <v>265</v>
      </c>
      <c r="D1052" s="8" t="s">
        <v>1318</v>
      </c>
      <c r="E1052" s="9">
        <v>0.30817421246319998</v>
      </c>
      <c r="F1052" s="9">
        <v>0.489396037636667</v>
      </c>
      <c r="G1052" s="8">
        <v>0.78968250406656904</v>
      </c>
      <c r="H1052" s="8">
        <f t="shared" si="53"/>
        <v>-0.34065536802416874</v>
      </c>
      <c r="I1052" s="24" t="str">
        <f t="shared" si="51"/>
        <v/>
      </c>
    </row>
    <row r="1053" spans="1:9" x14ac:dyDescent="0.25">
      <c r="A1053" s="20" t="str">
        <f t="shared" si="52"/>
        <v>ARID1A:S1184</v>
      </c>
      <c r="B1053" s="8" t="s">
        <v>1317</v>
      </c>
      <c r="C1053" s="8" t="s">
        <v>265</v>
      </c>
      <c r="D1053" s="8" t="s">
        <v>1319</v>
      </c>
      <c r="E1053" s="9">
        <v>0.30817421246319998</v>
      </c>
      <c r="F1053" s="9">
        <v>0.489396037636667</v>
      </c>
      <c r="G1053" s="8">
        <v>0.78968250406656904</v>
      </c>
      <c r="H1053" s="8">
        <f t="shared" si="53"/>
        <v>-0.34065536802416874</v>
      </c>
      <c r="I1053" s="24" t="str">
        <f t="shared" si="51"/>
        <v/>
      </c>
    </row>
    <row r="1054" spans="1:9" x14ac:dyDescent="0.25">
      <c r="A1054" s="20" t="str">
        <f t="shared" si="52"/>
        <v>ARID1A:S696</v>
      </c>
      <c r="B1054" s="8" t="s">
        <v>1317</v>
      </c>
      <c r="C1054" s="8" t="s">
        <v>265</v>
      </c>
      <c r="D1054" s="8" t="s">
        <v>1320</v>
      </c>
      <c r="E1054" s="23">
        <v>1.58780068159103E-3</v>
      </c>
      <c r="F1054" s="23">
        <v>1.2511690257413499E-2</v>
      </c>
      <c r="G1054" s="17">
        <v>2.0101851312801999</v>
      </c>
      <c r="H1054" s="8">
        <f t="shared" si="53"/>
        <v>1.0073283748771038</v>
      </c>
      <c r="I1054" s="24" t="str">
        <f t="shared" si="51"/>
        <v>*</v>
      </c>
    </row>
    <row r="1055" spans="1:9" x14ac:dyDescent="0.25">
      <c r="A1055" s="19" t="str">
        <f t="shared" si="52"/>
        <v>ARID1A:S698</v>
      </c>
      <c r="B1055" s="11" t="s">
        <v>1317</v>
      </c>
      <c r="C1055" s="11" t="s">
        <v>265</v>
      </c>
      <c r="D1055" s="11" t="s">
        <v>1321</v>
      </c>
      <c r="E1055" s="22">
        <v>5.8182151988148603E-3</v>
      </c>
      <c r="F1055" s="22">
        <v>3.0718157389534401E-2</v>
      </c>
      <c r="G1055" s="11">
        <v>2.7252418058882402</v>
      </c>
      <c r="H1055" s="11">
        <f t="shared" si="53"/>
        <v>1.4463842433496912</v>
      </c>
      <c r="I1055" s="24" t="str">
        <f t="shared" si="51"/>
        <v>*</v>
      </c>
    </row>
    <row r="1056" spans="1:9" x14ac:dyDescent="0.25">
      <c r="A1056" s="20" t="str">
        <f t="shared" si="52"/>
        <v>ARID1A:S702</v>
      </c>
      <c r="B1056" s="8" t="s">
        <v>1317</v>
      </c>
      <c r="C1056" s="8" t="s">
        <v>265</v>
      </c>
      <c r="D1056" s="8" t="s">
        <v>1322</v>
      </c>
      <c r="E1056" s="9">
        <v>1.58780068159103E-3</v>
      </c>
      <c r="F1056" s="9">
        <v>1.2511690257413499E-2</v>
      </c>
      <c r="G1056" s="8">
        <v>2.0101851312801999</v>
      </c>
      <c r="H1056" s="8">
        <f t="shared" si="53"/>
        <v>1.0073283748771038</v>
      </c>
      <c r="I1056" s="24" t="str">
        <f t="shared" si="51"/>
        <v>*</v>
      </c>
    </row>
    <row r="1057" spans="1:9" x14ac:dyDescent="0.25">
      <c r="A1057" s="20" t="str">
        <f t="shared" si="52"/>
        <v>ARID1A:S363</v>
      </c>
      <c r="B1057" s="8" t="s">
        <v>1317</v>
      </c>
      <c r="C1057" s="8" t="s">
        <v>265</v>
      </c>
      <c r="D1057" s="8" t="s">
        <v>1323</v>
      </c>
      <c r="E1057" s="9">
        <v>0.74984101206064202</v>
      </c>
      <c r="F1057" s="9">
        <v>0.85320370302790904</v>
      </c>
      <c r="G1057" s="8">
        <v>0.96106627399451094</v>
      </c>
      <c r="H1057" s="8">
        <f t="shared" si="53"/>
        <v>-5.729217391283227E-2</v>
      </c>
      <c r="I1057" s="24" t="str">
        <f t="shared" si="51"/>
        <v/>
      </c>
    </row>
    <row r="1058" spans="1:9" x14ac:dyDescent="0.25">
      <c r="A1058" s="20" t="str">
        <f t="shared" si="52"/>
        <v>ARID1A:S357</v>
      </c>
      <c r="B1058" s="8" t="s">
        <v>1317</v>
      </c>
      <c r="C1058" s="8" t="s">
        <v>265</v>
      </c>
      <c r="D1058" s="8" t="s">
        <v>630</v>
      </c>
      <c r="E1058" s="9">
        <v>0.51676452346146096</v>
      </c>
      <c r="F1058" s="9">
        <v>0.68053541329318901</v>
      </c>
      <c r="G1058" s="8">
        <v>0.956635044950637</v>
      </c>
      <c r="H1058" s="8">
        <f t="shared" si="53"/>
        <v>-6.3959451534710388E-2</v>
      </c>
      <c r="I1058" s="24" t="str">
        <f t="shared" si="51"/>
        <v/>
      </c>
    </row>
    <row r="1059" spans="1:9" x14ac:dyDescent="0.25">
      <c r="A1059" s="20" t="str">
        <f t="shared" si="52"/>
        <v>ARID1A:S366</v>
      </c>
      <c r="B1059" s="8" t="s">
        <v>1317</v>
      </c>
      <c r="C1059" s="8" t="s">
        <v>265</v>
      </c>
      <c r="D1059" s="8" t="s">
        <v>816</v>
      </c>
      <c r="E1059" s="9">
        <v>0.27012129960704301</v>
      </c>
      <c r="F1059" s="9">
        <v>0.44902854074324799</v>
      </c>
      <c r="G1059" s="8">
        <v>0.89627104584397199</v>
      </c>
      <c r="H1059" s="8">
        <f t="shared" si="53"/>
        <v>-0.15799300394228194</v>
      </c>
      <c r="I1059" s="24" t="str">
        <f t="shared" si="51"/>
        <v/>
      </c>
    </row>
    <row r="1060" spans="1:9" x14ac:dyDescent="0.25">
      <c r="A1060" s="20" t="str">
        <f t="shared" si="52"/>
        <v>ARID1A:S604</v>
      </c>
      <c r="B1060" s="8" t="s">
        <v>1317</v>
      </c>
      <c r="C1060" s="8" t="s">
        <v>265</v>
      </c>
      <c r="D1060" s="8" t="s">
        <v>1104</v>
      </c>
      <c r="E1060" s="9">
        <v>0.62194362375885204</v>
      </c>
      <c r="F1060" s="9">
        <v>0.76261662203942404</v>
      </c>
      <c r="G1060" s="8">
        <v>1.2033456687561399</v>
      </c>
      <c r="H1060" s="8">
        <f t="shared" si="53"/>
        <v>0.2670511254456634</v>
      </c>
      <c r="I1060" s="24" t="str">
        <f t="shared" si="51"/>
        <v/>
      </c>
    </row>
    <row r="1061" spans="1:9" x14ac:dyDescent="0.25">
      <c r="A1061" s="20" t="str">
        <f t="shared" si="52"/>
        <v>ARID1A:S607</v>
      </c>
      <c r="B1061" s="8" t="s">
        <v>1317</v>
      </c>
      <c r="C1061" s="8" t="s">
        <v>265</v>
      </c>
      <c r="D1061" s="8" t="s">
        <v>1324</v>
      </c>
      <c r="E1061" s="9">
        <v>0.62194362375885204</v>
      </c>
      <c r="F1061" s="9">
        <v>0.76261662203942404</v>
      </c>
      <c r="G1061" s="8">
        <v>1.2033456687561399</v>
      </c>
      <c r="H1061" s="8">
        <f t="shared" si="53"/>
        <v>0.2670511254456634</v>
      </c>
      <c r="I1061" s="24" t="str">
        <f t="shared" si="51"/>
        <v/>
      </c>
    </row>
    <row r="1062" spans="1:9" x14ac:dyDescent="0.25">
      <c r="A1062" s="20" t="str">
        <f t="shared" si="52"/>
        <v>ARID1A:S610</v>
      </c>
      <c r="B1062" s="8" t="s">
        <v>1317</v>
      </c>
      <c r="C1062" s="8" t="s">
        <v>265</v>
      </c>
      <c r="D1062" s="8" t="s">
        <v>1325</v>
      </c>
      <c r="E1062" s="9">
        <v>0.62194362375885204</v>
      </c>
      <c r="F1062" s="9">
        <v>0.76261662203942404</v>
      </c>
      <c r="G1062" s="8">
        <v>1.2033456687561399</v>
      </c>
      <c r="H1062" s="8">
        <f t="shared" si="53"/>
        <v>0.2670511254456634</v>
      </c>
      <c r="I1062" s="24" t="str">
        <f t="shared" si="51"/>
        <v/>
      </c>
    </row>
    <row r="1063" spans="1:9" x14ac:dyDescent="0.25">
      <c r="A1063" s="20" t="str">
        <f t="shared" si="52"/>
        <v>ARID1A:S772</v>
      </c>
      <c r="B1063" s="8" t="s">
        <v>1317</v>
      </c>
      <c r="C1063" s="8" t="s">
        <v>265</v>
      </c>
      <c r="D1063" s="8" t="s">
        <v>1326</v>
      </c>
      <c r="E1063" s="9">
        <v>0.29895722027867999</v>
      </c>
      <c r="F1063" s="9">
        <v>0.47863291066074198</v>
      </c>
      <c r="G1063" s="8">
        <v>0.56094996370848704</v>
      </c>
      <c r="H1063" s="8">
        <f t="shared" si="53"/>
        <v>-0.83405600556675397</v>
      </c>
      <c r="I1063" s="24" t="str">
        <f t="shared" si="51"/>
        <v/>
      </c>
    </row>
    <row r="1064" spans="1:9" x14ac:dyDescent="0.25">
      <c r="A1064" s="20" t="str">
        <f t="shared" si="52"/>
        <v>ARID1A:S769</v>
      </c>
      <c r="B1064" s="8" t="s">
        <v>1317</v>
      </c>
      <c r="C1064" s="8" t="s">
        <v>265</v>
      </c>
      <c r="D1064" s="8" t="s">
        <v>1327</v>
      </c>
      <c r="E1064" s="9">
        <v>0.29895722027867999</v>
      </c>
      <c r="F1064" s="9">
        <v>0.47863291066074198</v>
      </c>
      <c r="G1064" s="8">
        <v>0.56094996370848704</v>
      </c>
      <c r="H1064" s="8">
        <f t="shared" si="53"/>
        <v>-0.83405600556675397</v>
      </c>
      <c r="I1064" s="24" t="str">
        <f t="shared" si="51"/>
        <v/>
      </c>
    </row>
    <row r="1065" spans="1:9" x14ac:dyDescent="0.25">
      <c r="A1065" s="20" t="str">
        <f t="shared" si="52"/>
        <v>ARID1A:T1884</v>
      </c>
      <c r="B1065" s="8" t="s">
        <v>1317</v>
      </c>
      <c r="C1065" s="8" t="s">
        <v>265</v>
      </c>
      <c r="D1065" s="8" t="s">
        <v>670</v>
      </c>
      <c r="E1065" s="9">
        <v>2.3254938423633601E-3</v>
      </c>
      <c r="F1065" s="9">
        <v>1.6047421641661199E-2</v>
      </c>
      <c r="G1065" s="8">
        <v>1.8222069897377999</v>
      </c>
      <c r="H1065" s="8">
        <f t="shared" si="53"/>
        <v>0.86568684833143994</v>
      </c>
      <c r="I1065" s="24" t="str">
        <f t="shared" si="51"/>
        <v>*</v>
      </c>
    </row>
    <row r="1066" spans="1:9" x14ac:dyDescent="0.25">
      <c r="A1066" s="20" t="str">
        <f t="shared" si="52"/>
        <v>ARID1A:T1888</v>
      </c>
      <c r="B1066" s="8" t="s">
        <v>1317</v>
      </c>
      <c r="C1066" s="8" t="s">
        <v>265</v>
      </c>
      <c r="D1066" s="8" t="s">
        <v>1328</v>
      </c>
      <c r="E1066" s="9">
        <v>2.3254938423633601E-3</v>
      </c>
      <c r="F1066" s="9">
        <v>1.6047421641661199E-2</v>
      </c>
      <c r="G1066" s="8">
        <v>1.8222069897377999</v>
      </c>
      <c r="H1066" s="8">
        <f t="shared" si="53"/>
        <v>0.86568684833143994</v>
      </c>
      <c r="I1066" s="24" t="str">
        <f t="shared" si="51"/>
        <v>*</v>
      </c>
    </row>
    <row r="1067" spans="1:9" x14ac:dyDescent="0.25">
      <c r="A1067" s="20" t="str">
        <f t="shared" si="52"/>
        <v>ARID1A:T1891</v>
      </c>
      <c r="B1067" s="8" t="s">
        <v>1317</v>
      </c>
      <c r="C1067" s="8" t="s">
        <v>265</v>
      </c>
      <c r="D1067" s="8" t="s">
        <v>1329</v>
      </c>
      <c r="E1067" s="9">
        <v>2.3254938423633601E-3</v>
      </c>
      <c r="F1067" s="9">
        <v>1.6047421641661199E-2</v>
      </c>
      <c r="G1067" s="8">
        <v>1.8222069897377999</v>
      </c>
      <c r="H1067" s="8">
        <f t="shared" si="53"/>
        <v>0.86568684833143994</v>
      </c>
      <c r="I1067" s="24" t="str">
        <f t="shared" si="51"/>
        <v>*</v>
      </c>
    </row>
    <row r="1068" spans="1:9" x14ac:dyDescent="0.25">
      <c r="A1068" s="20" t="str">
        <f t="shared" si="52"/>
        <v>ARID1A:T1883</v>
      </c>
      <c r="B1068" s="8" t="s">
        <v>1317</v>
      </c>
      <c r="C1068" s="8" t="s">
        <v>265</v>
      </c>
      <c r="D1068" s="8" t="s">
        <v>1330</v>
      </c>
      <c r="E1068" s="9">
        <v>2.3254938423633601E-3</v>
      </c>
      <c r="F1068" s="9">
        <v>1.6047421641661199E-2</v>
      </c>
      <c r="G1068" s="8">
        <v>1.8222069897377999</v>
      </c>
      <c r="H1068" s="8">
        <f t="shared" si="53"/>
        <v>0.86568684833143994</v>
      </c>
      <c r="I1068" s="24" t="str">
        <f t="shared" si="51"/>
        <v>*</v>
      </c>
    </row>
    <row r="1069" spans="1:9" x14ac:dyDescent="0.25">
      <c r="A1069" s="20" t="str">
        <f t="shared" si="52"/>
        <v>ARID1A:T1892</v>
      </c>
      <c r="B1069" s="8" t="s">
        <v>1317</v>
      </c>
      <c r="C1069" s="8" t="s">
        <v>265</v>
      </c>
      <c r="D1069" s="8" t="s">
        <v>1331</v>
      </c>
      <c r="E1069" s="9">
        <v>2.3254938423633601E-3</v>
      </c>
      <c r="F1069" s="9">
        <v>1.6047421641661199E-2</v>
      </c>
      <c r="G1069" s="8">
        <v>1.8222069897377999</v>
      </c>
      <c r="H1069" s="8">
        <f t="shared" si="53"/>
        <v>0.86568684833143994</v>
      </c>
      <c r="I1069" s="24" t="str">
        <f t="shared" si="51"/>
        <v>*</v>
      </c>
    </row>
    <row r="1070" spans="1:9" x14ac:dyDescent="0.25">
      <c r="A1070" s="20" t="str">
        <f t="shared" si="52"/>
        <v>ARID1A:T1206</v>
      </c>
      <c r="B1070" s="8" t="s">
        <v>1317</v>
      </c>
      <c r="C1070" s="8" t="s">
        <v>265</v>
      </c>
      <c r="D1070" s="8" t="s">
        <v>1332</v>
      </c>
      <c r="E1070" s="9">
        <v>0.60918908761608603</v>
      </c>
      <c r="F1070" s="9">
        <v>0.75251617476535704</v>
      </c>
      <c r="G1070" s="8">
        <v>1.33519313304721</v>
      </c>
      <c r="H1070" s="8">
        <f t="shared" si="53"/>
        <v>0.41704843999273894</v>
      </c>
      <c r="I1070" s="24" t="str">
        <f t="shared" si="51"/>
        <v/>
      </c>
    </row>
    <row r="1071" spans="1:9" x14ac:dyDescent="0.25">
      <c r="A1071" s="20" t="str">
        <f t="shared" si="52"/>
        <v>ARID1A:S1204</v>
      </c>
      <c r="B1071" s="8" t="s">
        <v>1317</v>
      </c>
      <c r="C1071" s="8" t="s">
        <v>265</v>
      </c>
      <c r="D1071" s="8" t="s">
        <v>1333</v>
      </c>
      <c r="E1071" s="9">
        <v>0.60918908761608603</v>
      </c>
      <c r="F1071" s="9">
        <v>0.75251617476535704</v>
      </c>
      <c r="G1071" s="8">
        <v>1.33519313304721</v>
      </c>
      <c r="H1071" s="8">
        <f t="shared" si="53"/>
        <v>0.41704843999273894</v>
      </c>
      <c r="I1071" s="24" t="str">
        <f t="shared" si="51"/>
        <v/>
      </c>
    </row>
    <row r="1072" spans="1:9" x14ac:dyDescent="0.25">
      <c r="A1072" s="20" t="str">
        <f t="shared" si="52"/>
        <v>ARID1A:S1754</v>
      </c>
      <c r="B1072" s="8" t="s">
        <v>1317</v>
      </c>
      <c r="C1072" s="8" t="s">
        <v>265</v>
      </c>
      <c r="D1072" s="8" t="s">
        <v>1334</v>
      </c>
      <c r="E1072" s="9">
        <v>4.1393451392650604E-3</v>
      </c>
      <c r="F1072" s="9">
        <v>2.3925687358322699E-2</v>
      </c>
      <c r="G1072" s="8">
        <v>1.4580335936481199</v>
      </c>
      <c r="H1072" s="8">
        <f t="shared" si="53"/>
        <v>0.5440239602898248</v>
      </c>
      <c r="I1072" s="24" t="str">
        <f t="shared" si="51"/>
        <v>*</v>
      </c>
    </row>
    <row r="1073" spans="1:9" x14ac:dyDescent="0.25">
      <c r="A1073" s="20" t="str">
        <f t="shared" si="52"/>
        <v>ARID1A:S1755</v>
      </c>
      <c r="B1073" s="8" t="s">
        <v>1317</v>
      </c>
      <c r="C1073" s="8" t="s">
        <v>265</v>
      </c>
      <c r="D1073" s="8" t="s">
        <v>1335</v>
      </c>
      <c r="E1073" s="9">
        <v>4.1393451392650604E-3</v>
      </c>
      <c r="F1073" s="9">
        <v>2.3925687358322699E-2</v>
      </c>
      <c r="G1073" s="8">
        <v>1.4580335936481199</v>
      </c>
      <c r="H1073" s="8">
        <f t="shared" si="53"/>
        <v>0.5440239602898248</v>
      </c>
      <c r="I1073" s="24" t="str">
        <f t="shared" si="51"/>
        <v>*</v>
      </c>
    </row>
    <row r="1074" spans="1:9" x14ac:dyDescent="0.25">
      <c r="A1074" s="20" t="str">
        <f t="shared" si="52"/>
        <v>ARID1A:S382</v>
      </c>
      <c r="B1074" s="8" t="s">
        <v>1317</v>
      </c>
      <c r="C1074" s="8" t="s">
        <v>265</v>
      </c>
      <c r="D1074" s="8" t="s">
        <v>843</v>
      </c>
      <c r="E1074" s="9">
        <v>0.649581200443208</v>
      </c>
      <c r="F1074" s="9">
        <v>0.78312586985287003</v>
      </c>
      <c r="G1074" s="8">
        <v>0.87332764019356701</v>
      </c>
      <c r="H1074" s="8">
        <f t="shared" si="53"/>
        <v>-0.19540509371943743</v>
      </c>
      <c r="I1074" s="24" t="str">
        <f t="shared" si="51"/>
        <v/>
      </c>
    </row>
    <row r="1075" spans="1:9" x14ac:dyDescent="0.25">
      <c r="A1075" s="20" t="str">
        <f t="shared" si="52"/>
        <v>ARID1A:S381</v>
      </c>
      <c r="B1075" s="8" t="s">
        <v>1317</v>
      </c>
      <c r="C1075" s="8" t="s">
        <v>265</v>
      </c>
      <c r="D1075" s="8" t="s">
        <v>842</v>
      </c>
      <c r="E1075" s="9">
        <v>0.649581200443208</v>
      </c>
      <c r="F1075" s="9">
        <v>0.78312586985287003</v>
      </c>
      <c r="G1075" s="8">
        <v>0.87332764019356701</v>
      </c>
      <c r="H1075" s="8">
        <f t="shared" si="53"/>
        <v>-0.19540509371943743</v>
      </c>
      <c r="I1075" s="24" t="str">
        <f t="shared" si="51"/>
        <v/>
      </c>
    </row>
    <row r="1076" spans="1:9" x14ac:dyDescent="0.25">
      <c r="A1076" s="20" t="str">
        <f t="shared" si="52"/>
        <v>ARID1A:S233</v>
      </c>
      <c r="B1076" s="8" t="s">
        <v>1317</v>
      </c>
      <c r="C1076" s="8" t="s">
        <v>265</v>
      </c>
      <c r="D1076" s="8" t="s">
        <v>621</v>
      </c>
      <c r="E1076" s="9">
        <v>0.133210150220477</v>
      </c>
      <c r="F1076" s="9">
        <v>0.27551661696799901</v>
      </c>
      <c r="G1076" s="8">
        <v>0.69808147620274397</v>
      </c>
      <c r="H1076" s="8">
        <f t="shared" si="53"/>
        <v>-0.51853266525220076</v>
      </c>
      <c r="I1076" s="24" t="str">
        <f t="shared" si="51"/>
        <v/>
      </c>
    </row>
    <row r="1077" spans="1:9" x14ac:dyDescent="0.25">
      <c r="A1077" s="20" t="str">
        <f t="shared" si="52"/>
        <v>ARID1A:S232</v>
      </c>
      <c r="B1077" s="8" t="s">
        <v>1317</v>
      </c>
      <c r="C1077" s="8" t="s">
        <v>265</v>
      </c>
      <c r="D1077" s="8" t="s">
        <v>1336</v>
      </c>
      <c r="E1077" s="9">
        <v>0.133210150220477</v>
      </c>
      <c r="F1077" s="9">
        <v>0.27551661696799901</v>
      </c>
      <c r="G1077" s="8">
        <v>0.69808147620274397</v>
      </c>
      <c r="H1077" s="8">
        <f t="shared" si="53"/>
        <v>-0.51853266525220076</v>
      </c>
      <c r="I1077" s="24" t="str">
        <f t="shared" si="51"/>
        <v/>
      </c>
    </row>
    <row r="1078" spans="1:9" x14ac:dyDescent="0.25">
      <c r="A1078" s="20" t="str">
        <f t="shared" si="52"/>
        <v>ARID1A:Y229</v>
      </c>
      <c r="B1078" s="8" t="s">
        <v>1317</v>
      </c>
      <c r="C1078" s="8" t="s">
        <v>265</v>
      </c>
      <c r="D1078" s="8" t="s">
        <v>1337</v>
      </c>
      <c r="E1078" s="9">
        <v>0.133210150220477</v>
      </c>
      <c r="F1078" s="9">
        <v>0.27551661696799901</v>
      </c>
      <c r="G1078" s="8">
        <v>0.69808147620274397</v>
      </c>
      <c r="H1078" s="8">
        <f t="shared" si="53"/>
        <v>-0.51853266525220076</v>
      </c>
      <c r="I1078" s="24" t="str">
        <f t="shared" si="51"/>
        <v/>
      </c>
    </row>
    <row r="1079" spans="1:9" x14ac:dyDescent="0.25">
      <c r="A1079" s="20" t="str">
        <f t="shared" si="52"/>
        <v>ARID1A:S1944</v>
      </c>
      <c r="B1079" s="8" t="s">
        <v>1317</v>
      </c>
      <c r="C1079" s="8" t="s">
        <v>265</v>
      </c>
      <c r="D1079" s="8" t="s">
        <v>1338</v>
      </c>
      <c r="E1079" s="9">
        <v>9.9873511988339395E-2</v>
      </c>
      <c r="F1079" s="9">
        <v>0.22568557348216101</v>
      </c>
      <c r="G1079" s="8">
        <v>2.0478015706216302</v>
      </c>
      <c r="H1079" s="8">
        <f t="shared" si="53"/>
        <v>1.0340759267883806</v>
      </c>
      <c r="I1079" s="24" t="str">
        <f t="shared" si="51"/>
        <v/>
      </c>
    </row>
    <row r="1080" spans="1:9" x14ac:dyDescent="0.25">
      <c r="A1080" s="20" t="str">
        <f t="shared" si="52"/>
        <v>ARID1A:S1604</v>
      </c>
      <c r="B1080" s="8" t="s">
        <v>1317</v>
      </c>
      <c r="C1080" s="8" t="s">
        <v>265</v>
      </c>
      <c r="D1080" s="8" t="s">
        <v>1339</v>
      </c>
      <c r="E1080" s="9">
        <v>0.247437534853816</v>
      </c>
      <c r="F1080" s="9">
        <v>0.42124273582028698</v>
      </c>
      <c r="G1080" s="8">
        <v>0.79553936592959296</v>
      </c>
      <c r="H1080" s="8">
        <f t="shared" si="53"/>
        <v>-0.32999477322327481</v>
      </c>
      <c r="I1080" s="24" t="str">
        <f t="shared" si="51"/>
        <v/>
      </c>
    </row>
    <row r="1081" spans="1:9" x14ac:dyDescent="0.25">
      <c r="A1081" s="20" t="str">
        <f t="shared" si="52"/>
        <v>ARID1A:S1600</v>
      </c>
      <c r="B1081" s="8" t="s">
        <v>1317</v>
      </c>
      <c r="C1081" s="8" t="s">
        <v>265</v>
      </c>
      <c r="D1081" s="8" t="s">
        <v>1340</v>
      </c>
      <c r="E1081" s="9">
        <v>0.79600013490994403</v>
      </c>
      <c r="F1081" s="9">
        <v>0.88311809506107897</v>
      </c>
      <c r="G1081" s="8">
        <v>0.83904097103225495</v>
      </c>
      <c r="H1081" s="8">
        <f t="shared" si="53"/>
        <v>-0.25318683456568636</v>
      </c>
      <c r="I1081" s="24" t="str">
        <f t="shared" si="51"/>
        <v/>
      </c>
    </row>
    <row r="1082" spans="1:9" x14ac:dyDescent="0.25">
      <c r="A1082" s="20" t="str">
        <f t="shared" si="52"/>
        <v>ARID1A:S1602</v>
      </c>
      <c r="B1082" s="8" t="s">
        <v>1317</v>
      </c>
      <c r="C1082" s="8" t="s">
        <v>265</v>
      </c>
      <c r="D1082" s="8" t="s">
        <v>1341</v>
      </c>
      <c r="E1082" s="9">
        <v>0.79600013490994403</v>
      </c>
      <c r="F1082" s="9">
        <v>0.88311809506107897</v>
      </c>
      <c r="G1082" s="8">
        <v>0.83904097103225495</v>
      </c>
      <c r="H1082" s="8">
        <f t="shared" si="53"/>
        <v>-0.25318683456568636</v>
      </c>
      <c r="I1082" s="24" t="str">
        <f t="shared" si="51"/>
        <v/>
      </c>
    </row>
    <row r="1083" spans="1:9" x14ac:dyDescent="0.25">
      <c r="A1083" s="20" t="str">
        <f t="shared" si="52"/>
        <v>ARID1A:T1921</v>
      </c>
      <c r="B1083" s="8" t="s">
        <v>1317</v>
      </c>
      <c r="C1083" s="8" t="s">
        <v>265</v>
      </c>
      <c r="D1083" s="8" t="s">
        <v>1342</v>
      </c>
      <c r="E1083" s="9">
        <v>7.3601968391655004E-2</v>
      </c>
      <c r="F1083" s="9">
        <v>0.182199846931517</v>
      </c>
      <c r="G1083" s="8">
        <v>3.89055333257372E-2</v>
      </c>
      <c r="H1083" s="8">
        <f t="shared" si="53"/>
        <v>-4.6838808331778825</v>
      </c>
      <c r="I1083" s="24" t="str">
        <f t="shared" si="51"/>
        <v/>
      </c>
    </row>
    <row r="1084" spans="1:9" x14ac:dyDescent="0.25">
      <c r="A1084" s="20" t="str">
        <f t="shared" si="52"/>
        <v>ARID1B:S1710</v>
      </c>
      <c r="B1084" s="8" t="s">
        <v>1343</v>
      </c>
      <c r="C1084" s="8" t="s">
        <v>267</v>
      </c>
      <c r="D1084" s="8" t="s">
        <v>1344</v>
      </c>
      <c r="E1084" s="9">
        <v>0.56467364889041805</v>
      </c>
      <c r="F1084" s="9">
        <v>0.72044528582280798</v>
      </c>
      <c r="G1084" s="8">
        <v>0.91335498518952896</v>
      </c>
      <c r="H1084" s="8">
        <f t="shared" si="53"/>
        <v>-0.13075240681786537</v>
      </c>
      <c r="I1084" s="24" t="str">
        <f t="shared" si="51"/>
        <v/>
      </c>
    </row>
    <row r="1085" spans="1:9" x14ac:dyDescent="0.25">
      <c r="A1085" s="20" t="str">
        <f t="shared" si="52"/>
        <v>ARID1B:S1715</v>
      </c>
      <c r="B1085" s="8" t="s">
        <v>1343</v>
      </c>
      <c r="C1085" s="8" t="s">
        <v>267</v>
      </c>
      <c r="D1085" s="8" t="s">
        <v>1345</v>
      </c>
      <c r="E1085" s="9">
        <v>0.56467364889041805</v>
      </c>
      <c r="F1085" s="9">
        <v>0.72044528582280798</v>
      </c>
      <c r="G1085" s="8">
        <v>0.91335498518952896</v>
      </c>
      <c r="H1085" s="8">
        <f t="shared" si="53"/>
        <v>-0.13075240681786537</v>
      </c>
      <c r="I1085" s="24" t="str">
        <f t="shared" si="51"/>
        <v/>
      </c>
    </row>
    <row r="1086" spans="1:9" x14ac:dyDescent="0.25">
      <c r="A1086" s="20" t="str">
        <f t="shared" si="52"/>
        <v>ARID1B:S1708</v>
      </c>
      <c r="B1086" s="8" t="s">
        <v>1343</v>
      </c>
      <c r="C1086" s="8" t="s">
        <v>267</v>
      </c>
      <c r="D1086" s="8" t="s">
        <v>1346</v>
      </c>
      <c r="E1086" s="9">
        <v>0.77337984477238297</v>
      </c>
      <c r="F1086" s="9">
        <v>0.87038506843652796</v>
      </c>
      <c r="G1086" s="8">
        <v>1.0958914635850101</v>
      </c>
      <c r="H1086" s="8">
        <f t="shared" si="53"/>
        <v>0.13210492174602712</v>
      </c>
      <c r="I1086" s="24" t="str">
        <f t="shared" si="51"/>
        <v/>
      </c>
    </row>
    <row r="1087" spans="1:9" x14ac:dyDescent="0.25">
      <c r="A1087" s="20" t="str">
        <f t="shared" ref="A1087:A1146" si="54">C1087&amp;":"&amp;D1087</f>
        <v>ARID1B:S1749</v>
      </c>
      <c r="B1087" s="8" t="s">
        <v>1343</v>
      </c>
      <c r="C1087" s="8" t="s">
        <v>267</v>
      </c>
      <c r="D1087" s="8" t="s">
        <v>1347</v>
      </c>
      <c r="E1087" s="9">
        <v>0.665788563949399</v>
      </c>
      <c r="F1087" s="9">
        <v>0.79440814050759601</v>
      </c>
      <c r="G1087" s="8">
        <v>1.1739083196301101</v>
      </c>
      <c r="H1087" s="8">
        <f t="shared" ref="H1087:H1146" si="55">LOG(G1087,2)</f>
        <v>0.23131974066281497</v>
      </c>
      <c r="I1087" s="24" t="str">
        <f t="shared" ref="I1087:I1150" si="56">IF(F1087&lt;0.05,"*","")</f>
        <v/>
      </c>
    </row>
    <row r="1088" spans="1:9" x14ac:dyDescent="0.25">
      <c r="A1088" s="20" t="str">
        <f t="shared" si="54"/>
        <v>ARID1B:S1748</v>
      </c>
      <c r="B1088" s="8" t="s">
        <v>1343</v>
      </c>
      <c r="C1088" s="8" t="s">
        <v>267</v>
      </c>
      <c r="D1088" s="8" t="s">
        <v>1284</v>
      </c>
      <c r="E1088" s="9">
        <v>0.665788563949399</v>
      </c>
      <c r="F1088" s="9">
        <v>0.79440814050759601</v>
      </c>
      <c r="G1088" s="8">
        <v>1.1739083196301101</v>
      </c>
      <c r="H1088" s="8">
        <f t="shared" si="55"/>
        <v>0.23131974066281497</v>
      </c>
      <c r="I1088" s="24" t="str">
        <f t="shared" si="56"/>
        <v/>
      </c>
    </row>
    <row r="1089" spans="1:9" x14ac:dyDescent="0.25">
      <c r="A1089" s="20" t="str">
        <f t="shared" si="54"/>
        <v>ARID1B:S502</v>
      </c>
      <c r="B1089" s="8" t="s">
        <v>1343</v>
      </c>
      <c r="C1089" s="8" t="s">
        <v>267</v>
      </c>
      <c r="D1089" s="8" t="s">
        <v>1348</v>
      </c>
      <c r="E1089" s="9">
        <v>0.85438957065343801</v>
      </c>
      <c r="F1089" s="9">
        <v>0.91842583365633501</v>
      </c>
      <c r="G1089" s="8">
        <v>0.97057552535620495</v>
      </c>
      <c r="H1089" s="8">
        <f t="shared" si="55"/>
        <v>-4.3087614233447896E-2</v>
      </c>
      <c r="I1089" s="24" t="str">
        <f t="shared" si="56"/>
        <v/>
      </c>
    </row>
    <row r="1090" spans="1:9" x14ac:dyDescent="0.25">
      <c r="A1090" s="20" t="str">
        <f t="shared" si="54"/>
        <v>ARID1B:T505</v>
      </c>
      <c r="B1090" s="8" t="s">
        <v>1343</v>
      </c>
      <c r="C1090" s="8" t="s">
        <v>267</v>
      </c>
      <c r="D1090" s="8" t="s">
        <v>1349</v>
      </c>
      <c r="E1090" s="9">
        <v>0.31757172010839002</v>
      </c>
      <c r="F1090" s="9">
        <v>0.49927944340338498</v>
      </c>
      <c r="G1090" s="8">
        <v>0.84231352943802196</v>
      </c>
      <c r="H1090" s="8">
        <f t="shared" si="55"/>
        <v>-0.24757075569144477</v>
      </c>
      <c r="I1090" s="24" t="str">
        <f t="shared" si="56"/>
        <v/>
      </c>
    </row>
    <row r="1091" spans="1:9" x14ac:dyDescent="0.25">
      <c r="A1091" s="20" t="str">
        <f t="shared" si="54"/>
        <v>ARID1B:S516</v>
      </c>
      <c r="B1091" s="8" t="s">
        <v>1343</v>
      </c>
      <c r="C1091" s="8" t="s">
        <v>267</v>
      </c>
      <c r="D1091" s="8" t="s">
        <v>1249</v>
      </c>
      <c r="E1091" s="9">
        <v>0.120319820940495</v>
      </c>
      <c r="F1091" s="9">
        <v>0.25637560099251799</v>
      </c>
      <c r="G1091" s="8">
        <v>1.23412014442005</v>
      </c>
      <c r="H1091" s="8">
        <f t="shared" si="55"/>
        <v>0.30348285098781802</v>
      </c>
      <c r="I1091" s="24" t="str">
        <f t="shared" si="56"/>
        <v/>
      </c>
    </row>
    <row r="1092" spans="1:9" x14ac:dyDescent="0.25">
      <c r="A1092" s="20" t="str">
        <f t="shared" si="54"/>
        <v>ARID1B:S1542</v>
      </c>
      <c r="B1092" s="8" t="s">
        <v>1343</v>
      </c>
      <c r="C1092" s="8" t="s">
        <v>267</v>
      </c>
      <c r="D1092" s="8" t="s">
        <v>1350</v>
      </c>
      <c r="E1092" s="9">
        <v>0.19843152794690999</v>
      </c>
      <c r="F1092" s="9">
        <v>0.36252219973324601</v>
      </c>
      <c r="G1092" s="8">
        <v>1.4513006323455899</v>
      </c>
      <c r="H1092" s="8">
        <f t="shared" si="55"/>
        <v>0.53734640008630075</v>
      </c>
      <c r="I1092" s="24" t="str">
        <f t="shared" si="56"/>
        <v/>
      </c>
    </row>
    <row r="1093" spans="1:9" x14ac:dyDescent="0.25">
      <c r="A1093" s="25" t="str">
        <f t="shared" si="54"/>
        <v>ARID1B:S1559</v>
      </c>
      <c r="B1093" s="26" t="s">
        <v>1343</v>
      </c>
      <c r="C1093" s="26" t="s">
        <v>267</v>
      </c>
      <c r="D1093" s="26" t="s">
        <v>1351</v>
      </c>
      <c r="E1093" s="27">
        <v>7.5603593140840496E-3</v>
      </c>
      <c r="F1093" s="27">
        <v>3.6799655348488398E-2</v>
      </c>
      <c r="G1093" s="26">
        <v>0.65303734297022897</v>
      </c>
      <c r="H1093" s="26">
        <f t="shared" si="55"/>
        <v>-0.61476260238431646</v>
      </c>
      <c r="I1093" s="24" t="str">
        <f t="shared" si="56"/>
        <v>*</v>
      </c>
    </row>
    <row r="1094" spans="1:9" x14ac:dyDescent="0.25">
      <c r="A1094" s="20" t="str">
        <f t="shared" si="54"/>
        <v>ARID2:S1300</v>
      </c>
      <c r="B1094" s="8" t="s">
        <v>1352</v>
      </c>
      <c r="C1094" s="8" t="s">
        <v>269</v>
      </c>
      <c r="D1094" s="8" t="s">
        <v>1353</v>
      </c>
      <c r="E1094" s="9">
        <v>0.45591549999999997</v>
      </c>
      <c r="F1094" s="9">
        <v>0.63070959999999998</v>
      </c>
      <c r="G1094" s="8">
        <v>1.1180600000000001</v>
      </c>
      <c r="H1094" s="8">
        <f t="shared" si="55"/>
        <v>0.16099761159771458</v>
      </c>
      <c r="I1094" s="24" t="str">
        <f t="shared" si="56"/>
        <v/>
      </c>
    </row>
    <row r="1095" spans="1:9" x14ac:dyDescent="0.25">
      <c r="A1095" s="20" t="str">
        <f t="shared" si="54"/>
        <v>ARID2:Y1299</v>
      </c>
      <c r="B1095" s="8" t="s">
        <v>1352</v>
      </c>
      <c r="C1095" s="8" t="s">
        <v>269</v>
      </c>
      <c r="D1095" s="8" t="s">
        <v>1354</v>
      </c>
      <c r="E1095" s="9">
        <v>0.45591549999999997</v>
      </c>
      <c r="F1095" s="9">
        <v>0.63070959999999998</v>
      </c>
      <c r="G1095" s="8">
        <v>1.1180600000000001</v>
      </c>
      <c r="H1095" s="8">
        <f t="shared" si="55"/>
        <v>0.16099761159771458</v>
      </c>
      <c r="I1095" s="24" t="str">
        <f t="shared" si="56"/>
        <v/>
      </c>
    </row>
    <row r="1096" spans="1:9" x14ac:dyDescent="0.25">
      <c r="A1096" s="20" t="str">
        <f t="shared" si="54"/>
        <v>ARID2:S1302</v>
      </c>
      <c r="B1096" s="8" t="s">
        <v>1352</v>
      </c>
      <c r="C1096" s="8" t="s">
        <v>269</v>
      </c>
      <c r="D1096" s="8" t="s">
        <v>1355</v>
      </c>
      <c r="E1096" s="9">
        <v>0.45591549999999997</v>
      </c>
      <c r="F1096" s="9">
        <v>0.63070959999999998</v>
      </c>
      <c r="G1096" s="8">
        <v>1.1180600000000001</v>
      </c>
      <c r="H1096" s="8">
        <f t="shared" si="55"/>
        <v>0.16099761159771458</v>
      </c>
      <c r="I1096" s="24" t="str">
        <f t="shared" si="56"/>
        <v/>
      </c>
    </row>
    <row r="1097" spans="1:9" x14ac:dyDescent="0.25">
      <c r="A1097" s="20" t="str">
        <f t="shared" si="54"/>
        <v>ARID2:S1303</v>
      </c>
      <c r="B1097" s="8" t="s">
        <v>1352</v>
      </c>
      <c r="C1097" s="8" t="s">
        <v>269</v>
      </c>
      <c r="D1097" s="8" t="s">
        <v>1356</v>
      </c>
      <c r="E1097" s="9">
        <v>0.45591549999999997</v>
      </c>
      <c r="F1097" s="9">
        <v>0.63070959999999998</v>
      </c>
      <c r="G1097" s="8">
        <v>1.1180600000000001</v>
      </c>
      <c r="H1097" s="8">
        <f t="shared" si="55"/>
        <v>0.16099761159771458</v>
      </c>
      <c r="I1097" s="24" t="str">
        <f t="shared" si="56"/>
        <v/>
      </c>
    </row>
    <row r="1098" spans="1:9" x14ac:dyDescent="0.25">
      <c r="A1098" s="20" t="str">
        <f t="shared" si="54"/>
        <v>ARID2:S626</v>
      </c>
      <c r="B1098" s="8" t="s">
        <v>1352</v>
      </c>
      <c r="C1098" s="8" t="s">
        <v>269</v>
      </c>
      <c r="D1098" s="8" t="s">
        <v>1357</v>
      </c>
      <c r="E1098" s="9">
        <v>2.9654779999999999E-2</v>
      </c>
      <c r="F1098" s="9">
        <v>9.6768099999999996E-2</v>
      </c>
      <c r="G1098" s="8">
        <v>0.61588900000000002</v>
      </c>
      <c r="H1098" s="8">
        <f t="shared" si="55"/>
        <v>-0.69925773354412324</v>
      </c>
      <c r="I1098" s="24" t="str">
        <f t="shared" si="56"/>
        <v/>
      </c>
    </row>
    <row r="1099" spans="1:9" x14ac:dyDescent="0.25">
      <c r="A1099" s="20" t="str">
        <f t="shared" si="54"/>
        <v>ARID2:S1496</v>
      </c>
      <c r="B1099" s="8" t="s">
        <v>1352</v>
      </c>
      <c r="C1099" s="8" t="s">
        <v>269</v>
      </c>
      <c r="D1099" s="8" t="s">
        <v>1358</v>
      </c>
      <c r="E1099" s="9">
        <v>0.13322919999999999</v>
      </c>
      <c r="F1099" s="9">
        <v>0.2755166</v>
      </c>
      <c r="G1099" s="8">
        <v>1.5491010000000001</v>
      </c>
      <c r="H1099" s="8">
        <f t="shared" si="55"/>
        <v>0.6314312096206216</v>
      </c>
      <c r="I1099" s="24" t="str">
        <f t="shared" si="56"/>
        <v/>
      </c>
    </row>
    <row r="1100" spans="1:9" x14ac:dyDescent="0.25">
      <c r="A1100" s="20" t="str">
        <f t="shared" si="54"/>
        <v>ARID2:S1494</v>
      </c>
      <c r="B1100" s="8" t="s">
        <v>1352</v>
      </c>
      <c r="C1100" s="8" t="s">
        <v>269</v>
      </c>
      <c r="D1100" s="8" t="s">
        <v>1359</v>
      </c>
      <c r="E1100" s="9">
        <v>0.13322919999999999</v>
      </c>
      <c r="F1100" s="9">
        <v>0.2755166</v>
      </c>
      <c r="G1100" s="8">
        <v>1.5491010000000001</v>
      </c>
      <c r="H1100" s="8">
        <f t="shared" si="55"/>
        <v>0.6314312096206216</v>
      </c>
      <c r="I1100" s="24" t="str">
        <f t="shared" si="56"/>
        <v/>
      </c>
    </row>
    <row r="1101" spans="1:9" x14ac:dyDescent="0.25">
      <c r="A1101" s="20" t="str">
        <f t="shared" si="54"/>
        <v>ARID2:S631</v>
      </c>
      <c r="B1101" s="8" t="s">
        <v>1352</v>
      </c>
      <c r="C1101" s="8" t="s">
        <v>269</v>
      </c>
      <c r="D1101" s="8" t="s">
        <v>723</v>
      </c>
      <c r="E1101" s="9">
        <v>0.70490699999999995</v>
      </c>
      <c r="F1101" s="9">
        <v>0.82334189999999996</v>
      </c>
      <c r="G1101" s="8">
        <v>1.248583</v>
      </c>
      <c r="H1101" s="8">
        <f t="shared" si="55"/>
        <v>0.32029172812099377</v>
      </c>
      <c r="I1101" s="24" t="str">
        <f t="shared" si="56"/>
        <v/>
      </c>
    </row>
    <row r="1102" spans="1:9" x14ac:dyDescent="0.25">
      <c r="A1102" s="20" t="str">
        <f t="shared" si="54"/>
        <v>ARID2:S635</v>
      </c>
      <c r="B1102" s="8" t="s">
        <v>1352</v>
      </c>
      <c r="C1102" s="8" t="s">
        <v>269</v>
      </c>
      <c r="D1102" s="8" t="s">
        <v>984</v>
      </c>
      <c r="E1102" s="9">
        <v>0.70490699999999995</v>
      </c>
      <c r="F1102" s="9">
        <v>0.82334189999999996</v>
      </c>
      <c r="G1102" s="8">
        <v>1.248583</v>
      </c>
      <c r="H1102" s="8">
        <f t="shared" si="55"/>
        <v>0.32029172812099377</v>
      </c>
      <c r="I1102" s="24" t="str">
        <f t="shared" si="56"/>
        <v/>
      </c>
    </row>
    <row r="1103" spans="1:9" x14ac:dyDescent="0.25">
      <c r="A1103" s="20" t="str">
        <f t="shared" si="54"/>
        <v>ARID2:S1391</v>
      </c>
      <c r="B1103" s="8" t="s">
        <v>1352</v>
      </c>
      <c r="C1103" s="8" t="s">
        <v>269</v>
      </c>
      <c r="D1103" s="8" t="s">
        <v>1360</v>
      </c>
      <c r="E1103" s="9">
        <v>0.93647590000000003</v>
      </c>
      <c r="F1103" s="9">
        <v>0.96754640000000003</v>
      </c>
      <c r="G1103" s="8">
        <v>0.97872369999999997</v>
      </c>
      <c r="H1103" s="8">
        <f t="shared" si="55"/>
        <v>-3.102645967588457E-2</v>
      </c>
      <c r="I1103" s="24" t="str">
        <f t="shared" si="56"/>
        <v/>
      </c>
    </row>
    <row r="1104" spans="1:9" x14ac:dyDescent="0.25">
      <c r="A1104" s="25" t="str">
        <f t="shared" si="54"/>
        <v>ARID3A:S119</v>
      </c>
      <c r="B1104" s="26" t="s">
        <v>1361</v>
      </c>
      <c r="C1104" s="26" t="s">
        <v>271</v>
      </c>
      <c r="D1104" s="26" t="s">
        <v>860</v>
      </c>
      <c r="E1104" s="27">
        <v>4.43629082292318E-3</v>
      </c>
      <c r="F1104" s="27">
        <v>2.52036259866831E-2</v>
      </c>
      <c r="G1104" s="26">
        <v>2.0401587648357098</v>
      </c>
      <c r="H1104" s="26">
        <f t="shared" si="55"/>
        <v>1.0286814268676665</v>
      </c>
      <c r="I1104" s="24" t="str">
        <f t="shared" si="56"/>
        <v>*</v>
      </c>
    </row>
    <row r="1105" spans="1:9" x14ac:dyDescent="0.25">
      <c r="A1105" s="20" t="str">
        <f t="shared" si="54"/>
        <v>ARID3A:S77</v>
      </c>
      <c r="B1105" s="8" t="s">
        <v>1361</v>
      </c>
      <c r="C1105" s="8" t="s">
        <v>271</v>
      </c>
      <c r="D1105" s="8" t="s">
        <v>1362</v>
      </c>
      <c r="E1105" s="9">
        <v>1.8533961847424501E-3</v>
      </c>
      <c r="F1105" s="9">
        <v>1.38567400720388E-2</v>
      </c>
      <c r="G1105" s="8">
        <v>1.9270940433429899</v>
      </c>
      <c r="H1105" s="8">
        <f t="shared" si="55"/>
        <v>0.94642697773325768</v>
      </c>
      <c r="I1105" s="24" t="str">
        <f t="shared" si="56"/>
        <v>*</v>
      </c>
    </row>
    <row r="1106" spans="1:9" x14ac:dyDescent="0.25">
      <c r="A1106" s="20" t="str">
        <f t="shared" si="54"/>
        <v>ARID3A:S81</v>
      </c>
      <c r="B1106" s="8" t="s">
        <v>1361</v>
      </c>
      <c r="C1106" s="8" t="s">
        <v>271</v>
      </c>
      <c r="D1106" s="8" t="s">
        <v>1363</v>
      </c>
      <c r="E1106" s="9">
        <v>2.1575288847088801E-3</v>
      </c>
      <c r="F1106" s="9">
        <v>1.53395163164399E-2</v>
      </c>
      <c r="G1106" s="8">
        <v>2.01235460791629</v>
      </c>
      <c r="H1106" s="8">
        <f t="shared" si="55"/>
        <v>1.0088845526605994</v>
      </c>
      <c r="I1106" s="24" t="str">
        <f t="shared" si="56"/>
        <v>*</v>
      </c>
    </row>
    <row r="1107" spans="1:9" x14ac:dyDescent="0.25">
      <c r="A1107" s="20" t="str">
        <f t="shared" si="54"/>
        <v>ARID3A:S88</v>
      </c>
      <c r="B1107" s="8" t="s">
        <v>1361</v>
      </c>
      <c r="C1107" s="8" t="s">
        <v>271</v>
      </c>
      <c r="D1107" s="8" t="s">
        <v>1364</v>
      </c>
      <c r="E1107" s="9">
        <v>1.8533961847424501E-3</v>
      </c>
      <c r="F1107" s="9">
        <v>1.38567400720388E-2</v>
      </c>
      <c r="G1107" s="8">
        <v>1.9270940433429899</v>
      </c>
      <c r="H1107" s="8">
        <f t="shared" si="55"/>
        <v>0.94642697773325768</v>
      </c>
      <c r="I1107" s="24" t="str">
        <f t="shared" si="56"/>
        <v>*</v>
      </c>
    </row>
    <row r="1108" spans="1:9" x14ac:dyDescent="0.25">
      <c r="A1108" s="20" t="str">
        <f t="shared" si="54"/>
        <v>ARID3A:S101</v>
      </c>
      <c r="B1108" s="8" t="s">
        <v>1361</v>
      </c>
      <c r="C1108" s="8" t="s">
        <v>271</v>
      </c>
      <c r="D1108" s="8" t="s">
        <v>1316</v>
      </c>
      <c r="E1108" s="9">
        <v>0.19613715115390601</v>
      </c>
      <c r="F1108" s="9">
        <v>0.35886379196302598</v>
      </c>
      <c r="G1108" s="8">
        <v>1.8664656788521199</v>
      </c>
      <c r="H1108" s="8">
        <f t="shared" si="55"/>
        <v>0.90030898016249927</v>
      </c>
      <c r="I1108" s="24" t="str">
        <f t="shared" si="56"/>
        <v/>
      </c>
    </row>
    <row r="1109" spans="1:9" x14ac:dyDescent="0.25">
      <c r="A1109" s="20" t="str">
        <f t="shared" si="54"/>
        <v>ARID4A:S557</v>
      </c>
      <c r="B1109" s="8" t="s">
        <v>1365</v>
      </c>
      <c r="C1109" s="8" t="s">
        <v>273</v>
      </c>
      <c r="D1109" s="8" t="s">
        <v>1366</v>
      </c>
      <c r="E1109" s="9">
        <v>0.399059612898222</v>
      </c>
      <c r="F1109" s="9">
        <v>0.57746866956074105</v>
      </c>
      <c r="G1109" s="8">
        <v>1.5106574569354401</v>
      </c>
      <c r="H1109" s="8">
        <f t="shared" si="55"/>
        <v>0.5951765650660874</v>
      </c>
      <c r="I1109" s="24" t="str">
        <f t="shared" si="56"/>
        <v/>
      </c>
    </row>
    <row r="1110" spans="1:9" x14ac:dyDescent="0.25">
      <c r="A1110" s="20" t="str">
        <f t="shared" si="54"/>
        <v>ARID4A:S561</v>
      </c>
      <c r="B1110" s="8" t="s">
        <v>1365</v>
      </c>
      <c r="C1110" s="8" t="s">
        <v>273</v>
      </c>
      <c r="D1110" s="8" t="s">
        <v>1367</v>
      </c>
      <c r="E1110" s="9">
        <v>0.232883596658576</v>
      </c>
      <c r="F1110" s="9">
        <v>0.40440655301560302</v>
      </c>
      <c r="G1110" s="8">
        <v>1.48984787312499</v>
      </c>
      <c r="H1110" s="8">
        <f t="shared" si="55"/>
        <v>0.57516502606136322</v>
      </c>
      <c r="I1110" s="24" t="str">
        <f t="shared" si="56"/>
        <v/>
      </c>
    </row>
    <row r="1111" spans="1:9" x14ac:dyDescent="0.25">
      <c r="A1111" s="20" t="str">
        <f t="shared" si="54"/>
        <v>ARID4A:T555</v>
      </c>
      <c r="B1111" s="8" t="s">
        <v>1365</v>
      </c>
      <c r="C1111" s="8" t="s">
        <v>273</v>
      </c>
      <c r="D1111" s="8" t="s">
        <v>1368</v>
      </c>
      <c r="E1111" s="9">
        <v>0.399059612898222</v>
      </c>
      <c r="F1111" s="9">
        <v>0.57746866956074105</v>
      </c>
      <c r="G1111" s="8">
        <v>1.5106574569354401</v>
      </c>
      <c r="H1111" s="8">
        <f t="shared" si="55"/>
        <v>0.5951765650660874</v>
      </c>
      <c r="I1111" s="24" t="str">
        <f t="shared" si="56"/>
        <v/>
      </c>
    </row>
    <row r="1112" spans="1:9" x14ac:dyDescent="0.25">
      <c r="A1112" s="20" t="str">
        <f t="shared" si="54"/>
        <v>ARID4A:S147</v>
      </c>
      <c r="B1112" s="8" t="s">
        <v>1365</v>
      </c>
      <c r="C1112" s="8" t="s">
        <v>273</v>
      </c>
      <c r="D1112" s="8" t="s">
        <v>1369</v>
      </c>
      <c r="E1112" s="9">
        <v>7.5603593140840496E-3</v>
      </c>
      <c r="F1112" s="9">
        <v>3.6799655348488398E-2</v>
      </c>
      <c r="G1112" s="8">
        <v>1.7815693987608201</v>
      </c>
      <c r="H1112" s="8">
        <f t="shared" si="55"/>
        <v>0.83314868290876831</v>
      </c>
      <c r="I1112" s="24" t="str">
        <f t="shared" si="56"/>
        <v>*</v>
      </c>
    </row>
    <row r="1113" spans="1:9" x14ac:dyDescent="0.25">
      <c r="A1113" s="20" t="str">
        <f t="shared" si="54"/>
        <v>ARID4A:S159</v>
      </c>
      <c r="B1113" s="8" t="s">
        <v>1365</v>
      </c>
      <c r="C1113" s="8" t="s">
        <v>273</v>
      </c>
      <c r="D1113" s="8" t="s">
        <v>1370</v>
      </c>
      <c r="E1113" s="9">
        <v>0.13322918838759401</v>
      </c>
      <c r="F1113" s="9">
        <v>0.27551661696799901</v>
      </c>
      <c r="G1113" s="8">
        <v>1.0258440894065799</v>
      </c>
      <c r="H1113" s="8">
        <f t="shared" si="55"/>
        <v>3.6811482863162499E-2</v>
      </c>
      <c r="I1113" s="24" t="str">
        <f t="shared" si="56"/>
        <v/>
      </c>
    </row>
    <row r="1114" spans="1:9" x14ac:dyDescent="0.25">
      <c r="A1114" s="20" t="str">
        <f t="shared" si="54"/>
        <v>ARID4A:S160</v>
      </c>
      <c r="B1114" s="8" t="s">
        <v>1365</v>
      </c>
      <c r="C1114" s="8" t="s">
        <v>273</v>
      </c>
      <c r="D1114" s="8" t="s">
        <v>1371</v>
      </c>
      <c r="E1114" s="9">
        <v>0.23947724793106301</v>
      </c>
      <c r="F1114" s="9">
        <v>0.411923382140929</v>
      </c>
      <c r="G1114" s="8">
        <v>1.77520982736878</v>
      </c>
      <c r="H1114" s="8">
        <f t="shared" si="55"/>
        <v>0.82798955927270856</v>
      </c>
      <c r="I1114" s="24" t="str">
        <f t="shared" si="56"/>
        <v/>
      </c>
    </row>
    <row r="1115" spans="1:9" x14ac:dyDescent="0.25">
      <c r="A1115" s="20" t="str">
        <f t="shared" si="54"/>
        <v>ARID4A:S1109</v>
      </c>
      <c r="B1115" s="8" t="s">
        <v>1365</v>
      </c>
      <c r="C1115" s="8" t="s">
        <v>273</v>
      </c>
      <c r="D1115" s="8" t="s">
        <v>1372</v>
      </c>
      <c r="E1115" s="9">
        <v>0.16714449994964001</v>
      </c>
      <c r="F1115" s="9">
        <v>0.32230816100145299</v>
      </c>
      <c r="G1115" s="8">
        <v>0.519714353882751</v>
      </c>
      <c r="H1115" s="8">
        <f t="shared" si="55"/>
        <v>-0.94420918983673074</v>
      </c>
      <c r="I1115" s="24" t="str">
        <f t="shared" si="56"/>
        <v/>
      </c>
    </row>
    <row r="1116" spans="1:9" x14ac:dyDescent="0.25">
      <c r="A1116" s="20" t="str">
        <f t="shared" si="54"/>
        <v>ARID4A:S1108</v>
      </c>
      <c r="B1116" s="8" t="s">
        <v>1365</v>
      </c>
      <c r="C1116" s="8" t="s">
        <v>273</v>
      </c>
      <c r="D1116" s="8" t="s">
        <v>1373</v>
      </c>
      <c r="E1116" s="9">
        <v>0.16714449994964001</v>
      </c>
      <c r="F1116" s="9">
        <v>0.32230816100145299</v>
      </c>
      <c r="G1116" s="8">
        <v>0.519714353882751</v>
      </c>
      <c r="H1116" s="8">
        <f t="shared" si="55"/>
        <v>-0.94420918983673074</v>
      </c>
      <c r="I1116" s="24" t="str">
        <f t="shared" si="56"/>
        <v/>
      </c>
    </row>
    <row r="1117" spans="1:9" x14ac:dyDescent="0.25">
      <c r="A1117" s="20" t="str">
        <f t="shared" si="54"/>
        <v>ARID4A:S1111</v>
      </c>
      <c r="B1117" s="8" t="s">
        <v>1365</v>
      </c>
      <c r="C1117" s="8" t="s">
        <v>273</v>
      </c>
      <c r="D1117" s="8" t="s">
        <v>1025</v>
      </c>
      <c r="E1117" s="9">
        <v>0.16714449994964001</v>
      </c>
      <c r="F1117" s="9">
        <v>0.32230816100145299</v>
      </c>
      <c r="G1117" s="8">
        <v>0.519714353882751</v>
      </c>
      <c r="H1117" s="8">
        <f t="shared" si="55"/>
        <v>-0.94420918983673074</v>
      </c>
      <c r="I1117" s="24" t="str">
        <f t="shared" si="56"/>
        <v/>
      </c>
    </row>
    <row r="1118" spans="1:9" x14ac:dyDescent="0.25">
      <c r="A1118" s="20" t="str">
        <f t="shared" si="54"/>
        <v>ARID4A:T1105</v>
      </c>
      <c r="B1118" s="8" t="s">
        <v>1365</v>
      </c>
      <c r="C1118" s="8" t="s">
        <v>273</v>
      </c>
      <c r="D1118" s="8" t="s">
        <v>1374</v>
      </c>
      <c r="E1118" s="9">
        <v>0.16714449994964001</v>
      </c>
      <c r="F1118" s="9">
        <v>0.32230816100145299</v>
      </c>
      <c r="G1118" s="8">
        <v>0.519714353882751</v>
      </c>
      <c r="H1118" s="8">
        <f t="shared" si="55"/>
        <v>-0.94420918983673074</v>
      </c>
      <c r="I1118" s="24" t="str">
        <f t="shared" si="56"/>
        <v/>
      </c>
    </row>
    <row r="1119" spans="1:9" x14ac:dyDescent="0.25">
      <c r="A1119" s="20" t="str">
        <f t="shared" si="54"/>
        <v>ARID4A:S932</v>
      </c>
      <c r="B1119" s="8" t="s">
        <v>1365</v>
      </c>
      <c r="C1119" s="8" t="s">
        <v>273</v>
      </c>
      <c r="D1119" s="8" t="s">
        <v>1375</v>
      </c>
      <c r="E1119" s="9">
        <v>0.195042544304072</v>
      </c>
      <c r="F1119" s="9">
        <v>0.35763710136340199</v>
      </c>
      <c r="G1119" s="8">
        <v>1.0218967738654301</v>
      </c>
      <c r="H1119" s="8">
        <f t="shared" si="55"/>
        <v>3.1249470880333332E-2</v>
      </c>
      <c r="I1119" s="24" t="str">
        <f t="shared" si="56"/>
        <v/>
      </c>
    </row>
    <row r="1120" spans="1:9" x14ac:dyDescent="0.25">
      <c r="A1120" s="20" t="str">
        <f t="shared" si="54"/>
        <v>ARID4A:T151</v>
      </c>
      <c r="B1120" s="8" t="s">
        <v>1365</v>
      </c>
      <c r="C1120" s="8" t="s">
        <v>273</v>
      </c>
      <c r="D1120" s="8" t="s">
        <v>1376</v>
      </c>
      <c r="E1120" s="9">
        <v>5.3111600825186997E-2</v>
      </c>
      <c r="F1120" s="9">
        <v>0.145595041666298</v>
      </c>
      <c r="G1120" s="8">
        <v>2.0975232355933202</v>
      </c>
      <c r="H1120" s="8">
        <f t="shared" si="55"/>
        <v>1.068686792400299</v>
      </c>
      <c r="I1120" s="24" t="str">
        <f t="shared" si="56"/>
        <v/>
      </c>
    </row>
    <row r="1121" spans="1:9" x14ac:dyDescent="0.25">
      <c r="A1121" s="20" t="str">
        <f t="shared" si="54"/>
        <v>ARID4A:S676</v>
      </c>
      <c r="B1121" s="8" t="s">
        <v>1365</v>
      </c>
      <c r="C1121" s="8" t="s">
        <v>273</v>
      </c>
      <c r="D1121" s="8" t="s">
        <v>1106</v>
      </c>
      <c r="E1121" s="9">
        <v>8.57155042454288E-2</v>
      </c>
      <c r="F1121" s="9">
        <v>0.20266232399210601</v>
      </c>
      <c r="G1121" s="8">
        <v>1.2003974284865899</v>
      </c>
      <c r="H1121" s="8">
        <f t="shared" si="55"/>
        <v>0.26351213348434543</v>
      </c>
      <c r="I1121" s="24" t="str">
        <f t="shared" si="56"/>
        <v/>
      </c>
    </row>
    <row r="1122" spans="1:9" x14ac:dyDescent="0.25">
      <c r="A1122" s="20" t="str">
        <f t="shared" si="54"/>
        <v>ARID4A:T674</v>
      </c>
      <c r="B1122" s="8" t="s">
        <v>1365</v>
      </c>
      <c r="C1122" s="8" t="s">
        <v>273</v>
      </c>
      <c r="D1122" s="8" t="s">
        <v>1107</v>
      </c>
      <c r="E1122" s="9">
        <v>8.57155042454288E-2</v>
      </c>
      <c r="F1122" s="9">
        <v>0.20266232399210601</v>
      </c>
      <c r="G1122" s="8">
        <v>1.2003974284865899</v>
      </c>
      <c r="H1122" s="8">
        <f t="shared" si="55"/>
        <v>0.26351213348434543</v>
      </c>
      <c r="I1122" s="24" t="str">
        <f t="shared" si="56"/>
        <v/>
      </c>
    </row>
    <row r="1123" spans="1:9" x14ac:dyDescent="0.25">
      <c r="A1123" s="20" t="str">
        <f t="shared" si="54"/>
        <v>ARID4A:S673</v>
      </c>
      <c r="B1123" s="8" t="s">
        <v>1365</v>
      </c>
      <c r="C1123" s="8" t="s">
        <v>273</v>
      </c>
      <c r="D1123" s="8" t="s">
        <v>1377</v>
      </c>
      <c r="E1123" s="9">
        <v>8.57155042454288E-2</v>
      </c>
      <c r="F1123" s="9">
        <v>0.20266232399210601</v>
      </c>
      <c r="G1123" s="8">
        <v>1.2003974284865899</v>
      </c>
      <c r="H1123" s="8">
        <f t="shared" si="55"/>
        <v>0.26351213348434543</v>
      </c>
      <c r="I1123" s="24" t="str">
        <f t="shared" si="56"/>
        <v/>
      </c>
    </row>
    <row r="1124" spans="1:9" x14ac:dyDescent="0.25">
      <c r="A1124" s="20" t="str">
        <f t="shared" si="54"/>
        <v>ARID4A:S677</v>
      </c>
      <c r="B1124" s="8" t="s">
        <v>1365</v>
      </c>
      <c r="C1124" s="8" t="s">
        <v>273</v>
      </c>
      <c r="D1124" s="8" t="s">
        <v>1091</v>
      </c>
      <c r="E1124" s="9">
        <v>8.57155042454288E-2</v>
      </c>
      <c r="F1124" s="9">
        <v>0.20266232399210601</v>
      </c>
      <c r="G1124" s="8">
        <v>1.2003974284865899</v>
      </c>
      <c r="H1124" s="8">
        <f t="shared" si="55"/>
        <v>0.26351213348434543</v>
      </c>
      <c r="I1124" s="24" t="str">
        <f t="shared" si="56"/>
        <v/>
      </c>
    </row>
    <row r="1125" spans="1:9" x14ac:dyDescent="0.25">
      <c r="A1125" s="25" t="str">
        <f t="shared" si="54"/>
        <v>ARID4A:S864</v>
      </c>
      <c r="B1125" s="26" t="s">
        <v>1365</v>
      </c>
      <c r="C1125" s="26" t="s">
        <v>273</v>
      </c>
      <c r="D1125" s="26" t="s">
        <v>1378</v>
      </c>
      <c r="E1125" s="27">
        <v>1.06774270534515E-4</v>
      </c>
      <c r="F1125" s="27">
        <v>2.1137245614650199E-3</v>
      </c>
      <c r="G1125" s="26">
        <v>1.9484715658185801</v>
      </c>
      <c r="H1125" s="26">
        <f t="shared" si="55"/>
        <v>0.96234287831123955</v>
      </c>
      <c r="I1125" s="24" t="str">
        <f t="shared" si="56"/>
        <v>*</v>
      </c>
    </row>
    <row r="1126" spans="1:9" x14ac:dyDescent="0.25">
      <c r="A1126" s="25" t="str">
        <f t="shared" si="54"/>
        <v>ARID4A:S863</v>
      </c>
      <c r="B1126" s="26" t="s">
        <v>1365</v>
      </c>
      <c r="C1126" s="26" t="s">
        <v>273</v>
      </c>
      <c r="D1126" s="26" t="s">
        <v>1379</v>
      </c>
      <c r="E1126" s="27">
        <v>1.06774270534515E-4</v>
      </c>
      <c r="F1126" s="27">
        <v>2.1137245614650199E-3</v>
      </c>
      <c r="G1126" s="26">
        <v>1.9484715658185801</v>
      </c>
      <c r="H1126" s="26">
        <f t="shared" si="55"/>
        <v>0.96234287831123955</v>
      </c>
      <c r="I1126" s="24" t="str">
        <f t="shared" si="56"/>
        <v>*</v>
      </c>
    </row>
    <row r="1127" spans="1:9" x14ac:dyDescent="0.25">
      <c r="A1127" s="20" t="str">
        <f t="shared" si="54"/>
        <v>ARID4A:S146</v>
      </c>
      <c r="B1127" s="8" t="s">
        <v>1365</v>
      </c>
      <c r="C1127" s="8" t="s">
        <v>273</v>
      </c>
      <c r="D1127" s="8" t="s">
        <v>1380</v>
      </c>
      <c r="E1127" s="9">
        <v>0.54011607365351899</v>
      </c>
      <c r="F1127" s="9">
        <v>0.70108261191798205</v>
      </c>
      <c r="G1127" s="8">
        <v>0.99401636375199398</v>
      </c>
      <c r="H1127" s="8">
        <f t="shared" si="55"/>
        <v>-8.6584928890047919E-3</v>
      </c>
      <c r="I1127" s="24" t="str">
        <f t="shared" si="56"/>
        <v/>
      </c>
    </row>
    <row r="1128" spans="1:9" x14ac:dyDescent="0.25">
      <c r="A1128" s="20" t="str">
        <f t="shared" si="54"/>
        <v>ARID4A:S427</v>
      </c>
      <c r="B1128" s="8" t="s">
        <v>1365</v>
      </c>
      <c r="C1128" s="8" t="s">
        <v>273</v>
      </c>
      <c r="D1128" s="8" t="s">
        <v>1381</v>
      </c>
      <c r="E1128" s="9">
        <v>0.72650984245336403</v>
      </c>
      <c r="F1128" s="9">
        <v>0.83851557367930696</v>
      </c>
      <c r="G1128" s="8">
        <v>1.1054678152969499</v>
      </c>
      <c r="H1128" s="8">
        <f t="shared" si="55"/>
        <v>0.14465702299457336</v>
      </c>
      <c r="I1128" s="24" t="str">
        <f t="shared" si="56"/>
        <v/>
      </c>
    </row>
    <row r="1129" spans="1:9" x14ac:dyDescent="0.25">
      <c r="A1129" s="20" t="str">
        <f t="shared" si="54"/>
        <v>ARID4A:S1145</v>
      </c>
      <c r="B1129" s="8" t="s">
        <v>1365</v>
      </c>
      <c r="C1129" s="8" t="s">
        <v>273</v>
      </c>
      <c r="D1129" s="8" t="s">
        <v>1382</v>
      </c>
      <c r="E1129" s="9">
        <v>0.85313879413076699</v>
      </c>
      <c r="F1129" s="9">
        <v>0.91842583365633501</v>
      </c>
      <c r="G1129" s="8">
        <v>1.03059017641707</v>
      </c>
      <c r="H1129" s="8">
        <f t="shared" si="55"/>
        <v>4.3470745903674106E-2</v>
      </c>
      <c r="I1129" s="24" t="str">
        <f t="shared" si="56"/>
        <v/>
      </c>
    </row>
    <row r="1130" spans="1:9" x14ac:dyDescent="0.25">
      <c r="A1130" s="20" t="str">
        <f t="shared" si="54"/>
        <v>ARID4A:S1140</v>
      </c>
      <c r="B1130" s="8" t="s">
        <v>1365</v>
      </c>
      <c r="C1130" s="8" t="s">
        <v>273</v>
      </c>
      <c r="D1130" s="8" t="s">
        <v>1383</v>
      </c>
      <c r="E1130" s="9">
        <v>0.71317567625554601</v>
      </c>
      <c r="F1130" s="9">
        <v>0.829102466054631</v>
      </c>
      <c r="G1130" s="8">
        <v>0.95783722597441801</v>
      </c>
      <c r="H1130" s="8">
        <f t="shared" si="55"/>
        <v>-6.2147588437435154E-2</v>
      </c>
      <c r="I1130" s="24" t="str">
        <f t="shared" si="56"/>
        <v/>
      </c>
    </row>
    <row r="1131" spans="1:9" x14ac:dyDescent="0.25">
      <c r="A1131" s="20" t="str">
        <f t="shared" si="54"/>
        <v>ARID4B:S1153</v>
      </c>
      <c r="B1131" s="8" t="s">
        <v>1384</v>
      </c>
      <c r="C1131" s="8" t="s">
        <v>275</v>
      </c>
      <c r="D1131" s="8" t="s">
        <v>1385</v>
      </c>
      <c r="E1131" s="9">
        <v>0.43272085953503803</v>
      </c>
      <c r="F1131" s="9">
        <v>0.60989095144857997</v>
      </c>
      <c r="G1131" s="8">
        <v>1.0488256558154201</v>
      </c>
      <c r="H1131" s="8">
        <f t="shared" si="55"/>
        <v>6.8774881542795568E-2</v>
      </c>
      <c r="I1131" s="24" t="str">
        <f t="shared" si="56"/>
        <v/>
      </c>
    </row>
    <row r="1132" spans="1:9" x14ac:dyDescent="0.25">
      <c r="A1132" s="20" t="str">
        <f t="shared" si="54"/>
        <v>ARID4B:S1152</v>
      </c>
      <c r="B1132" s="8" t="s">
        <v>1384</v>
      </c>
      <c r="C1132" s="8" t="s">
        <v>275</v>
      </c>
      <c r="D1132" s="8" t="s">
        <v>535</v>
      </c>
      <c r="E1132" s="9">
        <v>0.43272085953503803</v>
      </c>
      <c r="F1132" s="9">
        <v>0.60989095144857997</v>
      </c>
      <c r="G1132" s="8">
        <v>1.0488256558154201</v>
      </c>
      <c r="H1132" s="8">
        <f t="shared" si="55"/>
        <v>6.8774881542795568E-2</v>
      </c>
      <c r="I1132" s="24" t="str">
        <f t="shared" si="56"/>
        <v/>
      </c>
    </row>
    <row r="1133" spans="1:9" x14ac:dyDescent="0.25">
      <c r="A1133" s="20" t="str">
        <f t="shared" si="54"/>
        <v>ARID4B:T1150</v>
      </c>
      <c r="B1133" s="8" t="s">
        <v>1384</v>
      </c>
      <c r="C1133" s="8" t="s">
        <v>275</v>
      </c>
      <c r="D1133" s="8" t="s">
        <v>1386</v>
      </c>
      <c r="E1133" s="9">
        <v>0.43272085953503803</v>
      </c>
      <c r="F1133" s="9">
        <v>0.60989095144857997</v>
      </c>
      <c r="G1133" s="8">
        <v>1.0488256558154201</v>
      </c>
      <c r="H1133" s="8">
        <f t="shared" si="55"/>
        <v>6.8774881542795568E-2</v>
      </c>
      <c r="I1133" s="24" t="str">
        <f t="shared" si="56"/>
        <v/>
      </c>
    </row>
    <row r="1134" spans="1:9" x14ac:dyDescent="0.25">
      <c r="A1134" s="20" t="str">
        <f t="shared" si="54"/>
        <v>ARID4B:S1155</v>
      </c>
      <c r="B1134" s="8" t="s">
        <v>1384</v>
      </c>
      <c r="C1134" s="8" t="s">
        <v>275</v>
      </c>
      <c r="D1134" s="8" t="s">
        <v>533</v>
      </c>
      <c r="E1134" s="9">
        <v>0.43272085953503803</v>
      </c>
      <c r="F1134" s="9">
        <v>0.60989095144857997</v>
      </c>
      <c r="G1134" s="8">
        <v>1.0488256558154201</v>
      </c>
      <c r="H1134" s="8">
        <f t="shared" si="55"/>
        <v>6.8774881542795568E-2</v>
      </c>
      <c r="I1134" s="24" t="str">
        <f t="shared" si="56"/>
        <v/>
      </c>
    </row>
    <row r="1135" spans="1:9" x14ac:dyDescent="0.25">
      <c r="A1135" s="20" t="str">
        <f t="shared" si="54"/>
        <v>ARID4B:S296</v>
      </c>
      <c r="B1135" s="8" t="s">
        <v>1384</v>
      </c>
      <c r="C1135" s="8" t="s">
        <v>275</v>
      </c>
      <c r="D1135" s="8" t="s">
        <v>606</v>
      </c>
      <c r="E1135" s="9">
        <v>1.6678825952112699E-2</v>
      </c>
      <c r="F1135" s="9">
        <v>6.4203400970775704E-2</v>
      </c>
      <c r="G1135" s="8">
        <v>1.9522962191336599</v>
      </c>
      <c r="H1135" s="8">
        <f t="shared" si="55"/>
        <v>0.96517196757939006</v>
      </c>
      <c r="I1135" s="24" t="str">
        <f t="shared" si="56"/>
        <v/>
      </c>
    </row>
    <row r="1136" spans="1:9" x14ac:dyDescent="0.25">
      <c r="A1136" s="20" t="str">
        <f t="shared" si="54"/>
        <v>ARID4B:S295</v>
      </c>
      <c r="B1136" s="8" t="s">
        <v>1384</v>
      </c>
      <c r="C1136" s="8" t="s">
        <v>275</v>
      </c>
      <c r="D1136" s="8" t="s">
        <v>508</v>
      </c>
      <c r="E1136" s="9">
        <v>1.6678825952112699E-2</v>
      </c>
      <c r="F1136" s="9">
        <v>6.4203400970775704E-2</v>
      </c>
      <c r="G1136" s="8">
        <v>1.9522962191336599</v>
      </c>
      <c r="H1136" s="8">
        <f t="shared" si="55"/>
        <v>0.96517196757939006</v>
      </c>
      <c r="I1136" s="24" t="str">
        <f t="shared" si="56"/>
        <v/>
      </c>
    </row>
    <row r="1137" spans="1:9" x14ac:dyDescent="0.25">
      <c r="A1137" s="20" t="str">
        <f t="shared" si="54"/>
        <v>ARID4B:S675</v>
      </c>
      <c r="B1137" s="8" t="s">
        <v>1384</v>
      </c>
      <c r="C1137" s="8" t="s">
        <v>275</v>
      </c>
      <c r="D1137" s="8" t="s">
        <v>1387</v>
      </c>
      <c r="E1137" s="9">
        <v>1.9535142928361901E-4</v>
      </c>
      <c r="F1137" s="9">
        <v>3.11503183125637E-3</v>
      </c>
      <c r="G1137" s="8">
        <v>1.7770094863769801</v>
      </c>
      <c r="H1137" s="8">
        <f t="shared" si="55"/>
        <v>0.82945138306186095</v>
      </c>
      <c r="I1137" s="24" t="str">
        <f t="shared" si="56"/>
        <v>*</v>
      </c>
    </row>
    <row r="1138" spans="1:9" x14ac:dyDescent="0.25">
      <c r="A1138" s="20" t="str">
        <f t="shared" si="54"/>
        <v>ARID4B:S680</v>
      </c>
      <c r="B1138" s="8" t="s">
        <v>1384</v>
      </c>
      <c r="C1138" s="8" t="s">
        <v>275</v>
      </c>
      <c r="D1138" s="8" t="s">
        <v>1388</v>
      </c>
      <c r="E1138" s="23">
        <v>4.4878572225570597E-5</v>
      </c>
      <c r="F1138" s="23">
        <v>1.24603916588891E-3</v>
      </c>
      <c r="G1138" s="17">
        <v>2.1530724158653798</v>
      </c>
      <c r="H1138" s="8">
        <f t="shared" si="55"/>
        <v>1.1063968435427314</v>
      </c>
      <c r="I1138" s="24" t="str">
        <f t="shared" si="56"/>
        <v>*</v>
      </c>
    </row>
    <row r="1139" spans="1:9" x14ac:dyDescent="0.25">
      <c r="A1139" s="20" t="str">
        <f t="shared" si="54"/>
        <v>ARID4B:T672</v>
      </c>
      <c r="B1139" s="8" t="s">
        <v>1384</v>
      </c>
      <c r="C1139" s="8" t="s">
        <v>275</v>
      </c>
      <c r="D1139" s="8" t="s">
        <v>1389</v>
      </c>
      <c r="E1139" s="9">
        <v>4.4878572225570597E-5</v>
      </c>
      <c r="F1139" s="9">
        <v>1.24603916588891E-3</v>
      </c>
      <c r="G1139" s="8">
        <v>2.1530724158653798</v>
      </c>
      <c r="H1139" s="8">
        <f t="shared" si="55"/>
        <v>1.1063968435427314</v>
      </c>
      <c r="I1139" s="24" t="str">
        <f t="shared" si="56"/>
        <v>*</v>
      </c>
    </row>
    <row r="1140" spans="1:9" x14ac:dyDescent="0.25">
      <c r="A1140" s="20" t="str">
        <f t="shared" si="54"/>
        <v>ARID4B:S1032</v>
      </c>
      <c r="B1140" s="8" t="s">
        <v>1384</v>
      </c>
      <c r="C1140" s="8" t="s">
        <v>275</v>
      </c>
      <c r="D1140" s="8" t="s">
        <v>773</v>
      </c>
      <c r="E1140" s="9">
        <v>0.55513842683285497</v>
      </c>
      <c r="F1140" s="9">
        <v>0.71154348997773897</v>
      </c>
      <c r="G1140" s="8">
        <v>1.0649427551987001</v>
      </c>
      <c r="H1140" s="8">
        <f t="shared" si="55"/>
        <v>9.0775882084360132E-2</v>
      </c>
      <c r="I1140" s="24" t="str">
        <f t="shared" si="56"/>
        <v/>
      </c>
    </row>
    <row r="1141" spans="1:9" x14ac:dyDescent="0.25">
      <c r="A1141" s="20" t="str">
        <f t="shared" si="54"/>
        <v>ARID4B:S1031</v>
      </c>
      <c r="B1141" s="8" t="s">
        <v>1384</v>
      </c>
      <c r="C1141" s="8" t="s">
        <v>275</v>
      </c>
      <c r="D1141" s="8" t="s">
        <v>1166</v>
      </c>
      <c r="E1141" s="9">
        <v>0.55513842683285497</v>
      </c>
      <c r="F1141" s="9">
        <v>0.71154348997773897</v>
      </c>
      <c r="G1141" s="8">
        <v>1.0649427551987001</v>
      </c>
      <c r="H1141" s="8">
        <f t="shared" si="55"/>
        <v>9.0775882084360132E-2</v>
      </c>
      <c r="I1141" s="24" t="str">
        <f t="shared" si="56"/>
        <v/>
      </c>
    </row>
    <row r="1142" spans="1:9" x14ac:dyDescent="0.25">
      <c r="A1142" s="20" t="str">
        <f t="shared" si="54"/>
        <v>ARID4B:S1029</v>
      </c>
      <c r="B1142" s="8" t="s">
        <v>1384</v>
      </c>
      <c r="C1142" s="8" t="s">
        <v>275</v>
      </c>
      <c r="D1142" s="8" t="s">
        <v>1167</v>
      </c>
      <c r="E1142" s="9">
        <v>0.55513842683285497</v>
      </c>
      <c r="F1142" s="9">
        <v>0.71154348997773897</v>
      </c>
      <c r="G1142" s="8">
        <v>1.0649427551987001</v>
      </c>
      <c r="H1142" s="8">
        <f t="shared" si="55"/>
        <v>9.0775882084360132E-2</v>
      </c>
      <c r="I1142" s="24" t="str">
        <f t="shared" si="56"/>
        <v/>
      </c>
    </row>
    <row r="1143" spans="1:9" x14ac:dyDescent="0.25">
      <c r="A1143" s="25" t="str">
        <f t="shared" si="54"/>
        <v>ARID4B:T1025</v>
      </c>
      <c r="B1143" s="26" t="s">
        <v>1384</v>
      </c>
      <c r="C1143" s="26" t="s">
        <v>275</v>
      </c>
      <c r="D1143" s="26" t="s">
        <v>1390</v>
      </c>
      <c r="E1143" s="27">
        <v>6.5760546776229001E-3</v>
      </c>
      <c r="F1143" s="27">
        <v>3.3507843434277901E-2</v>
      </c>
      <c r="G1143" s="26">
        <v>3.6364476004270201</v>
      </c>
      <c r="H1143" s="26">
        <f t="shared" si="55"/>
        <v>1.8625297878633926</v>
      </c>
      <c r="I1143" s="24" t="str">
        <f t="shared" si="56"/>
        <v>*</v>
      </c>
    </row>
    <row r="1144" spans="1:9" x14ac:dyDescent="0.25">
      <c r="A1144" s="25" t="str">
        <f t="shared" si="54"/>
        <v>ARID4B:T1026</v>
      </c>
      <c r="B1144" s="26" t="s">
        <v>1384</v>
      </c>
      <c r="C1144" s="26" t="s">
        <v>275</v>
      </c>
      <c r="D1144" s="26" t="s">
        <v>1391</v>
      </c>
      <c r="E1144" s="27">
        <v>6.5760546776229001E-3</v>
      </c>
      <c r="F1144" s="27">
        <v>3.3507843434277901E-2</v>
      </c>
      <c r="G1144" s="26">
        <v>3.6364476004270201</v>
      </c>
      <c r="H1144" s="26">
        <f t="shared" si="55"/>
        <v>1.8625297878633926</v>
      </c>
      <c r="I1144" s="24" t="str">
        <f t="shared" si="56"/>
        <v>*</v>
      </c>
    </row>
    <row r="1145" spans="1:9" x14ac:dyDescent="0.25">
      <c r="A1145" s="20" t="str">
        <f t="shared" si="54"/>
        <v>ARID4B:S790</v>
      </c>
      <c r="B1145" s="8" t="s">
        <v>1384</v>
      </c>
      <c r="C1145" s="8" t="s">
        <v>275</v>
      </c>
      <c r="D1145" s="8" t="s">
        <v>347</v>
      </c>
      <c r="E1145" s="9">
        <v>5.7881194166839102E-2</v>
      </c>
      <c r="F1145" s="9">
        <v>0.15442772945441699</v>
      </c>
      <c r="G1145" s="8">
        <v>1.79283366912499</v>
      </c>
      <c r="H1145" s="8">
        <f t="shared" si="55"/>
        <v>0.84224164779379918</v>
      </c>
      <c r="I1145" s="24" t="str">
        <f t="shared" si="56"/>
        <v/>
      </c>
    </row>
    <row r="1146" spans="1:9" x14ac:dyDescent="0.25">
      <c r="A1146" s="20" t="str">
        <f t="shared" si="54"/>
        <v>ARID4B:T793</v>
      </c>
      <c r="B1146" s="8" t="s">
        <v>1384</v>
      </c>
      <c r="C1146" s="8" t="s">
        <v>275</v>
      </c>
      <c r="D1146" s="8" t="s">
        <v>1392</v>
      </c>
      <c r="E1146" s="9">
        <v>5.7881194166839102E-2</v>
      </c>
      <c r="F1146" s="9">
        <v>0.15442772945441699</v>
      </c>
      <c r="G1146" s="8">
        <v>1.79283366912499</v>
      </c>
      <c r="H1146" s="8">
        <f t="shared" si="55"/>
        <v>0.84224164779379918</v>
      </c>
      <c r="I1146" s="24" t="str">
        <f t="shared" si="56"/>
        <v/>
      </c>
    </row>
    <row r="1147" spans="1:9" x14ac:dyDescent="0.25">
      <c r="A1147" s="20" t="str">
        <f t="shared" ref="A1147:A1206" si="57">C1147&amp;":"&amp;D1147</f>
        <v>ARID4B:S666</v>
      </c>
      <c r="B1147" s="8" t="s">
        <v>1384</v>
      </c>
      <c r="C1147" s="8" t="s">
        <v>275</v>
      </c>
      <c r="D1147" s="8" t="s">
        <v>1393</v>
      </c>
      <c r="E1147" s="9">
        <v>0.93073506467044298</v>
      </c>
      <c r="F1147" s="9">
        <v>0.96389943999522898</v>
      </c>
      <c r="G1147" s="8">
        <v>0.93488784452795803</v>
      </c>
      <c r="H1147" s="8">
        <f t="shared" ref="H1147:H1206" si="58">LOG(G1147,2)</f>
        <v>-9.7134794965821017E-2</v>
      </c>
      <c r="I1147" s="24" t="str">
        <f t="shared" si="56"/>
        <v/>
      </c>
    </row>
    <row r="1148" spans="1:9" x14ac:dyDescent="0.25">
      <c r="A1148" s="20" t="str">
        <f t="shared" si="57"/>
        <v>ARID4B:Y795</v>
      </c>
      <c r="B1148" s="8" t="s">
        <v>1384</v>
      </c>
      <c r="C1148" s="8" t="s">
        <v>275</v>
      </c>
      <c r="D1148" s="8" t="s">
        <v>1394</v>
      </c>
      <c r="E1148" s="9">
        <v>0.72659254847980304</v>
      </c>
      <c r="F1148" s="9">
        <v>0.83851557367930696</v>
      </c>
      <c r="G1148" s="8">
        <v>1.3375731245250799</v>
      </c>
      <c r="H1148" s="8">
        <f t="shared" si="58"/>
        <v>0.41961776516307608</v>
      </c>
      <c r="I1148" s="24" t="str">
        <f t="shared" si="56"/>
        <v/>
      </c>
    </row>
    <row r="1149" spans="1:9" x14ac:dyDescent="0.25">
      <c r="A1149" s="20" t="str">
        <f t="shared" si="57"/>
        <v>ARID5B:T539</v>
      </c>
      <c r="B1149" s="8" t="s">
        <v>1395</v>
      </c>
      <c r="C1149" s="8" t="s">
        <v>277</v>
      </c>
      <c r="D1149" s="8" t="s">
        <v>1396</v>
      </c>
      <c r="E1149" s="9">
        <v>1.170497E-2</v>
      </c>
      <c r="F1149" s="9">
        <v>4.9817649999999998E-2</v>
      </c>
      <c r="G1149" s="8">
        <v>1.3842699999999999</v>
      </c>
      <c r="H1149" s="8">
        <f t="shared" si="58"/>
        <v>0.46912536614670897</v>
      </c>
      <c r="I1149" s="24" t="str">
        <f t="shared" si="56"/>
        <v>*</v>
      </c>
    </row>
    <row r="1150" spans="1:9" x14ac:dyDescent="0.25">
      <c r="A1150" s="20" t="str">
        <f t="shared" si="57"/>
        <v>ARID5B:S958</v>
      </c>
      <c r="B1150" s="8" t="s">
        <v>1395</v>
      </c>
      <c r="C1150" s="8" t="s">
        <v>277</v>
      </c>
      <c r="D1150" s="8" t="s">
        <v>1397</v>
      </c>
      <c r="E1150" s="9">
        <v>1.529847E-2</v>
      </c>
      <c r="F1150" s="9">
        <v>6.0555980000000002E-2</v>
      </c>
      <c r="G1150" s="8">
        <v>3.725975</v>
      </c>
      <c r="H1150" s="8">
        <f t="shared" si="58"/>
        <v>1.8976179943286591</v>
      </c>
      <c r="I1150" s="24" t="str">
        <f t="shared" si="56"/>
        <v/>
      </c>
    </row>
    <row r="1151" spans="1:9" x14ac:dyDescent="0.25">
      <c r="A1151" s="20" t="str">
        <f t="shared" si="57"/>
        <v>ARID5B:S1032</v>
      </c>
      <c r="B1151" s="8" t="s">
        <v>1395</v>
      </c>
      <c r="C1151" s="8" t="s">
        <v>277</v>
      </c>
      <c r="D1151" s="8" t="s">
        <v>773</v>
      </c>
      <c r="E1151" s="23">
        <v>5.6132669999999997E-5</v>
      </c>
      <c r="F1151" s="23">
        <v>1.4170560000000001E-3</v>
      </c>
      <c r="G1151" s="17">
        <v>2.2925650000000002</v>
      </c>
      <c r="H1151" s="17">
        <f t="shared" si="58"/>
        <v>1.1969626384433456</v>
      </c>
      <c r="I1151" s="24" t="str">
        <f t="shared" ref="I1151:I1214" si="59">IF(F1151&lt;0.05,"*","")</f>
        <v>*</v>
      </c>
    </row>
    <row r="1152" spans="1:9" x14ac:dyDescent="0.25">
      <c r="A1152" s="20" t="str">
        <f t="shared" si="57"/>
        <v>ARID5B:S264</v>
      </c>
      <c r="B1152" s="8" t="s">
        <v>1395</v>
      </c>
      <c r="C1152" s="8" t="s">
        <v>277</v>
      </c>
      <c r="D1152" s="8" t="s">
        <v>1228</v>
      </c>
      <c r="E1152" s="9">
        <v>0.56822340000000005</v>
      </c>
      <c r="F1152" s="9">
        <v>0.72074079999999996</v>
      </c>
      <c r="G1152" s="8">
        <v>1.2882929999999999</v>
      </c>
      <c r="H1152" s="8">
        <f t="shared" si="58"/>
        <v>0.36546074684874913</v>
      </c>
      <c r="I1152" s="24" t="str">
        <f t="shared" si="59"/>
        <v/>
      </c>
    </row>
    <row r="1153" spans="1:9" x14ac:dyDescent="0.25">
      <c r="A1153" s="20" t="str">
        <f t="shared" si="57"/>
        <v>ARID5B:S688</v>
      </c>
      <c r="B1153" s="8" t="s">
        <v>1395</v>
      </c>
      <c r="C1153" s="8" t="s">
        <v>277</v>
      </c>
      <c r="D1153" s="8" t="s">
        <v>1398</v>
      </c>
      <c r="E1153" s="9">
        <v>0.20127970000000001</v>
      </c>
      <c r="F1153" s="9">
        <v>0.3661065</v>
      </c>
      <c r="G1153" s="8">
        <v>1.888906</v>
      </c>
      <c r="H1153" s="8">
        <f t="shared" si="58"/>
        <v>0.91755090886861412</v>
      </c>
      <c r="I1153" s="24" t="str">
        <f t="shared" si="59"/>
        <v/>
      </c>
    </row>
    <row r="1154" spans="1:9" x14ac:dyDescent="0.25">
      <c r="A1154" s="20" t="str">
        <f t="shared" si="57"/>
        <v>ARID5B:S483</v>
      </c>
      <c r="B1154" s="8" t="s">
        <v>1395</v>
      </c>
      <c r="C1154" s="8" t="s">
        <v>277</v>
      </c>
      <c r="D1154" s="8" t="s">
        <v>1172</v>
      </c>
      <c r="E1154" s="9">
        <v>6.5452419999999997E-2</v>
      </c>
      <c r="F1154" s="9">
        <v>0.16871120000000001</v>
      </c>
      <c r="G1154" s="8">
        <v>0.60250530000000002</v>
      </c>
      <c r="H1154" s="8">
        <f t="shared" si="58"/>
        <v>-0.73095416267325108</v>
      </c>
      <c r="I1154" s="24" t="str">
        <f t="shared" si="59"/>
        <v/>
      </c>
    </row>
    <row r="1155" spans="1:9" x14ac:dyDescent="0.25">
      <c r="A1155" s="20" t="str">
        <f t="shared" si="57"/>
        <v>CHD1:S1385</v>
      </c>
      <c r="B1155" s="8" t="s">
        <v>1399</v>
      </c>
      <c r="C1155" s="8" t="s">
        <v>279</v>
      </c>
      <c r="D1155" s="8" t="s">
        <v>521</v>
      </c>
      <c r="E1155" s="9">
        <v>1.13237802527307E-3</v>
      </c>
      <c r="F1155" s="9">
        <v>1.0021613137013399E-2</v>
      </c>
      <c r="G1155" s="8">
        <v>0.247721524418022</v>
      </c>
      <c r="H1155" s="8">
        <f t="shared" si="58"/>
        <v>-2.0132088656975116</v>
      </c>
      <c r="I1155" s="24" t="str">
        <f t="shared" si="59"/>
        <v>*</v>
      </c>
    </row>
    <row r="1156" spans="1:9" x14ac:dyDescent="0.25">
      <c r="A1156" s="20" t="str">
        <f t="shared" si="57"/>
        <v>CHD1:S1387</v>
      </c>
      <c r="B1156" s="8" t="s">
        <v>1399</v>
      </c>
      <c r="C1156" s="8" t="s">
        <v>279</v>
      </c>
      <c r="D1156" s="8" t="s">
        <v>519</v>
      </c>
      <c r="E1156" s="9">
        <v>1.13237802527307E-3</v>
      </c>
      <c r="F1156" s="9">
        <v>1.0021613137013399E-2</v>
      </c>
      <c r="G1156" s="8">
        <v>0.247721524418022</v>
      </c>
      <c r="H1156" s="8">
        <f t="shared" si="58"/>
        <v>-2.0132088656975116</v>
      </c>
      <c r="I1156" s="24" t="str">
        <f t="shared" si="59"/>
        <v>*</v>
      </c>
    </row>
    <row r="1157" spans="1:9" x14ac:dyDescent="0.25">
      <c r="A1157" s="20" t="str">
        <f t="shared" si="57"/>
        <v>CHD1:S1384</v>
      </c>
      <c r="B1157" s="8" t="s">
        <v>1399</v>
      </c>
      <c r="C1157" s="8" t="s">
        <v>279</v>
      </c>
      <c r="D1157" s="8" t="s">
        <v>1400</v>
      </c>
      <c r="E1157" s="9">
        <v>1.13237802527307E-3</v>
      </c>
      <c r="F1157" s="9">
        <v>1.0021613137013399E-2</v>
      </c>
      <c r="G1157" s="8">
        <v>0.247721524418022</v>
      </c>
      <c r="H1157" s="8">
        <f t="shared" si="58"/>
        <v>-2.0132088656975116</v>
      </c>
      <c r="I1157" s="24" t="str">
        <f t="shared" si="59"/>
        <v>*</v>
      </c>
    </row>
    <row r="1158" spans="1:9" x14ac:dyDescent="0.25">
      <c r="A1158" s="20" t="str">
        <f t="shared" si="57"/>
        <v>CHD1:S1096</v>
      </c>
      <c r="B1158" s="8" t="s">
        <v>1399</v>
      </c>
      <c r="C1158" s="8" t="s">
        <v>279</v>
      </c>
      <c r="D1158" s="8" t="s">
        <v>375</v>
      </c>
      <c r="E1158" s="9">
        <v>2.3620057144196501E-3</v>
      </c>
      <c r="F1158" s="9">
        <v>1.6257401553139601E-2</v>
      </c>
      <c r="G1158" s="8">
        <v>3.3885630482218199</v>
      </c>
      <c r="H1158" s="8">
        <f t="shared" si="58"/>
        <v>1.7606736147488182</v>
      </c>
      <c r="I1158" s="24" t="str">
        <f t="shared" si="59"/>
        <v>*</v>
      </c>
    </row>
    <row r="1159" spans="1:9" x14ac:dyDescent="0.25">
      <c r="A1159" s="19" t="str">
        <f t="shared" si="57"/>
        <v>CHD1:Y1095</v>
      </c>
      <c r="B1159" s="11" t="s">
        <v>1399</v>
      </c>
      <c r="C1159" s="11" t="s">
        <v>279</v>
      </c>
      <c r="D1159" s="11" t="s">
        <v>1401</v>
      </c>
      <c r="E1159" s="22">
        <v>3.9155673006200402E-3</v>
      </c>
      <c r="F1159" s="22">
        <v>2.31614547282924E-2</v>
      </c>
      <c r="G1159" s="11">
        <v>4.5112646234201197</v>
      </c>
      <c r="H1159" s="11">
        <f t="shared" si="58"/>
        <v>2.1735319146759009</v>
      </c>
      <c r="I1159" s="24" t="str">
        <f t="shared" si="59"/>
        <v>*</v>
      </c>
    </row>
    <row r="1160" spans="1:9" x14ac:dyDescent="0.25">
      <c r="A1160" s="20" t="str">
        <f t="shared" si="57"/>
        <v>CHD1:T1394</v>
      </c>
      <c r="B1160" s="8" t="s">
        <v>1399</v>
      </c>
      <c r="C1160" s="8" t="s">
        <v>279</v>
      </c>
      <c r="D1160" s="8" t="s">
        <v>1402</v>
      </c>
      <c r="E1160" s="9">
        <v>5.0057965493253302E-2</v>
      </c>
      <c r="F1160" s="9">
        <v>0.13998713064284601</v>
      </c>
      <c r="G1160" s="8">
        <v>0.35609133725084202</v>
      </c>
      <c r="H1160" s="8">
        <f t="shared" si="58"/>
        <v>-1.4896807556684626</v>
      </c>
      <c r="I1160" s="24" t="str">
        <f t="shared" si="59"/>
        <v/>
      </c>
    </row>
    <row r="1161" spans="1:9" x14ac:dyDescent="0.25">
      <c r="A1161" s="20" t="str">
        <f t="shared" si="57"/>
        <v>CHD1:S1396</v>
      </c>
      <c r="B1161" s="8" t="s">
        <v>1399</v>
      </c>
      <c r="C1161" s="8" t="s">
        <v>279</v>
      </c>
      <c r="D1161" s="8" t="s">
        <v>585</v>
      </c>
      <c r="E1161" s="9">
        <v>5.0057965493253302E-2</v>
      </c>
      <c r="F1161" s="9">
        <v>0.13998713064284601</v>
      </c>
      <c r="G1161" s="8">
        <v>0.35609133725084202</v>
      </c>
      <c r="H1161" s="8">
        <f t="shared" si="58"/>
        <v>-1.4896807556684626</v>
      </c>
      <c r="I1161" s="24" t="str">
        <f t="shared" si="59"/>
        <v/>
      </c>
    </row>
    <row r="1162" spans="1:9" x14ac:dyDescent="0.25">
      <c r="A1162" s="20" t="str">
        <f t="shared" si="57"/>
        <v>CHD1:S1689</v>
      </c>
      <c r="B1162" s="8" t="s">
        <v>1399</v>
      </c>
      <c r="C1162" s="8" t="s">
        <v>279</v>
      </c>
      <c r="D1162" s="8" t="s">
        <v>1403</v>
      </c>
      <c r="E1162" s="9">
        <v>1.4004520140588299E-2</v>
      </c>
      <c r="F1162" s="9">
        <v>5.6569316438566303E-2</v>
      </c>
      <c r="G1162" s="8">
        <v>1.60745314296706</v>
      </c>
      <c r="H1162" s="8">
        <f t="shared" si="58"/>
        <v>0.68477668380870327</v>
      </c>
      <c r="I1162" s="24" t="str">
        <f t="shared" si="59"/>
        <v/>
      </c>
    </row>
    <row r="1163" spans="1:9" x14ac:dyDescent="0.25">
      <c r="A1163" s="20" t="str">
        <f t="shared" si="57"/>
        <v>CHD1:S173</v>
      </c>
      <c r="B1163" s="8" t="s">
        <v>1399</v>
      </c>
      <c r="C1163" s="8" t="s">
        <v>279</v>
      </c>
      <c r="D1163" s="8" t="s">
        <v>1404</v>
      </c>
      <c r="E1163" s="9">
        <v>3.1822868734635301E-2</v>
      </c>
      <c r="F1163" s="9">
        <v>0.10196912744373</v>
      </c>
      <c r="G1163" s="8">
        <v>3.25154384314353</v>
      </c>
      <c r="H1163" s="8">
        <f t="shared" si="58"/>
        <v>1.7011248769103569</v>
      </c>
      <c r="I1163" s="24" t="str">
        <f t="shared" si="59"/>
        <v/>
      </c>
    </row>
    <row r="1164" spans="1:9" x14ac:dyDescent="0.25">
      <c r="A1164" s="20" t="str">
        <f t="shared" si="57"/>
        <v>CHD1:S174</v>
      </c>
      <c r="B1164" s="8" t="s">
        <v>1399</v>
      </c>
      <c r="C1164" s="8" t="s">
        <v>279</v>
      </c>
      <c r="D1164" s="8" t="s">
        <v>996</v>
      </c>
      <c r="E1164" s="9">
        <v>3.1822868734635301E-2</v>
      </c>
      <c r="F1164" s="9">
        <v>0.10196912744373</v>
      </c>
      <c r="G1164" s="8">
        <v>3.25154384314353</v>
      </c>
      <c r="H1164" s="8">
        <f t="shared" si="58"/>
        <v>1.7011248769103569</v>
      </c>
      <c r="I1164" s="24" t="str">
        <f t="shared" si="59"/>
        <v/>
      </c>
    </row>
    <row r="1165" spans="1:9" x14ac:dyDescent="0.25">
      <c r="A1165" s="20" t="str">
        <f t="shared" si="57"/>
        <v>CHD1:S180</v>
      </c>
      <c r="B1165" s="8" t="s">
        <v>1399</v>
      </c>
      <c r="C1165" s="8" t="s">
        <v>279</v>
      </c>
      <c r="D1165" s="8" t="s">
        <v>1405</v>
      </c>
      <c r="E1165" s="9">
        <v>3.1822868734635301E-2</v>
      </c>
      <c r="F1165" s="9">
        <v>0.10196912744373</v>
      </c>
      <c r="G1165" s="8">
        <v>3.25154384314353</v>
      </c>
      <c r="H1165" s="8">
        <f t="shared" si="58"/>
        <v>1.7011248769103569</v>
      </c>
      <c r="I1165" s="24" t="str">
        <f t="shared" si="59"/>
        <v/>
      </c>
    </row>
    <row r="1166" spans="1:9" x14ac:dyDescent="0.25">
      <c r="A1166" s="20" t="str">
        <f t="shared" si="57"/>
        <v>CHD1:S1098</v>
      </c>
      <c r="B1166" s="8" t="s">
        <v>1399</v>
      </c>
      <c r="C1166" s="8" t="s">
        <v>279</v>
      </c>
      <c r="D1166" s="8" t="s">
        <v>1406</v>
      </c>
      <c r="E1166" s="9">
        <v>8.4895553768200294E-3</v>
      </c>
      <c r="F1166" s="9">
        <v>4.0139322746227897E-2</v>
      </c>
      <c r="G1166" s="8">
        <v>3.7786746499167601</v>
      </c>
      <c r="H1166" s="8">
        <f t="shared" si="58"/>
        <v>1.9178803055366687</v>
      </c>
      <c r="I1166" s="24" t="str">
        <f t="shared" si="59"/>
        <v>*</v>
      </c>
    </row>
    <row r="1167" spans="1:9" x14ac:dyDescent="0.25">
      <c r="A1167" s="20" t="str">
        <f t="shared" si="57"/>
        <v>CHD1:S1677</v>
      </c>
      <c r="B1167" s="8" t="s">
        <v>1399</v>
      </c>
      <c r="C1167" s="8" t="s">
        <v>279</v>
      </c>
      <c r="D1167" s="8" t="s">
        <v>1302</v>
      </c>
      <c r="E1167" s="9">
        <v>1.6678825952112699E-2</v>
      </c>
      <c r="F1167" s="9">
        <v>6.4203400970775704E-2</v>
      </c>
      <c r="G1167" s="8">
        <v>1.51828054672338</v>
      </c>
      <c r="H1167" s="8">
        <f t="shared" si="58"/>
        <v>0.60243839547681077</v>
      </c>
      <c r="I1167" s="24" t="str">
        <f t="shared" si="59"/>
        <v/>
      </c>
    </row>
    <row r="1168" spans="1:9" x14ac:dyDescent="0.25">
      <c r="A1168" s="20" t="str">
        <f t="shared" si="57"/>
        <v>CHD1:S1672</v>
      </c>
      <c r="B1168" s="8" t="s">
        <v>1399</v>
      </c>
      <c r="C1168" s="8" t="s">
        <v>279</v>
      </c>
      <c r="D1168" s="8" t="s">
        <v>1407</v>
      </c>
      <c r="E1168" s="9">
        <v>1.6678825952112699E-2</v>
      </c>
      <c r="F1168" s="9">
        <v>6.4203400970775704E-2</v>
      </c>
      <c r="G1168" s="8">
        <v>1.51828054672338</v>
      </c>
      <c r="H1168" s="8">
        <f t="shared" si="58"/>
        <v>0.60243839547681077</v>
      </c>
      <c r="I1168" s="24" t="str">
        <f t="shared" si="59"/>
        <v/>
      </c>
    </row>
    <row r="1169" spans="1:9" x14ac:dyDescent="0.25">
      <c r="A1169" s="20" t="str">
        <f t="shared" si="57"/>
        <v>CHD1:S1673</v>
      </c>
      <c r="B1169" s="8" t="s">
        <v>1399</v>
      </c>
      <c r="C1169" s="8" t="s">
        <v>279</v>
      </c>
      <c r="D1169" s="8" t="s">
        <v>1408</v>
      </c>
      <c r="E1169" s="9">
        <v>1.6678825952112699E-2</v>
      </c>
      <c r="F1169" s="9">
        <v>6.4203400970775704E-2</v>
      </c>
      <c r="G1169" s="8">
        <v>1.51828054672338</v>
      </c>
      <c r="H1169" s="8">
        <f t="shared" si="58"/>
        <v>0.60243839547681077</v>
      </c>
      <c r="I1169" s="24" t="str">
        <f t="shared" si="59"/>
        <v/>
      </c>
    </row>
    <row r="1170" spans="1:9" x14ac:dyDescent="0.25">
      <c r="A1170" s="20" t="str">
        <f t="shared" si="57"/>
        <v>CHD1:S1671</v>
      </c>
      <c r="B1170" s="8" t="s">
        <v>1399</v>
      </c>
      <c r="C1170" s="8" t="s">
        <v>279</v>
      </c>
      <c r="D1170" s="8" t="s">
        <v>1184</v>
      </c>
      <c r="E1170" s="9">
        <v>1.6678825952112699E-2</v>
      </c>
      <c r="F1170" s="9">
        <v>6.4203400970775704E-2</v>
      </c>
      <c r="G1170" s="8">
        <v>1.51828054672338</v>
      </c>
      <c r="H1170" s="8">
        <f t="shared" si="58"/>
        <v>0.60243839547681077</v>
      </c>
      <c r="I1170" s="24" t="str">
        <f t="shared" si="59"/>
        <v/>
      </c>
    </row>
    <row r="1171" spans="1:9" x14ac:dyDescent="0.25">
      <c r="A1171" s="20" t="str">
        <f t="shared" si="57"/>
        <v>CHD1:S90</v>
      </c>
      <c r="B1171" s="8" t="s">
        <v>1399</v>
      </c>
      <c r="C1171" s="8" t="s">
        <v>279</v>
      </c>
      <c r="D1171" s="8" t="s">
        <v>1409</v>
      </c>
      <c r="E1171" s="9">
        <v>4.0354527617642098E-4</v>
      </c>
      <c r="F1171" s="9">
        <v>5.0368186135717301E-3</v>
      </c>
      <c r="G1171" s="8">
        <v>2.5456198203342599</v>
      </c>
      <c r="H1171" s="8">
        <f t="shared" si="58"/>
        <v>1.3480169737273187</v>
      </c>
      <c r="I1171" s="24" t="str">
        <f t="shared" si="59"/>
        <v>*</v>
      </c>
    </row>
    <row r="1172" spans="1:9" x14ac:dyDescent="0.25">
      <c r="A1172" s="20" t="str">
        <f t="shared" si="57"/>
        <v>CHD1:S89</v>
      </c>
      <c r="B1172" s="8" t="s">
        <v>1399</v>
      </c>
      <c r="C1172" s="8" t="s">
        <v>279</v>
      </c>
      <c r="D1172" s="8" t="s">
        <v>1207</v>
      </c>
      <c r="E1172" s="9">
        <v>4.0354527617642098E-4</v>
      </c>
      <c r="F1172" s="9">
        <v>5.0368186135717301E-3</v>
      </c>
      <c r="G1172" s="8">
        <v>2.5456198203342599</v>
      </c>
      <c r="H1172" s="8">
        <f t="shared" si="58"/>
        <v>1.3480169737273187</v>
      </c>
      <c r="I1172" s="24" t="str">
        <f t="shared" si="59"/>
        <v>*</v>
      </c>
    </row>
    <row r="1173" spans="1:9" x14ac:dyDescent="0.25">
      <c r="A1173" s="20" t="str">
        <f t="shared" si="57"/>
        <v>CHD1:T1700</v>
      </c>
      <c r="B1173" s="8" t="s">
        <v>1399</v>
      </c>
      <c r="C1173" s="8" t="s">
        <v>279</v>
      </c>
      <c r="D1173" s="8" t="s">
        <v>1410</v>
      </c>
      <c r="E1173" s="9">
        <v>0.119150015337721</v>
      </c>
      <c r="F1173" s="9">
        <v>0.25571784766514299</v>
      </c>
      <c r="G1173" s="8">
        <v>1.97257020115708</v>
      </c>
      <c r="H1173" s="8">
        <f t="shared" si="58"/>
        <v>0.9800766447553233</v>
      </c>
      <c r="I1173" s="24" t="str">
        <f t="shared" si="59"/>
        <v/>
      </c>
    </row>
    <row r="1174" spans="1:9" x14ac:dyDescent="0.25">
      <c r="A1174" s="20" t="str">
        <f t="shared" si="57"/>
        <v>CHD1:S1699</v>
      </c>
      <c r="B1174" s="8" t="s">
        <v>1399</v>
      </c>
      <c r="C1174" s="8" t="s">
        <v>279</v>
      </c>
      <c r="D1174" s="8" t="s">
        <v>1411</v>
      </c>
      <c r="E1174" s="9">
        <v>0.119150015337721</v>
      </c>
      <c r="F1174" s="9">
        <v>0.25571784766514299</v>
      </c>
      <c r="G1174" s="8">
        <v>1.97257020115708</v>
      </c>
      <c r="H1174" s="8">
        <f t="shared" si="58"/>
        <v>0.9800766447553233</v>
      </c>
      <c r="I1174" s="24" t="str">
        <f t="shared" si="59"/>
        <v/>
      </c>
    </row>
    <row r="1175" spans="1:9" x14ac:dyDescent="0.25">
      <c r="A1175" s="19" t="str">
        <f t="shared" si="57"/>
        <v>CHD2:S207</v>
      </c>
      <c r="B1175" s="11" t="s">
        <v>1412</v>
      </c>
      <c r="C1175" s="11" t="s">
        <v>281</v>
      </c>
      <c r="D1175" s="11" t="s">
        <v>1413</v>
      </c>
      <c r="E1175" s="22">
        <v>1.01359196451101E-3</v>
      </c>
      <c r="F1175" s="22">
        <v>9.2074052978359799E-3</v>
      </c>
      <c r="G1175" s="11">
        <v>3.0430502849851901</v>
      </c>
      <c r="H1175" s="11">
        <f t="shared" si="58"/>
        <v>1.6055181739114535</v>
      </c>
      <c r="I1175" s="24" t="str">
        <f t="shared" si="59"/>
        <v>*</v>
      </c>
    </row>
    <row r="1176" spans="1:9" x14ac:dyDescent="0.25">
      <c r="A1176" s="19" t="str">
        <f t="shared" si="57"/>
        <v>CHD2:S208</v>
      </c>
      <c r="B1176" s="11" t="s">
        <v>1412</v>
      </c>
      <c r="C1176" s="11" t="s">
        <v>281</v>
      </c>
      <c r="D1176" s="11" t="s">
        <v>1121</v>
      </c>
      <c r="E1176" s="22">
        <v>1.01359196451101E-3</v>
      </c>
      <c r="F1176" s="22">
        <v>9.2074052978359799E-3</v>
      </c>
      <c r="G1176" s="11">
        <v>3.0430502849851901</v>
      </c>
      <c r="H1176" s="11">
        <f t="shared" si="58"/>
        <v>1.6055181739114535</v>
      </c>
      <c r="I1176" s="24" t="str">
        <f t="shared" si="59"/>
        <v>*</v>
      </c>
    </row>
    <row r="1177" spans="1:9" x14ac:dyDescent="0.25">
      <c r="A1177" s="20" t="str">
        <f t="shared" si="57"/>
        <v>CHD2:S1373</v>
      </c>
      <c r="B1177" s="8" t="s">
        <v>1412</v>
      </c>
      <c r="C1177" s="8" t="s">
        <v>281</v>
      </c>
      <c r="D1177" s="8" t="s">
        <v>1414</v>
      </c>
      <c r="E1177" s="9">
        <v>3.4510996192693699E-4</v>
      </c>
      <c r="F1177" s="9">
        <v>4.4541553537083799E-3</v>
      </c>
      <c r="G1177" s="8">
        <v>1.8121880105433401</v>
      </c>
      <c r="H1177" s="8">
        <f t="shared" si="58"/>
        <v>0.85773263960470492</v>
      </c>
      <c r="I1177" s="24" t="str">
        <f t="shared" si="59"/>
        <v>*</v>
      </c>
    </row>
    <row r="1178" spans="1:9" x14ac:dyDescent="0.25">
      <c r="A1178" s="20" t="str">
        <f t="shared" si="57"/>
        <v>CHD2:S1369</v>
      </c>
      <c r="B1178" s="8" t="s">
        <v>1412</v>
      </c>
      <c r="C1178" s="8" t="s">
        <v>281</v>
      </c>
      <c r="D1178" s="8" t="s">
        <v>1415</v>
      </c>
      <c r="E1178" s="9">
        <v>1.1555561795830701E-3</v>
      </c>
      <c r="F1178" s="9">
        <v>1.0021613137013399E-2</v>
      </c>
      <c r="G1178" s="8">
        <v>1.6032591451256699</v>
      </c>
      <c r="H1178" s="8">
        <f t="shared" si="58"/>
        <v>0.68100763645362561</v>
      </c>
      <c r="I1178" s="24" t="str">
        <f t="shared" si="59"/>
        <v>*</v>
      </c>
    </row>
    <row r="1179" spans="1:9" x14ac:dyDescent="0.25">
      <c r="A1179" s="20" t="str">
        <f t="shared" si="57"/>
        <v>CHD2:S156</v>
      </c>
      <c r="B1179" s="8" t="s">
        <v>1412</v>
      </c>
      <c r="C1179" s="8" t="s">
        <v>281</v>
      </c>
      <c r="D1179" s="8" t="s">
        <v>1416</v>
      </c>
      <c r="E1179" s="9">
        <v>0.69192078616470098</v>
      </c>
      <c r="F1179" s="9">
        <v>0.81388971557684497</v>
      </c>
      <c r="G1179" s="8">
        <v>0.90670957446874401</v>
      </c>
      <c r="H1179" s="8">
        <f t="shared" si="58"/>
        <v>-0.14128757563317165</v>
      </c>
      <c r="I1179" s="24" t="str">
        <f t="shared" si="59"/>
        <v/>
      </c>
    </row>
    <row r="1180" spans="1:9" x14ac:dyDescent="0.25">
      <c r="A1180" s="20" t="str">
        <f t="shared" si="57"/>
        <v>CHD2:S165</v>
      </c>
      <c r="B1180" s="8" t="s">
        <v>1412</v>
      </c>
      <c r="C1180" s="8" t="s">
        <v>281</v>
      </c>
      <c r="D1180" s="8" t="s">
        <v>1417</v>
      </c>
      <c r="E1180" s="9">
        <v>0.69192078616470098</v>
      </c>
      <c r="F1180" s="9">
        <v>0.81388971557684497</v>
      </c>
      <c r="G1180" s="8">
        <v>0.90670957446874401</v>
      </c>
      <c r="H1180" s="8">
        <f t="shared" si="58"/>
        <v>-0.14128757563317165</v>
      </c>
      <c r="I1180" s="24" t="str">
        <f t="shared" si="59"/>
        <v/>
      </c>
    </row>
    <row r="1181" spans="1:9" x14ac:dyDescent="0.25">
      <c r="A1181" s="20" t="str">
        <f t="shared" si="57"/>
        <v>CHD2:T164</v>
      </c>
      <c r="B1181" s="8" t="s">
        <v>1412</v>
      </c>
      <c r="C1181" s="8" t="s">
        <v>281</v>
      </c>
      <c r="D1181" s="8" t="s">
        <v>1418</v>
      </c>
      <c r="E1181" s="9">
        <v>0.69192078616470098</v>
      </c>
      <c r="F1181" s="9">
        <v>0.81388971557684497</v>
      </c>
      <c r="G1181" s="8">
        <v>0.90670957446874401</v>
      </c>
      <c r="H1181" s="8">
        <f t="shared" si="58"/>
        <v>-0.14128757563317165</v>
      </c>
      <c r="I1181" s="24" t="str">
        <f t="shared" si="59"/>
        <v/>
      </c>
    </row>
    <row r="1182" spans="1:9" x14ac:dyDescent="0.25">
      <c r="A1182" s="20" t="str">
        <f t="shared" si="57"/>
        <v>CHD2:S988</v>
      </c>
      <c r="B1182" s="8" t="s">
        <v>1412</v>
      </c>
      <c r="C1182" s="8" t="s">
        <v>281</v>
      </c>
      <c r="D1182" s="8" t="s">
        <v>388</v>
      </c>
      <c r="E1182" s="9">
        <v>0.166393708806611</v>
      </c>
      <c r="F1182" s="9">
        <v>0.321044332640948</v>
      </c>
      <c r="G1182" s="8">
        <v>1.1556498498333001</v>
      </c>
      <c r="H1182" s="8">
        <f t="shared" si="58"/>
        <v>0.20870434210286759</v>
      </c>
      <c r="I1182" s="24" t="str">
        <f t="shared" si="59"/>
        <v/>
      </c>
    </row>
    <row r="1183" spans="1:9" x14ac:dyDescent="0.25">
      <c r="A1183" s="20" t="str">
        <f t="shared" si="57"/>
        <v>CHD2:S1365</v>
      </c>
      <c r="B1183" s="8" t="s">
        <v>1412</v>
      </c>
      <c r="C1183" s="8" t="s">
        <v>281</v>
      </c>
      <c r="D1183" s="8" t="s">
        <v>529</v>
      </c>
      <c r="E1183" s="9">
        <v>0.23169402685016399</v>
      </c>
      <c r="F1183" s="9">
        <v>0.40318368080697597</v>
      </c>
      <c r="G1183" s="8">
        <v>0.83030042227613698</v>
      </c>
      <c r="H1183" s="8">
        <f t="shared" si="58"/>
        <v>-0.26829466287584991</v>
      </c>
      <c r="I1183" s="24" t="str">
        <f t="shared" si="59"/>
        <v/>
      </c>
    </row>
    <row r="1184" spans="1:9" x14ac:dyDescent="0.25">
      <c r="A1184" s="20" t="str">
        <f t="shared" si="57"/>
        <v>CHD2:S1364</v>
      </c>
      <c r="B1184" s="8" t="s">
        <v>1412</v>
      </c>
      <c r="C1184" s="8" t="s">
        <v>281</v>
      </c>
      <c r="D1184" s="8" t="s">
        <v>530</v>
      </c>
      <c r="E1184" s="9">
        <v>0.169421744532883</v>
      </c>
      <c r="F1184" s="9">
        <v>0.32406646725521498</v>
      </c>
      <c r="G1184" s="8">
        <v>0.89321415016722305</v>
      </c>
      <c r="H1184" s="8">
        <f t="shared" si="58"/>
        <v>-0.16292198858324683</v>
      </c>
      <c r="I1184" s="24" t="str">
        <f t="shared" si="59"/>
        <v/>
      </c>
    </row>
    <row r="1185" spans="1:9" x14ac:dyDescent="0.25">
      <c r="A1185" s="19" t="str">
        <f t="shared" si="57"/>
        <v>CHD2:S1789</v>
      </c>
      <c r="B1185" s="11" t="s">
        <v>1412</v>
      </c>
      <c r="C1185" s="11" t="s">
        <v>281</v>
      </c>
      <c r="D1185" s="11" t="s">
        <v>1298</v>
      </c>
      <c r="E1185" s="22">
        <v>2.3703649640083299E-4</v>
      </c>
      <c r="F1185" s="22">
        <v>3.4908649904780999E-3</v>
      </c>
      <c r="G1185" s="11">
        <v>0.32385641775450502</v>
      </c>
      <c r="H1185" s="11">
        <f t="shared" si="58"/>
        <v>-1.6265737611165567</v>
      </c>
      <c r="I1185" s="24" t="str">
        <f t="shared" si="59"/>
        <v>*</v>
      </c>
    </row>
    <row r="1186" spans="1:9" x14ac:dyDescent="0.25">
      <c r="A1186" s="19" t="str">
        <f t="shared" si="57"/>
        <v>CHD2:S1792</v>
      </c>
      <c r="B1186" s="11" t="s">
        <v>1412</v>
      </c>
      <c r="C1186" s="11" t="s">
        <v>281</v>
      </c>
      <c r="D1186" s="11" t="s">
        <v>1419</v>
      </c>
      <c r="E1186" s="22">
        <v>2.3703649640083299E-4</v>
      </c>
      <c r="F1186" s="22">
        <v>3.4908649904780999E-3</v>
      </c>
      <c r="G1186" s="11">
        <v>0.32385641775450502</v>
      </c>
      <c r="H1186" s="11">
        <f t="shared" si="58"/>
        <v>-1.6265737611165567</v>
      </c>
      <c r="I1186" s="24" t="str">
        <f t="shared" si="59"/>
        <v>*</v>
      </c>
    </row>
    <row r="1187" spans="1:9" x14ac:dyDescent="0.25">
      <c r="A1187" s="19" t="str">
        <f t="shared" si="57"/>
        <v>CHD2:S1785</v>
      </c>
      <c r="B1187" s="11" t="s">
        <v>1412</v>
      </c>
      <c r="C1187" s="11" t="s">
        <v>281</v>
      </c>
      <c r="D1187" s="11" t="s">
        <v>1420</v>
      </c>
      <c r="E1187" s="22">
        <v>2.3703649640083299E-4</v>
      </c>
      <c r="F1187" s="22">
        <v>3.4908649904780999E-3</v>
      </c>
      <c r="G1187" s="11">
        <v>0.32385641775450502</v>
      </c>
      <c r="H1187" s="11">
        <f t="shared" si="58"/>
        <v>-1.6265737611165567</v>
      </c>
      <c r="I1187" s="24" t="str">
        <f t="shared" si="59"/>
        <v>*</v>
      </c>
    </row>
    <row r="1188" spans="1:9" x14ac:dyDescent="0.25">
      <c r="A1188" s="20" t="str">
        <f t="shared" si="57"/>
        <v>CHD2:S1807</v>
      </c>
      <c r="B1188" s="8" t="s">
        <v>1412</v>
      </c>
      <c r="C1188" s="8" t="s">
        <v>281</v>
      </c>
      <c r="D1188" s="8" t="s">
        <v>1421</v>
      </c>
      <c r="E1188" s="9">
        <v>8.3389071006683205E-3</v>
      </c>
      <c r="F1188" s="9">
        <v>3.9613675300245899E-2</v>
      </c>
      <c r="G1188" s="8">
        <v>0.49668622905057902</v>
      </c>
      <c r="H1188" s="8">
        <f t="shared" si="58"/>
        <v>-1.0095933472180136</v>
      </c>
      <c r="I1188" s="24" t="str">
        <f t="shared" si="59"/>
        <v>*</v>
      </c>
    </row>
    <row r="1189" spans="1:9" x14ac:dyDescent="0.25">
      <c r="A1189" s="20" t="str">
        <f t="shared" si="57"/>
        <v>CHD2:S1801</v>
      </c>
      <c r="B1189" s="8" t="s">
        <v>1412</v>
      </c>
      <c r="C1189" s="8" t="s">
        <v>281</v>
      </c>
      <c r="D1189" s="8" t="s">
        <v>929</v>
      </c>
      <c r="E1189" s="9">
        <v>0.39314467508772799</v>
      </c>
      <c r="F1189" s="9">
        <v>0.573316165452465</v>
      </c>
      <c r="G1189" s="8">
        <v>0.87648135053162501</v>
      </c>
      <c r="H1189" s="8">
        <f t="shared" si="58"/>
        <v>-0.19020470074428397</v>
      </c>
      <c r="I1189" s="24" t="str">
        <f t="shared" si="59"/>
        <v/>
      </c>
    </row>
    <row r="1190" spans="1:9" x14ac:dyDescent="0.25">
      <c r="A1190" s="20" t="str">
        <f t="shared" si="57"/>
        <v>CHD2:S1386</v>
      </c>
      <c r="B1190" s="8" t="s">
        <v>1412</v>
      </c>
      <c r="C1190" s="8" t="s">
        <v>281</v>
      </c>
      <c r="D1190" s="8" t="s">
        <v>522</v>
      </c>
      <c r="E1190" s="9">
        <v>0.100412493986103</v>
      </c>
      <c r="F1190" s="9">
        <v>0.22632113877533599</v>
      </c>
      <c r="G1190" s="8">
        <v>1.83738489935959</v>
      </c>
      <c r="H1190" s="8">
        <f t="shared" si="58"/>
        <v>0.87765387698346731</v>
      </c>
      <c r="I1190" s="24" t="str">
        <f t="shared" si="59"/>
        <v/>
      </c>
    </row>
    <row r="1191" spans="1:9" x14ac:dyDescent="0.25">
      <c r="A1191" s="20" t="str">
        <f t="shared" si="57"/>
        <v>CHD2:S1010</v>
      </c>
      <c r="B1191" s="8" t="s">
        <v>1412</v>
      </c>
      <c r="C1191" s="8" t="s">
        <v>281</v>
      </c>
      <c r="D1191" s="8" t="s">
        <v>1422</v>
      </c>
      <c r="E1191" s="9">
        <v>0.41954703025225298</v>
      </c>
      <c r="F1191" s="9">
        <v>0.59877647928063904</v>
      </c>
      <c r="G1191" s="8">
        <v>0.85128445860754298</v>
      </c>
      <c r="H1191" s="8">
        <f t="shared" si="58"/>
        <v>-0.23228680263660514</v>
      </c>
      <c r="I1191" s="24" t="str">
        <f t="shared" si="59"/>
        <v/>
      </c>
    </row>
    <row r="1192" spans="1:9" x14ac:dyDescent="0.25">
      <c r="A1192" s="20" t="str">
        <f t="shared" si="57"/>
        <v>CHD2:T1011</v>
      </c>
      <c r="B1192" s="8" t="s">
        <v>1412</v>
      </c>
      <c r="C1192" s="8" t="s">
        <v>281</v>
      </c>
      <c r="D1192" s="8" t="s">
        <v>1423</v>
      </c>
      <c r="E1192" s="9">
        <v>0.41954703025225298</v>
      </c>
      <c r="F1192" s="9">
        <v>0.59877647928063904</v>
      </c>
      <c r="G1192" s="8">
        <v>0.85128445860754298</v>
      </c>
      <c r="H1192" s="8">
        <f t="shared" si="58"/>
        <v>-0.23228680263660514</v>
      </c>
      <c r="I1192" s="24" t="str">
        <f t="shared" si="59"/>
        <v/>
      </c>
    </row>
    <row r="1193" spans="1:9" x14ac:dyDescent="0.25">
      <c r="A1193" s="20" t="str">
        <f t="shared" si="57"/>
        <v>CHD2:S1012</v>
      </c>
      <c r="B1193" s="8" t="s">
        <v>1412</v>
      </c>
      <c r="C1193" s="8" t="s">
        <v>281</v>
      </c>
      <c r="D1193" s="8" t="s">
        <v>1424</v>
      </c>
      <c r="E1193" s="9">
        <v>0.41954703025225298</v>
      </c>
      <c r="F1193" s="9">
        <v>0.59877647928063904</v>
      </c>
      <c r="G1193" s="8">
        <v>0.85128445860754298</v>
      </c>
      <c r="H1193" s="8">
        <f t="shared" si="58"/>
        <v>-0.23228680263660514</v>
      </c>
      <c r="I1193" s="24" t="str">
        <f t="shared" si="59"/>
        <v/>
      </c>
    </row>
    <row r="1194" spans="1:9" x14ac:dyDescent="0.25">
      <c r="A1194" s="20" t="str">
        <f t="shared" si="57"/>
        <v>CHD3:S330</v>
      </c>
      <c r="B1194" s="8" t="s">
        <v>1425</v>
      </c>
      <c r="C1194" s="8" t="s">
        <v>283</v>
      </c>
      <c r="D1194" s="8" t="s">
        <v>1426</v>
      </c>
      <c r="E1194" s="9">
        <v>0.51041806757937602</v>
      </c>
      <c r="F1194" s="9">
        <v>0.67854474550544597</v>
      </c>
      <c r="G1194" s="8">
        <v>0.55969183104147002</v>
      </c>
      <c r="H1194" s="8">
        <f t="shared" si="58"/>
        <v>-0.83729540379479406</v>
      </c>
      <c r="I1194" s="24" t="str">
        <f t="shared" si="59"/>
        <v/>
      </c>
    </row>
    <row r="1195" spans="1:9" x14ac:dyDescent="0.25">
      <c r="A1195" s="20" t="str">
        <f t="shared" si="57"/>
        <v>CHD3:S333</v>
      </c>
      <c r="B1195" s="8" t="s">
        <v>1425</v>
      </c>
      <c r="C1195" s="8" t="s">
        <v>283</v>
      </c>
      <c r="D1195" s="8" t="s">
        <v>677</v>
      </c>
      <c r="E1195" s="9">
        <v>0.29418488083351002</v>
      </c>
      <c r="F1195" s="9">
        <v>0.47467881485987601</v>
      </c>
      <c r="G1195" s="8">
        <v>0.56995402168408105</v>
      </c>
      <c r="H1195" s="8">
        <f t="shared" si="58"/>
        <v>-0.81108255344126201</v>
      </c>
      <c r="I1195" s="24" t="str">
        <f t="shared" si="59"/>
        <v/>
      </c>
    </row>
    <row r="1196" spans="1:9" x14ac:dyDescent="0.25">
      <c r="A1196" s="20" t="str">
        <f t="shared" si="57"/>
        <v>CHD3:S324</v>
      </c>
      <c r="B1196" s="8" t="s">
        <v>1425</v>
      </c>
      <c r="C1196" s="8" t="s">
        <v>283</v>
      </c>
      <c r="D1196" s="8" t="s">
        <v>1427</v>
      </c>
      <c r="E1196" s="9">
        <v>0.29418488083351002</v>
      </c>
      <c r="F1196" s="9">
        <v>0.47467881485987601</v>
      </c>
      <c r="G1196" s="8">
        <v>0.56995402168408105</v>
      </c>
      <c r="H1196" s="8">
        <f t="shared" si="58"/>
        <v>-0.81108255344126201</v>
      </c>
      <c r="I1196" s="24" t="str">
        <f t="shared" si="59"/>
        <v/>
      </c>
    </row>
    <row r="1197" spans="1:9" x14ac:dyDescent="0.25">
      <c r="A1197" s="20" t="str">
        <f t="shared" si="57"/>
        <v>CHD3:S328</v>
      </c>
      <c r="B1197" s="8" t="s">
        <v>1425</v>
      </c>
      <c r="C1197" s="8" t="s">
        <v>283</v>
      </c>
      <c r="D1197" s="8" t="s">
        <v>1428</v>
      </c>
      <c r="E1197" s="9">
        <v>0.51041806757937602</v>
      </c>
      <c r="F1197" s="9">
        <v>0.67854474550544597</v>
      </c>
      <c r="G1197" s="8">
        <v>0.55969183104147002</v>
      </c>
      <c r="H1197" s="8">
        <f t="shared" si="58"/>
        <v>-0.83729540379479406</v>
      </c>
      <c r="I1197" s="24" t="str">
        <f t="shared" si="59"/>
        <v/>
      </c>
    </row>
    <row r="1198" spans="1:9" x14ac:dyDescent="0.25">
      <c r="A1198" s="20" t="str">
        <f t="shared" si="57"/>
        <v>CHD3:S713</v>
      </c>
      <c r="B1198" s="8" t="s">
        <v>1425</v>
      </c>
      <c r="C1198" s="8" t="s">
        <v>283</v>
      </c>
      <c r="D1198" s="8" t="s">
        <v>1429</v>
      </c>
      <c r="E1198" s="9">
        <v>2.50488147139549E-3</v>
      </c>
      <c r="F1198" s="9">
        <v>1.68779534065715E-2</v>
      </c>
      <c r="G1198" s="8">
        <v>1.9218930744857401</v>
      </c>
      <c r="H1198" s="8">
        <f t="shared" si="58"/>
        <v>0.94252807326032095</v>
      </c>
      <c r="I1198" s="24" t="str">
        <f t="shared" si="59"/>
        <v>*</v>
      </c>
    </row>
    <row r="1199" spans="1:9" x14ac:dyDescent="0.25">
      <c r="A1199" s="20" t="str">
        <f t="shared" si="57"/>
        <v>CHD3:S712</v>
      </c>
      <c r="B1199" s="8" t="s">
        <v>1425</v>
      </c>
      <c r="C1199" s="8" t="s">
        <v>283</v>
      </c>
      <c r="D1199" s="8" t="s">
        <v>1430</v>
      </c>
      <c r="E1199" s="9">
        <v>2.50488147139549E-3</v>
      </c>
      <c r="F1199" s="9">
        <v>1.68779534065715E-2</v>
      </c>
      <c r="G1199" s="8">
        <v>1.9218930744857401</v>
      </c>
      <c r="H1199" s="8">
        <f t="shared" si="58"/>
        <v>0.94252807326032095</v>
      </c>
      <c r="I1199" s="24" t="str">
        <f t="shared" si="59"/>
        <v>*</v>
      </c>
    </row>
    <row r="1200" spans="1:9" x14ac:dyDescent="0.25">
      <c r="A1200" s="20" t="str">
        <f t="shared" si="57"/>
        <v>CHD3:T715</v>
      </c>
      <c r="B1200" s="8" t="s">
        <v>1425</v>
      </c>
      <c r="C1200" s="8" t="s">
        <v>283</v>
      </c>
      <c r="D1200" s="8" t="s">
        <v>1431</v>
      </c>
      <c r="E1200" s="9">
        <v>2.50488147139549E-3</v>
      </c>
      <c r="F1200" s="9">
        <v>1.68779534065715E-2</v>
      </c>
      <c r="G1200" s="8">
        <v>1.9218930744857401</v>
      </c>
      <c r="H1200" s="8">
        <f t="shared" si="58"/>
        <v>0.94252807326032095</v>
      </c>
      <c r="I1200" s="24" t="str">
        <f t="shared" si="59"/>
        <v>*</v>
      </c>
    </row>
    <row r="1201" spans="1:9" x14ac:dyDescent="0.25">
      <c r="A1201" s="20" t="str">
        <f t="shared" si="57"/>
        <v>CHD3:Y1363</v>
      </c>
      <c r="B1201" s="8" t="s">
        <v>1425</v>
      </c>
      <c r="C1201" s="8" t="s">
        <v>283</v>
      </c>
      <c r="D1201" s="8" t="s">
        <v>1432</v>
      </c>
      <c r="E1201" s="9">
        <v>0.48513443056230499</v>
      </c>
      <c r="F1201" s="9">
        <v>0.65661973668660201</v>
      </c>
      <c r="G1201" s="8">
        <v>0.82186215409690699</v>
      </c>
      <c r="H1201" s="8">
        <f t="shared" si="58"/>
        <v>-0.28303165508923211</v>
      </c>
      <c r="I1201" s="24" t="str">
        <f t="shared" si="59"/>
        <v/>
      </c>
    </row>
    <row r="1202" spans="1:9" x14ac:dyDescent="0.25">
      <c r="A1202" s="20" t="str">
        <f t="shared" si="57"/>
        <v>CHD3:S1367</v>
      </c>
      <c r="B1202" s="8" t="s">
        <v>1425</v>
      </c>
      <c r="C1202" s="8" t="s">
        <v>283</v>
      </c>
      <c r="D1202" s="8" t="s">
        <v>1263</v>
      </c>
      <c r="E1202" s="9">
        <v>0.77610521566575796</v>
      </c>
      <c r="F1202" s="9">
        <v>0.87222766699499898</v>
      </c>
      <c r="G1202" s="8">
        <v>1.9477523040232001</v>
      </c>
      <c r="H1202" s="8">
        <f t="shared" si="58"/>
        <v>0.96181022132244831</v>
      </c>
      <c r="I1202" s="24" t="str">
        <f t="shared" si="59"/>
        <v/>
      </c>
    </row>
    <row r="1203" spans="1:9" x14ac:dyDescent="0.25">
      <c r="A1203" s="20" t="str">
        <f t="shared" si="57"/>
        <v>CHD3:S1364</v>
      </c>
      <c r="B1203" s="8" t="s">
        <v>1425</v>
      </c>
      <c r="C1203" s="8" t="s">
        <v>283</v>
      </c>
      <c r="D1203" s="8" t="s">
        <v>530</v>
      </c>
      <c r="E1203" s="9">
        <v>0.77610521566575796</v>
      </c>
      <c r="F1203" s="9">
        <v>0.87222766699499898</v>
      </c>
      <c r="G1203" s="8">
        <v>1.9477523040232001</v>
      </c>
      <c r="H1203" s="8">
        <f t="shared" si="58"/>
        <v>0.96181022132244831</v>
      </c>
      <c r="I1203" s="24" t="str">
        <f t="shared" si="59"/>
        <v/>
      </c>
    </row>
    <row r="1204" spans="1:9" x14ac:dyDescent="0.25">
      <c r="A1204" s="20" t="str">
        <f t="shared" si="57"/>
        <v>CHD3:S1601</v>
      </c>
      <c r="B1204" s="8" t="s">
        <v>1425</v>
      </c>
      <c r="C1204" s="8" t="s">
        <v>283</v>
      </c>
      <c r="D1204" s="8" t="s">
        <v>1433</v>
      </c>
      <c r="E1204" s="9">
        <v>0.42137710005044898</v>
      </c>
      <c r="F1204" s="9">
        <v>0.59877647928063904</v>
      </c>
      <c r="G1204" s="8">
        <v>0.95804385438050699</v>
      </c>
      <c r="H1204" s="8">
        <f t="shared" si="58"/>
        <v>-6.1836398164736239E-2</v>
      </c>
      <c r="I1204" s="24" t="str">
        <f t="shared" si="59"/>
        <v/>
      </c>
    </row>
    <row r="1205" spans="1:9" x14ac:dyDescent="0.25">
      <c r="A1205" s="20" t="str">
        <f t="shared" si="57"/>
        <v>CHD3:S1605</v>
      </c>
      <c r="B1205" s="8" t="s">
        <v>1425</v>
      </c>
      <c r="C1205" s="8" t="s">
        <v>283</v>
      </c>
      <c r="D1205" s="8" t="s">
        <v>1434</v>
      </c>
      <c r="E1205" s="9">
        <v>0.42137710005044898</v>
      </c>
      <c r="F1205" s="9">
        <v>0.59877647928063904</v>
      </c>
      <c r="G1205" s="8">
        <v>0.95804385438050699</v>
      </c>
      <c r="H1205" s="8">
        <f t="shared" si="58"/>
        <v>-6.1836398164736239E-2</v>
      </c>
      <c r="I1205" s="24" t="str">
        <f t="shared" si="59"/>
        <v/>
      </c>
    </row>
    <row r="1206" spans="1:9" x14ac:dyDescent="0.25">
      <c r="A1206" s="20" t="str">
        <f t="shared" si="57"/>
        <v>CHD3:S597</v>
      </c>
      <c r="B1206" s="8" t="s">
        <v>1425</v>
      </c>
      <c r="C1206" s="8" t="s">
        <v>283</v>
      </c>
      <c r="D1206" s="8" t="s">
        <v>1435</v>
      </c>
      <c r="E1206" s="9">
        <v>3.7429775111377198E-2</v>
      </c>
      <c r="F1206" s="9">
        <v>0.11356592822662701</v>
      </c>
      <c r="G1206" s="8">
        <v>1.37193256153412</v>
      </c>
      <c r="H1206" s="8">
        <f t="shared" si="58"/>
        <v>0.45620956640029314</v>
      </c>
      <c r="I1206" s="24" t="str">
        <f t="shared" si="59"/>
        <v/>
      </c>
    </row>
    <row r="1207" spans="1:9" x14ac:dyDescent="0.25">
      <c r="A1207" s="20" t="str">
        <f t="shared" ref="A1207:A1267" si="60">C1207&amp;":"&amp;D1207</f>
        <v>CHD3:Y595</v>
      </c>
      <c r="B1207" s="8" t="s">
        <v>1425</v>
      </c>
      <c r="C1207" s="8" t="s">
        <v>283</v>
      </c>
      <c r="D1207" s="8" t="s">
        <v>1436</v>
      </c>
      <c r="E1207" s="9">
        <v>3.7429775111377198E-2</v>
      </c>
      <c r="F1207" s="9">
        <v>0.11356592822662701</v>
      </c>
      <c r="G1207" s="8">
        <v>1.37193256153412</v>
      </c>
      <c r="H1207" s="8">
        <f t="shared" ref="H1207:H1267" si="61">LOG(G1207,2)</f>
        <v>0.45620956640029314</v>
      </c>
      <c r="I1207" s="24" t="str">
        <f t="shared" si="59"/>
        <v/>
      </c>
    </row>
    <row r="1208" spans="1:9" x14ac:dyDescent="0.25">
      <c r="A1208" s="20" t="str">
        <f t="shared" si="60"/>
        <v>CHD3:S90</v>
      </c>
      <c r="B1208" s="8" t="s">
        <v>1425</v>
      </c>
      <c r="C1208" s="8" t="s">
        <v>283</v>
      </c>
      <c r="D1208" s="8" t="s">
        <v>1409</v>
      </c>
      <c r="E1208" s="9">
        <v>1.58780068159103E-3</v>
      </c>
      <c r="F1208" s="9">
        <v>1.2511690257413499E-2</v>
      </c>
      <c r="G1208" s="8">
        <v>1.9997649502983601</v>
      </c>
      <c r="H1208" s="8">
        <f t="shared" si="61"/>
        <v>0.99983043751644285</v>
      </c>
      <c r="I1208" s="24" t="str">
        <f t="shared" si="59"/>
        <v>*</v>
      </c>
    </row>
    <row r="1209" spans="1:9" x14ac:dyDescent="0.25">
      <c r="A1209" s="20" t="str">
        <f t="shared" si="60"/>
        <v>CHD3:S93</v>
      </c>
      <c r="B1209" s="8" t="s">
        <v>1425</v>
      </c>
      <c r="C1209" s="8" t="s">
        <v>283</v>
      </c>
      <c r="D1209" s="8" t="s">
        <v>1437</v>
      </c>
      <c r="E1209" s="9">
        <v>5.4416423663496902E-3</v>
      </c>
      <c r="F1209" s="9">
        <v>2.9234679068509201E-2</v>
      </c>
      <c r="G1209" s="8">
        <v>1.5450210756606599</v>
      </c>
      <c r="H1209" s="8">
        <f t="shared" si="61"/>
        <v>0.62762651809323167</v>
      </c>
      <c r="I1209" s="24" t="str">
        <f t="shared" si="59"/>
        <v>*</v>
      </c>
    </row>
    <row r="1210" spans="1:9" x14ac:dyDescent="0.25">
      <c r="A1210" s="20" t="str">
        <f t="shared" si="60"/>
        <v>CHD3:S88</v>
      </c>
      <c r="B1210" s="8" t="s">
        <v>1425</v>
      </c>
      <c r="C1210" s="8" t="s">
        <v>283</v>
      </c>
      <c r="D1210" s="8" t="s">
        <v>1364</v>
      </c>
      <c r="E1210" s="9">
        <v>5.8182151988148603E-3</v>
      </c>
      <c r="F1210" s="9">
        <v>3.0718157389534401E-2</v>
      </c>
      <c r="G1210" s="8">
        <v>1.60016481603831</v>
      </c>
      <c r="H1210" s="8">
        <f t="shared" si="61"/>
        <v>0.67822050950960333</v>
      </c>
      <c r="I1210" s="24" t="str">
        <f t="shared" si="59"/>
        <v>*</v>
      </c>
    </row>
    <row r="1211" spans="1:9" x14ac:dyDescent="0.25">
      <c r="A1211" s="20" t="str">
        <f t="shared" si="60"/>
        <v>CHD3:Y95</v>
      </c>
      <c r="B1211" s="8" t="s">
        <v>1425</v>
      </c>
      <c r="C1211" s="8" t="s">
        <v>283</v>
      </c>
      <c r="D1211" s="8" t="s">
        <v>1438</v>
      </c>
      <c r="E1211" s="9">
        <v>1.24325873330235E-2</v>
      </c>
      <c r="F1211" s="9">
        <v>5.2106332307103702E-2</v>
      </c>
      <c r="G1211" s="8">
        <v>1.36541472798855</v>
      </c>
      <c r="H1211" s="8">
        <f t="shared" si="61"/>
        <v>0.44933921864410298</v>
      </c>
      <c r="I1211" s="24" t="str">
        <f t="shared" si="59"/>
        <v/>
      </c>
    </row>
    <row r="1212" spans="1:9" x14ac:dyDescent="0.25">
      <c r="A1212" s="20" t="str">
        <f t="shared" si="60"/>
        <v>CHD3:S1549</v>
      </c>
      <c r="B1212" s="8" t="s">
        <v>1425</v>
      </c>
      <c r="C1212" s="8" t="s">
        <v>283</v>
      </c>
      <c r="D1212" s="8" t="s">
        <v>1439</v>
      </c>
      <c r="E1212" s="9">
        <v>0.36522751850153101</v>
      </c>
      <c r="F1212" s="9">
        <v>0.54697102311829504</v>
      </c>
      <c r="G1212" s="8">
        <v>1.5235520633397299</v>
      </c>
      <c r="H1212" s="8">
        <f t="shared" si="61"/>
        <v>0.60743880113280524</v>
      </c>
      <c r="I1212" s="24" t="str">
        <f t="shared" si="59"/>
        <v/>
      </c>
    </row>
    <row r="1213" spans="1:9" x14ac:dyDescent="0.25">
      <c r="A1213" s="20" t="str">
        <f t="shared" si="60"/>
        <v>CHD3:S1553</v>
      </c>
      <c r="B1213" s="8" t="s">
        <v>1425</v>
      </c>
      <c r="C1213" s="8" t="s">
        <v>283</v>
      </c>
      <c r="D1213" s="8" t="s">
        <v>1440</v>
      </c>
      <c r="E1213" s="9">
        <v>0.36522751850153101</v>
      </c>
      <c r="F1213" s="9">
        <v>0.54697102311829504</v>
      </c>
      <c r="G1213" s="8">
        <v>1.5235520633397299</v>
      </c>
      <c r="H1213" s="8">
        <f t="shared" si="61"/>
        <v>0.60743880113280524</v>
      </c>
      <c r="I1213" s="24" t="str">
        <f t="shared" si="59"/>
        <v/>
      </c>
    </row>
    <row r="1214" spans="1:9" x14ac:dyDescent="0.25">
      <c r="A1214" s="20" t="str">
        <f t="shared" si="60"/>
        <v>CHD3:T1552</v>
      </c>
      <c r="B1214" s="8" t="s">
        <v>1425</v>
      </c>
      <c r="C1214" s="8" t="s">
        <v>283</v>
      </c>
      <c r="D1214" s="8" t="s">
        <v>1441</v>
      </c>
      <c r="E1214" s="9">
        <v>0.28623481042225601</v>
      </c>
      <c r="F1214" s="9">
        <v>0.46614581760892498</v>
      </c>
      <c r="G1214" s="8">
        <v>1.67903640099809</v>
      </c>
      <c r="H1214" s="8">
        <f t="shared" si="61"/>
        <v>0.74763350780333104</v>
      </c>
      <c r="I1214" s="24" t="str">
        <f t="shared" si="59"/>
        <v/>
      </c>
    </row>
    <row r="1215" spans="1:9" x14ac:dyDescent="0.25">
      <c r="A1215" s="20" t="str">
        <f t="shared" si="60"/>
        <v>CHD3:T1557</v>
      </c>
      <c r="B1215" s="8" t="s">
        <v>1425</v>
      </c>
      <c r="C1215" s="8" t="s">
        <v>283</v>
      </c>
      <c r="D1215" s="8" t="s">
        <v>1442</v>
      </c>
      <c r="E1215" s="9">
        <v>0.36522751850153101</v>
      </c>
      <c r="F1215" s="9">
        <v>0.54697102311829504</v>
      </c>
      <c r="G1215" s="8">
        <v>1.5235520633397299</v>
      </c>
      <c r="H1215" s="8">
        <f t="shared" si="61"/>
        <v>0.60743880113280524</v>
      </c>
      <c r="I1215" s="24" t="str">
        <f t="shared" ref="I1215:I1278" si="62">IF(F1215&lt;0.05,"*","")</f>
        <v/>
      </c>
    </row>
    <row r="1216" spans="1:9" x14ac:dyDescent="0.25">
      <c r="A1216" s="19" t="str">
        <f t="shared" si="60"/>
        <v>CHD3:T1569</v>
      </c>
      <c r="B1216" s="11" t="s">
        <v>1425</v>
      </c>
      <c r="C1216" s="11" t="s">
        <v>283</v>
      </c>
      <c r="D1216" s="11" t="s">
        <v>1443</v>
      </c>
      <c r="E1216" s="22">
        <v>7.7816657721996199E-5</v>
      </c>
      <c r="F1216" s="22">
        <v>1.7420527788810801E-3</v>
      </c>
      <c r="G1216" s="11">
        <v>2.4015558288588301</v>
      </c>
      <c r="H1216" s="11">
        <f t="shared" si="61"/>
        <v>1.2639693472309845</v>
      </c>
      <c r="I1216" s="24" t="str">
        <f t="shared" si="62"/>
        <v>*</v>
      </c>
    </row>
    <row r="1217" spans="1:9" x14ac:dyDescent="0.25">
      <c r="A1217" s="20" t="str">
        <f t="shared" si="60"/>
        <v>CHD3:S73</v>
      </c>
      <c r="B1217" s="8" t="s">
        <v>1425</v>
      </c>
      <c r="C1217" s="8" t="s">
        <v>283</v>
      </c>
      <c r="D1217" s="8" t="s">
        <v>1444</v>
      </c>
      <c r="E1217" s="9">
        <v>1.84267732358614E-2</v>
      </c>
      <c r="F1217" s="9">
        <v>6.9358822855236493E-2</v>
      </c>
      <c r="G1217" s="8">
        <v>1.48485333743937</v>
      </c>
      <c r="H1217" s="8">
        <f t="shared" si="61"/>
        <v>0.57032043957947054</v>
      </c>
      <c r="I1217" s="24" t="str">
        <f t="shared" si="62"/>
        <v/>
      </c>
    </row>
    <row r="1218" spans="1:9" x14ac:dyDescent="0.25">
      <c r="A1218" s="20" t="str">
        <f t="shared" si="60"/>
        <v>CHD3:S79</v>
      </c>
      <c r="B1218" s="8" t="s">
        <v>1425</v>
      </c>
      <c r="C1218" s="8" t="s">
        <v>283</v>
      </c>
      <c r="D1218" s="8" t="s">
        <v>861</v>
      </c>
      <c r="E1218" s="9">
        <v>3.9082206009417397E-4</v>
      </c>
      <c r="F1218" s="9">
        <v>4.8969064117507103E-3</v>
      </c>
      <c r="G1218" s="8">
        <v>1.9688582682026401</v>
      </c>
      <c r="H1218" s="8">
        <f t="shared" si="61"/>
        <v>0.97735925998462247</v>
      </c>
      <c r="I1218" s="24" t="str">
        <f t="shared" si="62"/>
        <v>*</v>
      </c>
    </row>
    <row r="1219" spans="1:9" x14ac:dyDescent="0.25">
      <c r="A1219" s="20" t="str">
        <f t="shared" si="60"/>
        <v>CHD4:S1602</v>
      </c>
      <c r="B1219" s="8" t="s">
        <v>1445</v>
      </c>
      <c r="C1219" s="8" t="s">
        <v>285</v>
      </c>
      <c r="D1219" s="8" t="s">
        <v>1341</v>
      </c>
      <c r="E1219" s="9">
        <v>0.58144985046237696</v>
      </c>
      <c r="F1219" s="9">
        <v>0.73118065089648299</v>
      </c>
      <c r="G1219" s="8">
        <v>1.0514981008358399</v>
      </c>
      <c r="H1219" s="8">
        <f t="shared" si="61"/>
        <v>7.244624434721024E-2</v>
      </c>
      <c r="I1219" s="24" t="str">
        <f t="shared" si="62"/>
        <v/>
      </c>
    </row>
    <row r="1220" spans="1:9" x14ac:dyDescent="0.25">
      <c r="A1220" s="20" t="str">
        <f t="shared" si="60"/>
        <v>CHD4:T703</v>
      </c>
      <c r="B1220" s="8" t="s">
        <v>1445</v>
      </c>
      <c r="C1220" s="8" t="s">
        <v>285</v>
      </c>
      <c r="D1220" s="8" t="s">
        <v>1446</v>
      </c>
      <c r="E1220" s="9">
        <v>0.182076130062342</v>
      </c>
      <c r="F1220" s="9">
        <v>0.340339408595214</v>
      </c>
      <c r="G1220" s="8">
        <v>0.80535103432788302</v>
      </c>
      <c r="H1220" s="8">
        <f t="shared" si="61"/>
        <v>-0.3123103363854694</v>
      </c>
      <c r="I1220" s="24" t="str">
        <f t="shared" si="62"/>
        <v/>
      </c>
    </row>
    <row r="1221" spans="1:9" x14ac:dyDescent="0.25">
      <c r="A1221" s="20" t="str">
        <f t="shared" si="60"/>
        <v>CHD4:T705</v>
      </c>
      <c r="B1221" s="8" t="s">
        <v>1445</v>
      </c>
      <c r="C1221" s="8" t="s">
        <v>285</v>
      </c>
      <c r="D1221" s="8" t="s">
        <v>1447</v>
      </c>
      <c r="E1221" s="9">
        <v>4.1393451392650604E-3</v>
      </c>
      <c r="F1221" s="9">
        <v>2.3925687358322699E-2</v>
      </c>
      <c r="G1221" s="8">
        <v>0.570204881430038</v>
      </c>
      <c r="H1221" s="8">
        <f t="shared" si="61"/>
        <v>-0.81044770488409634</v>
      </c>
      <c r="I1221" s="24" t="str">
        <f t="shared" si="62"/>
        <v>*</v>
      </c>
    </row>
    <row r="1222" spans="1:9" x14ac:dyDescent="0.25">
      <c r="A1222" s="20" t="str">
        <f t="shared" si="60"/>
        <v>CHD4:S1570</v>
      </c>
      <c r="B1222" s="8" t="s">
        <v>1445</v>
      </c>
      <c r="C1222" s="8" t="s">
        <v>285</v>
      </c>
      <c r="D1222" s="8" t="s">
        <v>1448</v>
      </c>
      <c r="E1222" s="9">
        <v>0.111049959436059</v>
      </c>
      <c r="F1222" s="9">
        <v>0.24247334410165799</v>
      </c>
      <c r="G1222" s="8">
        <v>1.4009518574239099</v>
      </c>
      <c r="H1222" s="8">
        <f t="shared" si="61"/>
        <v>0.48640737957376284</v>
      </c>
      <c r="I1222" s="24" t="str">
        <f t="shared" si="62"/>
        <v/>
      </c>
    </row>
    <row r="1223" spans="1:9" x14ac:dyDescent="0.25">
      <c r="A1223" s="20" t="str">
        <f t="shared" si="60"/>
        <v>CHD4:S1576</v>
      </c>
      <c r="B1223" s="8" t="s">
        <v>1445</v>
      </c>
      <c r="C1223" s="8" t="s">
        <v>285</v>
      </c>
      <c r="D1223" s="8" t="s">
        <v>1449</v>
      </c>
      <c r="E1223" s="9">
        <v>0.111049959436059</v>
      </c>
      <c r="F1223" s="9">
        <v>0.24247334410165799</v>
      </c>
      <c r="G1223" s="8">
        <v>1.4009518574239099</v>
      </c>
      <c r="H1223" s="8">
        <f t="shared" si="61"/>
        <v>0.48640737957376284</v>
      </c>
      <c r="I1223" s="24" t="str">
        <f t="shared" si="62"/>
        <v/>
      </c>
    </row>
    <row r="1224" spans="1:9" x14ac:dyDescent="0.25">
      <c r="A1224" s="20" t="str">
        <f t="shared" si="60"/>
        <v>CHD4:T1549</v>
      </c>
      <c r="B1224" s="8" t="s">
        <v>1445</v>
      </c>
      <c r="C1224" s="8" t="s">
        <v>285</v>
      </c>
      <c r="D1224" s="8" t="s">
        <v>1450</v>
      </c>
      <c r="E1224" s="9">
        <v>0.25557575561106199</v>
      </c>
      <c r="F1224" s="9">
        <v>0.431216130243669</v>
      </c>
      <c r="G1224" s="8">
        <v>1.2981335471206701</v>
      </c>
      <c r="H1224" s="8">
        <f t="shared" si="61"/>
        <v>0.37643881003805796</v>
      </c>
      <c r="I1224" s="24" t="str">
        <f t="shared" si="62"/>
        <v/>
      </c>
    </row>
    <row r="1225" spans="1:9" x14ac:dyDescent="0.25">
      <c r="A1225" s="20" t="str">
        <f t="shared" si="60"/>
        <v>CHD4:T1553</v>
      </c>
      <c r="B1225" s="8" t="s">
        <v>1445</v>
      </c>
      <c r="C1225" s="8" t="s">
        <v>285</v>
      </c>
      <c r="D1225" s="8" t="s">
        <v>1451</v>
      </c>
      <c r="E1225" s="9">
        <v>1.24325873330235E-2</v>
      </c>
      <c r="F1225" s="9">
        <v>5.2106332307103702E-2</v>
      </c>
      <c r="G1225" s="8">
        <v>1.56671387003701</v>
      </c>
      <c r="H1225" s="8">
        <f t="shared" si="61"/>
        <v>0.64774172354299575</v>
      </c>
      <c r="I1225" s="24" t="str">
        <f t="shared" si="62"/>
        <v/>
      </c>
    </row>
    <row r="1226" spans="1:9" x14ac:dyDescent="0.25">
      <c r="A1226" s="20" t="str">
        <f t="shared" si="60"/>
        <v>CHD4:T1540</v>
      </c>
      <c r="B1226" s="8" t="s">
        <v>1445</v>
      </c>
      <c r="C1226" s="8" t="s">
        <v>285</v>
      </c>
      <c r="D1226" s="8" t="s">
        <v>1452</v>
      </c>
      <c r="E1226" s="9">
        <v>0.336907590739429</v>
      </c>
      <c r="F1226" s="9">
        <v>0.51937420715594795</v>
      </c>
      <c r="G1226" s="8">
        <v>1.24088336827504</v>
      </c>
      <c r="H1226" s="8">
        <f t="shared" si="61"/>
        <v>0.31136752165795212</v>
      </c>
      <c r="I1226" s="24" t="str">
        <f t="shared" si="62"/>
        <v/>
      </c>
    </row>
    <row r="1227" spans="1:9" x14ac:dyDescent="0.25">
      <c r="A1227" s="20" t="str">
        <f t="shared" si="60"/>
        <v>CHD4:S1544</v>
      </c>
      <c r="B1227" s="8" t="s">
        <v>1445</v>
      </c>
      <c r="C1227" s="8" t="s">
        <v>285</v>
      </c>
      <c r="D1227" s="8" t="s">
        <v>1453</v>
      </c>
      <c r="E1227" s="9">
        <v>0.83925562165677503</v>
      </c>
      <c r="F1227" s="9">
        <v>0.90945743255056999</v>
      </c>
      <c r="G1227" s="8">
        <v>0.97324024603780401</v>
      </c>
      <c r="H1227" s="8">
        <f t="shared" si="61"/>
        <v>-3.9132114152106302E-2</v>
      </c>
      <c r="I1227" s="24" t="str">
        <f t="shared" si="62"/>
        <v/>
      </c>
    </row>
    <row r="1228" spans="1:9" x14ac:dyDescent="0.25">
      <c r="A1228" s="20" t="str">
        <f t="shared" si="60"/>
        <v>CHD4:T1542</v>
      </c>
      <c r="B1228" s="8" t="s">
        <v>1445</v>
      </c>
      <c r="C1228" s="8" t="s">
        <v>285</v>
      </c>
      <c r="D1228" s="8" t="s">
        <v>1454</v>
      </c>
      <c r="E1228" s="9">
        <v>0.25557575561106199</v>
      </c>
      <c r="F1228" s="9">
        <v>0.431216130243669</v>
      </c>
      <c r="G1228" s="8">
        <v>1.2981335471206701</v>
      </c>
      <c r="H1228" s="8">
        <f t="shared" si="61"/>
        <v>0.37643881003805796</v>
      </c>
      <c r="I1228" s="24" t="str">
        <f t="shared" si="62"/>
        <v/>
      </c>
    </row>
    <row r="1229" spans="1:9" x14ac:dyDescent="0.25">
      <c r="A1229" s="20" t="str">
        <f t="shared" si="60"/>
        <v>CHD4:T1545</v>
      </c>
      <c r="B1229" s="8" t="s">
        <v>1445</v>
      </c>
      <c r="C1229" s="8" t="s">
        <v>285</v>
      </c>
      <c r="D1229" s="8" t="s">
        <v>1455</v>
      </c>
      <c r="E1229" s="9">
        <v>0.36725743860006299</v>
      </c>
      <c r="F1229" s="9">
        <v>0.54697102311829504</v>
      </c>
      <c r="G1229" s="8">
        <v>1.2395088079449901</v>
      </c>
      <c r="H1229" s="8">
        <f t="shared" si="61"/>
        <v>0.30976852324666737</v>
      </c>
      <c r="I1229" s="24" t="str">
        <f t="shared" si="62"/>
        <v/>
      </c>
    </row>
    <row r="1230" spans="1:9" x14ac:dyDescent="0.25">
      <c r="A1230" s="20" t="str">
        <f t="shared" si="60"/>
        <v>CHD4:T1653</v>
      </c>
      <c r="B1230" s="8" t="s">
        <v>1445</v>
      </c>
      <c r="C1230" s="8" t="s">
        <v>285</v>
      </c>
      <c r="D1230" s="8" t="s">
        <v>1456</v>
      </c>
      <c r="E1230" s="9">
        <v>1.0358627885580099E-2</v>
      </c>
      <c r="F1230" s="9">
        <v>4.59585142370618E-2</v>
      </c>
      <c r="G1230" s="8">
        <v>1.4188773167675901</v>
      </c>
      <c r="H1230" s="8">
        <f t="shared" si="61"/>
        <v>0.50474985215907597</v>
      </c>
      <c r="I1230" s="24" t="str">
        <f t="shared" si="62"/>
        <v>*</v>
      </c>
    </row>
    <row r="1231" spans="1:9" x14ac:dyDescent="0.25">
      <c r="A1231" s="20" t="str">
        <f t="shared" si="60"/>
        <v>CHD4:S1648</v>
      </c>
      <c r="B1231" s="8" t="s">
        <v>1445</v>
      </c>
      <c r="C1231" s="8" t="s">
        <v>285</v>
      </c>
      <c r="D1231" s="8" t="s">
        <v>1457</v>
      </c>
      <c r="E1231" s="9">
        <v>1.9535142928361901E-4</v>
      </c>
      <c r="F1231" s="9">
        <v>3.11503183125637E-3</v>
      </c>
      <c r="G1231" s="8">
        <v>1.6075548552432799</v>
      </c>
      <c r="H1231" s="8">
        <f t="shared" si="61"/>
        <v>0.68486796805846595</v>
      </c>
      <c r="I1231" s="24" t="str">
        <f t="shared" si="62"/>
        <v>*</v>
      </c>
    </row>
    <row r="1232" spans="1:9" x14ac:dyDescent="0.25">
      <c r="A1232" s="20" t="str">
        <f t="shared" si="60"/>
        <v>CHD4:S1531</v>
      </c>
      <c r="B1232" s="8" t="s">
        <v>1445</v>
      </c>
      <c r="C1232" s="8" t="s">
        <v>285</v>
      </c>
      <c r="D1232" s="8" t="s">
        <v>1458</v>
      </c>
      <c r="E1232" s="9">
        <v>6.2664039433002404E-5</v>
      </c>
      <c r="F1232" s="9">
        <v>1.5147546865851699E-3</v>
      </c>
      <c r="G1232" s="8">
        <v>2.0833727639319499</v>
      </c>
      <c r="H1232" s="8">
        <f t="shared" si="61"/>
        <v>1.058920994233131</v>
      </c>
      <c r="I1232" s="24" t="str">
        <f t="shared" si="62"/>
        <v>*</v>
      </c>
    </row>
    <row r="1233" spans="1:9" x14ac:dyDescent="0.25">
      <c r="A1233" s="20" t="str">
        <f t="shared" si="60"/>
        <v>CHD4:S1535</v>
      </c>
      <c r="B1233" s="8" t="s">
        <v>1445</v>
      </c>
      <c r="C1233" s="8" t="s">
        <v>285</v>
      </c>
      <c r="D1233" s="8" t="s">
        <v>1459</v>
      </c>
      <c r="E1233" s="9">
        <v>7.7816657721996199E-5</v>
      </c>
      <c r="F1233" s="9">
        <v>1.7420527788810801E-3</v>
      </c>
      <c r="G1233" s="8">
        <v>2.1243751657154002</v>
      </c>
      <c r="H1233" s="8">
        <f t="shared" si="61"/>
        <v>1.0870385693067657</v>
      </c>
      <c r="I1233" s="24" t="str">
        <f t="shared" si="62"/>
        <v>*</v>
      </c>
    </row>
    <row r="1234" spans="1:9" x14ac:dyDescent="0.25">
      <c r="A1234" s="20" t="str">
        <f t="shared" si="60"/>
        <v>CHD4:S515</v>
      </c>
      <c r="B1234" s="8" t="s">
        <v>1445</v>
      </c>
      <c r="C1234" s="8" t="s">
        <v>285</v>
      </c>
      <c r="D1234" s="8" t="s">
        <v>1460</v>
      </c>
      <c r="E1234" s="9">
        <v>4.6468633710129201E-2</v>
      </c>
      <c r="F1234" s="9">
        <v>0.13281598469313999</v>
      </c>
      <c r="G1234" s="8">
        <v>0.60534425553179605</v>
      </c>
      <c r="H1234" s="8">
        <f t="shared" si="61"/>
        <v>-0.72417226737745732</v>
      </c>
      <c r="I1234" s="24" t="str">
        <f t="shared" si="62"/>
        <v/>
      </c>
    </row>
    <row r="1235" spans="1:9" x14ac:dyDescent="0.25">
      <c r="A1235" s="20" t="str">
        <f t="shared" si="60"/>
        <v>CHD4:S531</v>
      </c>
      <c r="B1235" s="8" t="s">
        <v>1445</v>
      </c>
      <c r="C1235" s="8" t="s">
        <v>285</v>
      </c>
      <c r="D1235" s="8" t="s">
        <v>1461</v>
      </c>
      <c r="E1235" s="9">
        <v>8.5061846621874701E-2</v>
      </c>
      <c r="F1235" s="9">
        <v>0.20141898203749101</v>
      </c>
      <c r="G1235" s="8">
        <v>0.44626910506584599</v>
      </c>
      <c r="H1235" s="8">
        <f t="shared" si="61"/>
        <v>-1.1640141617260098</v>
      </c>
      <c r="I1235" s="24" t="str">
        <f t="shared" si="62"/>
        <v/>
      </c>
    </row>
    <row r="1236" spans="1:9" x14ac:dyDescent="0.25">
      <c r="A1236" s="20" t="str">
        <f t="shared" si="60"/>
        <v>CHD4:T517</v>
      </c>
      <c r="B1236" s="8" t="s">
        <v>1445</v>
      </c>
      <c r="C1236" s="8" t="s">
        <v>285</v>
      </c>
      <c r="D1236" s="8" t="s">
        <v>1462</v>
      </c>
      <c r="E1236" s="9">
        <v>4.6468633710129201E-2</v>
      </c>
      <c r="F1236" s="9">
        <v>0.13281598469313999</v>
      </c>
      <c r="G1236" s="8">
        <v>0.60534425553179605</v>
      </c>
      <c r="H1236" s="8">
        <f t="shared" si="61"/>
        <v>-0.72417226737745732</v>
      </c>
      <c r="I1236" s="24" t="str">
        <f t="shared" si="62"/>
        <v/>
      </c>
    </row>
    <row r="1237" spans="1:9" x14ac:dyDescent="0.25">
      <c r="A1237" s="20" t="str">
        <f t="shared" si="60"/>
        <v>CHD4:S105</v>
      </c>
      <c r="B1237" s="8" t="s">
        <v>1445</v>
      </c>
      <c r="C1237" s="8" t="s">
        <v>285</v>
      </c>
      <c r="D1237" s="8" t="s">
        <v>1463</v>
      </c>
      <c r="E1237" s="9">
        <v>2.2118911147117602E-6</v>
      </c>
      <c r="F1237" s="9">
        <v>2.16853522667379E-4</v>
      </c>
      <c r="G1237" s="8">
        <v>5.3222782963304001</v>
      </c>
      <c r="H1237" s="8">
        <f t="shared" si="61"/>
        <v>2.4120439493377095</v>
      </c>
      <c r="I1237" s="24" t="str">
        <f t="shared" si="62"/>
        <v>*</v>
      </c>
    </row>
    <row r="1238" spans="1:9" x14ac:dyDescent="0.25">
      <c r="A1238" s="20" t="str">
        <f t="shared" si="60"/>
        <v>CHD4:S108</v>
      </c>
      <c r="B1238" s="8" t="s">
        <v>1445</v>
      </c>
      <c r="C1238" s="8" t="s">
        <v>285</v>
      </c>
      <c r="D1238" s="8" t="s">
        <v>1464</v>
      </c>
      <c r="E1238" s="9">
        <v>2.2118911147117602E-6</v>
      </c>
      <c r="F1238" s="9">
        <v>2.16853522667379E-4</v>
      </c>
      <c r="G1238" s="8">
        <v>5.3222782963304001</v>
      </c>
      <c r="H1238" s="8">
        <f t="shared" si="61"/>
        <v>2.4120439493377095</v>
      </c>
      <c r="I1238" s="24" t="str">
        <f t="shared" si="62"/>
        <v>*</v>
      </c>
    </row>
    <row r="1239" spans="1:9" x14ac:dyDescent="0.25">
      <c r="A1239" s="20" t="str">
        <f t="shared" si="60"/>
        <v>CHD4:S103</v>
      </c>
      <c r="B1239" s="8" t="s">
        <v>1445</v>
      </c>
      <c r="C1239" s="8" t="s">
        <v>285</v>
      </c>
      <c r="D1239" s="8" t="s">
        <v>1465</v>
      </c>
      <c r="E1239" s="9">
        <v>2.5741755962371801E-6</v>
      </c>
      <c r="F1239" s="9">
        <v>2.3512206252049899E-4</v>
      </c>
      <c r="G1239" s="8">
        <v>4.9563003498463898</v>
      </c>
      <c r="H1239" s="8">
        <f t="shared" si="61"/>
        <v>2.3092636168781002</v>
      </c>
      <c r="I1239" s="24" t="str">
        <f t="shared" si="62"/>
        <v>*</v>
      </c>
    </row>
    <row r="1240" spans="1:9" x14ac:dyDescent="0.25">
      <c r="A1240" s="20" t="str">
        <f t="shared" si="60"/>
        <v>CHD4:S1308</v>
      </c>
      <c r="B1240" s="8" t="s">
        <v>1445</v>
      </c>
      <c r="C1240" s="8" t="s">
        <v>285</v>
      </c>
      <c r="D1240" s="8" t="s">
        <v>1215</v>
      </c>
      <c r="E1240" s="9">
        <v>0.30817421246319998</v>
      </c>
      <c r="F1240" s="9">
        <v>0.489396037636667</v>
      </c>
      <c r="G1240" s="8">
        <v>0.89311811635532401</v>
      </c>
      <c r="H1240" s="8">
        <f t="shared" si="61"/>
        <v>-0.16307710810598555</v>
      </c>
      <c r="I1240" s="24" t="str">
        <f t="shared" si="62"/>
        <v/>
      </c>
    </row>
    <row r="1241" spans="1:9" x14ac:dyDescent="0.25">
      <c r="A1241" s="19" t="str">
        <f t="shared" si="60"/>
        <v>CHD4:Y110</v>
      </c>
      <c r="B1241" s="11" t="s">
        <v>1445</v>
      </c>
      <c r="C1241" s="11" t="s">
        <v>285</v>
      </c>
      <c r="D1241" s="11" t="s">
        <v>1466</v>
      </c>
      <c r="E1241" s="22">
        <v>2.26447579733691E-5</v>
      </c>
      <c r="F1241" s="22">
        <v>8.2709204835470596E-4</v>
      </c>
      <c r="G1241" s="11">
        <v>9.1088178251862306</v>
      </c>
      <c r="H1241" s="11">
        <f t="shared" si="61"/>
        <v>3.1872638280766581</v>
      </c>
      <c r="I1241" s="24" t="str">
        <f t="shared" si="62"/>
        <v>*</v>
      </c>
    </row>
    <row r="1242" spans="1:9" x14ac:dyDescent="0.25">
      <c r="A1242" s="20" t="str">
        <f t="shared" si="60"/>
        <v>CHD4:S1537</v>
      </c>
      <c r="B1242" s="8" t="s">
        <v>1445</v>
      </c>
      <c r="C1242" s="8" t="s">
        <v>285</v>
      </c>
      <c r="D1242" s="8" t="s">
        <v>1467</v>
      </c>
      <c r="E1242" s="9">
        <v>3.3809719607234001E-2</v>
      </c>
      <c r="F1242" s="9">
        <v>0.10580447355171201</v>
      </c>
      <c r="G1242" s="8">
        <v>1.40897965029229</v>
      </c>
      <c r="H1242" s="8">
        <f t="shared" si="61"/>
        <v>0.4946507751433582</v>
      </c>
      <c r="I1242" s="24" t="str">
        <f t="shared" si="62"/>
        <v/>
      </c>
    </row>
    <row r="1243" spans="1:9" x14ac:dyDescent="0.25">
      <c r="A1243" s="20" t="str">
        <f t="shared" si="60"/>
        <v>CHD4:S1245</v>
      </c>
      <c r="B1243" s="8" t="s">
        <v>1445</v>
      </c>
      <c r="C1243" s="8" t="s">
        <v>285</v>
      </c>
      <c r="D1243" s="8" t="s">
        <v>1468</v>
      </c>
      <c r="E1243" s="9">
        <v>1.5756286644908999E-2</v>
      </c>
      <c r="F1243" s="9">
        <v>6.1663888479607701E-2</v>
      </c>
      <c r="G1243" s="8">
        <v>2.3800120367717601</v>
      </c>
      <c r="H1243" s="8">
        <f t="shared" si="61"/>
        <v>1.2509688698975105</v>
      </c>
      <c r="I1243" s="24" t="str">
        <f t="shared" si="62"/>
        <v/>
      </c>
    </row>
    <row r="1244" spans="1:9" x14ac:dyDescent="0.25">
      <c r="A1244" s="20" t="str">
        <f t="shared" si="60"/>
        <v>CHD4:S1244</v>
      </c>
      <c r="B1244" s="8" t="s">
        <v>1445</v>
      </c>
      <c r="C1244" s="8" t="s">
        <v>285</v>
      </c>
      <c r="D1244" s="8" t="s">
        <v>1469</v>
      </c>
      <c r="E1244" s="9">
        <v>1.5756286644908999E-2</v>
      </c>
      <c r="F1244" s="9">
        <v>6.1663888479607701E-2</v>
      </c>
      <c r="G1244" s="8">
        <v>2.3800120367717601</v>
      </c>
      <c r="H1244" s="8">
        <f t="shared" si="61"/>
        <v>1.2509688698975105</v>
      </c>
      <c r="I1244" s="24" t="str">
        <f t="shared" si="62"/>
        <v/>
      </c>
    </row>
    <row r="1245" spans="1:9" x14ac:dyDescent="0.25">
      <c r="A1245" s="20" t="str">
        <f t="shared" si="60"/>
        <v>CHD4:S303</v>
      </c>
      <c r="B1245" s="8" t="s">
        <v>1445</v>
      </c>
      <c r="C1245" s="8" t="s">
        <v>285</v>
      </c>
      <c r="D1245" s="8" t="s">
        <v>509</v>
      </c>
      <c r="E1245" s="9">
        <v>1.8415366145557499E-2</v>
      </c>
      <c r="F1245" s="9">
        <v>6.9358822855236493E-2</v>
      </c>
      <c r="G1245" s="8">
        <v>2.01759351365807</v>
      </c>
      <c r="H1245" s="8">
        <f t="shared" si="61"/>
        <v>1.0126355426798519</v>
      </c>
      <c r="I1245" s="24" t="str">
        <f t="shared" si="62"/>
        <v/>
      </c>
    </row>
    <row r="1246" spans="1:9" x14ac:dyDescent="0.25">
      <c r="A1246" s="20" t="str">
        <f t="shared" si="60"/>
        <v>CHD6:S1839</v>
      </c>
      <c r="B1246" s="8" t="s">
        <v>1470</v>
      </c>
      <c r="C1246" s="8" t="s">
        <v>287</v>
      </c>
      <c r="D1246" s="8" t="s">
        <v>1471</v>
      </c>
      <c r="E1246" s="9">
        <v>5.5337650000000002E-2</v>
      </c>
      <c r="F1246" s="9">
        <v>0.149952</v>
      </c>
      <c r="G1246" s="8">
        <v>2.170525</v>
      </c>
      <c r="H1246" s="8">
        <f t="shared" si="61"/>
        <v>1.1180440395768847</v>
      </c>
      <c r="I1246" s="24" t="str">
        <f t="shared" si="62"/>
        <v/>
      </c>
    </row>
    <row r="1247" spans="1:9" x14ac:dyDescent="0.25">
      <c r="A1247" s="20" t="str">
        <f t="shared" si="60"/>
        <v>CHD6:S2056</v>
      </c>
      <c r="B1247" s="8" t="s">
        <v>1470</v>
      </c>
      <c r="C1247" s="8" t="s">
        <v>287</v>
      </c>
      <c r="D1247" s="8" t="s">
        <v>1472</v>
      </c>
      <c r="E1247" s="9">
        <v>0.28623480000000001</v>
      </c>
      <c r="F1247" s="9">
        <v>0.4661458</v>
      </c>
      <c r="G1247" s="8">
        <v>0.63565400000000005</v>
      </c>
      <c r="H1247" s="8">
        <f t="shared" si="61"/>
        <v>-0.65368640534409617</v>
      </c>
      <c r="I1247" s="24" t="str">
        <f t="shared" si="62"/>
        <v/>
      </c>
    </row>
    <row r="1248" spans="1:9" x14ac:dyDescent="0.25">
      <c r="A1248" s="20" t="str">
        <f t="shared" si="60"/>
        <v>CHD6:S2055</v>
      </c>
      <c r="B1248" s="8" t="s">
        <v>1470</v>
      </c>
      <c r="C1248" s="8" t="s">
        <v>287</v>
      </c>
      <c r="D1248" s="8" t="s">
        <v>1034</v>
      </c>
      <c r="E1248" s="9">
        <v>0.28623480000000001</v>
      </c>
      <c r="F1248" s="9">
        <v>0.4661458</v>
      </c>
      <c r="G1248" s="8">
        <v>0.63565400000000005</v>
      </c>
      <c r="H1248" s="8">
        <f t="shared" si="61"/>
        <v>-0.65368640534409617</v>
      </c>
      <c r="I1248" s="24" t="str">
        <f t="shared" si="62"/>
        <v/>
      </c>
    </row>
    <row r="1249" spans="1:9" x14ac:dyDescent="0.25">
      <c r="A1249" s="20" t="str">
        <f t="shared" si="60"/>
        <v>CHD6:T2057</v>
      </c>
      <c r="B1249" s="8" t="s">
        <v>1470</v>
      </c>
      <c r="C1249" s="8" t="s">
        <v>287</v>
      </c>
      <c r="D1249" s="8" t="s">
        <v>1473</v>
      </c>
      <c r="E1249" s="9">
        <v>0.28623480000000001</v>
      </c>
      <c r="F1249" s="9">
        <v>0.4661458</v>
      </c>
      <c r="G1249" s="8">
        <v>0.63565400000000005</v>
      </c>
      <c r="H1249" s="8">
        <f t="shared" si="61"/>
        <v>-0.65368640534409617</v>
      </c>
      <c r="I1249" s="24" t="str">
        <f t="shared" si="62"/>
        <v/>
      </c>
    </row>
    <row r="1250" spans="1:9" x14ac:dyDescent="0.25">
      <c r="A1250" s="20" t="str">
        <f t="shared" si="60"/>
        <v>CHD6:S2058</v>
      </c>
      <c r="B1250" s="8" t="s">
        <v>1470</v>
      </c>
      <c r="C1250" s="8" t="s">
        <v>287</v>
      </c>
      <c r="D1250" s="8" t="s">
        <v>1474</v>
      </c>
      <c r="E1250" s="9">
        <v>0.28623480000000001</v>
      </c>
      <c r="F1250" s="9">
        <v>0.4661458</v>
      </c>
      <c r="G1250" s="8">
        <v>0.63565400000000005</v>
      </c>
      <c r="H1250" s="8">
        <f t="shared" si="61"/>
        <v>-0.65368640534409617</v>
      </c>
      <c r="I1250" s="24" t="str">
        <f t="shared" si="62"/>
        <v/>
      </c>
    </row>
    <row r="1251" spans="1:9" x14ac:dyDescent="0.25">
      <c r="A1251" s="20" t="str">
        <f t="shared" si="60"/>
        <v>CHD6:S36</v>
      </c>
      <c r="B1251" s="8" t="s">
        <v>1470</v>
      </c>
      <c r="C1251" s="8" t="s">
        <v>287</v>
      </c>
      <c r="D1251" s="8" t="s">
        <v>483</v>
      </c>
      <c r="E1251" s="9">
        <v>8.2859950000000002E-2</v>
      </c>
      <c r="F1251" s="9">
        <v>0.19704759999999999</v>
      </c>
      <c r="G1251" s="8">
        <v>1.3528309999999999</v>
      </c>
      <c r="H1251" s="8">
        <f t="shared" si="61"/>
        <v>0.43598162446568278</v>
      </c>
      <c r="I1251" s="24" t="str">
        <f t="shared" si="62"/>
        <v/>
      </c>
    </row>
    <row r="1252" spans="1:9" x14ac:dyDescent="0.25">
      <c r="A1252" s="20" t="str">
        <f t="shared" si="60"/>
        <v>CHD6:S34</v>
      </c>
      <c r="B1252" s="8" t="s">
        <v>1470</v>
      </c>
      <c r="C1252" s="8" t="s">
        <v>287</v>
      </c>
      <c r="D1252" s="8" t="s">
        <v>1475</v>
      </c>
      <c r="E1252" s="9">
        <v>8.2859950000000002E-2</v>
      </c>
      <c r="F1252" s="9">
        <v>0.19704759999999999</v>
      </c>
      <c r="G1252" s="8">
        <v>1.3528309999999999</v>
      </c>
      <c r="H1252" s="8">
        <f t="shared" si="61"/>
        <v>0.43598162446568278</v>
      </c>
      <c r="I1252" s="24" t="str">
        <f t="shared" si="62"/>
        <v/>
      </c>
    </row>
    <row r="1253" spans="1:9" x14ac:dyDescent="0.25">
      <c r="A1253" s="19" t="str">
        <f t="shared" si="60"/>
        <v>CHD6:S21</v>
      </c>
      <c r="B1253" s="11" t="s">
        <v>1470</v>
      </c>
      <c r="C1253" s="11" t="s">
        <v>287</v>
      </c>
      <c r="D1253" s="11" t="s">
        <v>562</v>
      </c>
      <c r="E1253" s="22">
        <v>3.7300100000000002E-3</v>
      </c>
      <c r="F1253" s="22">
        <v>2.240543E-2</v>
      </c>
      <c r="G1253" s="11">
        <v>2.9555570000000002</v>
      </c>
      <c r="H1253" s="11">
        <f t="shared" si="61"/>
        <v>1.5634300442478666</v>
      </c>
      <c r="I1253" s="24" t="str">
        <f t="shared" si="62"/>
        <v>*</v>
      </c>
    </row>
    <row r="1254" spans="1:9" x14ac:dyDescent="0.25">
      <c r="A1254" s="20" t="str">
        <f t="shared" si="60"/>
        <v>CHD6:S2680</v>
      </c>
      <c r="B1254" s="8" t="s">
        <v>1470</v>
      </c>
      <c r="C1254" s="8" t="s">
        <v>287</v>
      </c>
      <c r="D1254" s="8" t="s">
        <v>1476</v>
      </c>
      <c r="E1254" s="9">
        <v>0.63616200000000001</v>
      </c>
      <c r="F1254" s="9">
        <v>0.77309589999999995</v>
      </c>
      <c r="G1254" s="8">
        <v>1.128614</v>
      </c>
      <c r="H1254" s="8">
        <f t="shared" si="61"/>
        <v>0.17455215085412537</v>
      </c>
      <c r="I1254" s="24" t="str">
        <f t="shared" si="62"/>
        <v/>
      </c>
    </row>
    <row r="1255" spans="1:9" x14ac:dyDescent="0.25">
      <c r="A1255" s="20" t="str">
        <f t="shared" si="60"/>
        <v>CHD6:S2674</v>
      </c>
      <c r="B1255" s="8" t="s">
        <v>1470</v>
      </c>
      <c r="C1255" s="8" t="s">
        <v>287</v>
      </c>
      <c r="D1255" s="8" t="s">
        <v>750</v>
      </c>
      <c r="E1255" s="9">
        <v>0.63616200000000001</v>
      </c>
      <c r="F1255" s="9">
        <v>0.77309589999999995</v>
      </c>
      <c r="G1255" s="8">
        <v>1.128614</v>
      </c>
      <c r="H1255" s="8">
        <f t="shared" si="61"/>
        <v>0.17455215085412537</v>
      </c>
      <c r="I1255" s="24" t="str">
        <f t="shared" si="62"/>
        <v/>
      </c>
    </row>
    <row r="1256" spans="1:9" x14ac:dyDescent="0.25">
      <c r="A1256" s="20" t="str">
        <f t="shared" si="60"/>
        <v>CHD6:S1652</v>
      </c>
      <c r="B1256" s="8" t="s">
        <v>1470</v>
      </c>
      <c r="C1256" s="8" t="s">
        <v>287</v>
      </c>
      <c r="D1256" s="8" t="s">
        <v>1477</v>
      </c>
      <c r="E1256" s="9">
        <v>4.6468629999999997E-2</v>
      </c>
      <c r="F1256" s="9">
        <v>0.13281599999999999</v>
      </c>
      <c r="G1256" s="8">
        <v>0.75190920000000006</v>
      </c>
      <c r="H1256" s="8">
        <f t="shared" si="61"/>
        <v>-0.41136964125429976</v>
      </c>
      <c r="I1256" s="24" t="str">
        <f t="shared" si="62"/>
        <v/>
      </c>
    </row>
    <row r="1257" spans="1:9" x14ac:dyDescent="0.25">
      <c r="A1257" s="20" t="str">
        <f t="shared" si="60"/>
        <v>CHD6:T1651</v>
      </c>
      <c r="B1257" s="8" t="s">
        <v>1470</v>
      </c>
      <c r="C1257" s="8" t="s">
        <v>287</v>
      </c>
      <c r="D1257" s="8" t="s">
        <v>1478</v>
      </c>
      <c r="E1257" s="9">
        <v>4.6468629999999997E-2</v>
      </c>
      <c r="F1257" s="9">
        <v>0.13281599999999999</v>
      </c>
      <c r="G1257" s="8">
        <v>0.75190920000000006</v>
      </c>
      <c r="H1257" s="8">
        <f t="shared" si="61"/>
        <v>-0.41136964125429976</v>
      </c>
      <c r="I1257" s="24" t="str">
        <f t="shared" si="62"/>
        <v/>
      </c>
    </row>
    <row r="1258" spans="1:9" x14ac:dyDescent="0.25">
      <c r="A1258" s="20" t="str">
        <f t="shared" si="60"/>
        <v>CHD6:S1654</v>
      </c>
      <c r="B1258" s="8" t="s">
        <v>1470</v>
      </c>
      <c r="C1258" s="8" t="s">
        <v>287</v>
      </c>
      <c r="D1258" s="8" t="s">
        <v>1479</v>
      </c>
      <c r="E1258" s="9">
        <v>4.6468629999999997E-2</v>
      </c>
      <c r="F1258" s="9">
        <v>0.13281599999999999</v>
      </c>
      <c r="G1258" s="8">
        <v>0.75190920000000006</v>
      </c>
      <c r="H1258" s="8">
        <f t="shared" si="61"/>
        <v>-0.41136964125429976</v>
      </c>
      <c r="I1258" s="24" t="str">
        <f t="shared" si="62"/>
        <v/>
      </c>
    </row>
    <row r="1259" spans="1:9" x14ac:dyDescent="0.25">
      <c r="A1259" s="20" t="str">
        <f t="shared" si="60"/>
        <v>CHD7:S2251</v>
      </c>
      <c r="B1259" s="8" t="s">
        <v>1480</v>
      </c>
      <c r="C1259" s="8" t="s">
        <v>289</v>
      </c>
      <c r="D1259" s="8" t="s">
        <v>1481</v>
      </c>
      <c r="E1259" s="9">
        <v>0.97275184781462398</v>
      </c>
      <c r="F1259" s="9">
        <v>0.99072166925746397</v>
      </c>
      <c r="G1259" s="8">
        <v>1.0460557302341</v>
      </c>
      <c r="H1259" s="8">
        <f t="shared" si="61"/>
        <v>6.4959715438164506E-2</v>
      </c>
      <c r="I1259" s="24" t="str">
        <f t="shared" si="62"/>
        <v/>
      </c>
    </row>
    <row r="1260" spans="1:9" x14ac:dyDescent="0.25">
      <c r="A1260" s="20" t="str">
        <f t="shared" si="60"/>
        <v>CHD7:S2254</v>
      </c>
      <c r="B1260" s="8" t="s">
        <v>1480</v>
      </c>
      <c r="C1260" s="8" t="s">
        <v>289</v>
      </c>
      <c r="D1260" s="8" t="s">
        <v>1482</v>
      </c>
      <c r="E1260" s="9">
        <v>0.77591782311992896</v>
      </c>
      <c r="F1260" s="9">
        <v>0.87222766699499898</v>
      </c>
      <c r="G1260" s="8">
        <v>1.3266092316313001</v>
      </c>
      <c r="H1260" s="8">
        <f t="shared" si="61"/>
        <v>0.40774347047410447</v>
      </c>
      <c r="I1260" s="24" t="str">
        <f t="shared" si="62"/>
        <v/>
      </c>
    </row>
    <row r="1261" spans="1:9" x14ac:dyDescent="0.25">
      <c r="A1261" s="19" t="str">
        <f t="shared" si="60"/>
        <v>CHD7:S2533</v>
      </c>
      <c r="B1261" s="11" t="s">
        <v>1480</v>
      </c>
      <c r="C1261" s="11" t="s">
        <v>289</v>
      </c>
      <c r="D1261" s="11" t="s">
        <v>786</v>
      </c>
      <c r="E1261" s="22">
        <v>2.6963530108332599E-3</v>
      </c>
      <c r="F1261" s="22">
        <v>1.7732696686523101E-2</v>
      </c>
      <c r="G1261" s="11">
        <v>0.32339115105878302</v>
      </c>
      <c r="H1261" s="11">
        <f t="shared" si="61"/>
        <v>-1.6286478919517047</v>
      </c>
      <c r="I1261" s="24" t="str">
        <f t="shared" si="62"/>
        <v>*</v>
      </c>
    </row>
    <row r="1262" spans="1:9" x14ac:dyDescent="0.25">
      <c r="A1262" s="19" t="str">
        <f t="shared" si="60"/>
        <v>CHD7:T2532</v>
      </c>
      <c r="B1262" s="11" t="s">
        <v>1480</v>
      </c>
      <c r="C1262" s="11" t="s">
        <v>289</v>
      </c>
      <c r="D1262" s="11" t="s">
        <v>1483</v>
      </c>
      <c r="E1262" s="22">
        <v>2.6963530108332599E-3</v>
      </c>
      <c r="F1262" s="22">
        <v>1.7732696686523101E-2</v>
      </c>
      <c r="G1262" s="11">
        <v>0.32339115105878302</v>
      </c>
      <c r="H1262" s="11">
        <f t="shared" si="61"/>
        <v>-1.6286478919517047</v>
      </c>
      <c r="I1262" s="24" t="str">
        <f t="shared" si="62"/>
        <v>*</v>
      </c>
    </row>
    <row r="1263" spans="1:9" x14ac:dyDescent="0.25">
      <c r="A1263" s="19" t="str">
        <f t="shared" si="60"/>
        <v>CHD7:S2535</v>
      </c>
      <c r="B1263" s="11" t="s">
        <v>1480</v>
      </c>
      <c r="C1263" s="11" t="s">
        <v>289</v>
      </c>
      <c r="D1263" s="11" t="s">
        <v>787</v>
      </c>
      <c r="E1263" s="22">
        <v>2.6963530108332599E-3</v>
      </c>
      <c r="F1263" s="22">
        <v>1.7732696686523101E-2</v>
      </c>
      <c r="G1263" s="11">
        <v>0.32339115105878302</v>
      </c>
      <c r="H1263" s="11">
        <f t="shared" si="61"/>
        <v>-1.6286478919517047</v>
      </c>
      <c r="I1263" s="24" t="str">
        <f t="shared" si="62"/>
        <v>*</v>
      </c>
    </row>
    <row r="1264" spans="1:9" x14ac:dyDescent="0.25">
      <c r="A1264" s="20" t="str">
        <f t="shared" si="60"/>
        <v>CHD7:S1874</v>
      </c>
      <c r="B1264" s="8" t="s">
        <v>1480</v>
      </c>
      <c r="C1264" s="8" t="s">
        <v>289</v>
      </c>
      <c r="D1264" s="8" t="s">
        <v>1484</v>
      </c>
      <c r="E1264" s="9">
        <v>0.36615508299476901</v>
      </c>
      <c r="F1264" s="9">
        <v>0.54697102311829504</v>
      </c>
      <c r="G1264" s="8">
        <v>1.5721162941282301</v>
      </c>
      <c r="H1264" s="8">
        <f t="shared" si="61"/>
        <v>0.65270794199629556</v>
      </c>
      <c r="I1264" s="24" t="str">
        <f t="shared" si="62"/>
        <v/>
      </c>
    </row>
    <row r="1265" spans="1:9" x14ac:dyDescent="0.25">
      <c r="A1265" s="20" t="str">
        <f t="shared" si="60"/>
        <v>CHD7:S2956</v>
      </c>
      <c r="B1265" s="8" t="s">
        <v>1480</v>
      </c>
      <c r="C1265" s="8" t="s">
        <v>289</v>
      </c>
      <c r="D1265" s="8" t="s">
        <v>1485</v>
      </c>
      <c r="E1265" s="9">
        <v>0.11324786010907199</v>
      </c>
      <c r="F1265" s="9">
        <v>0.24644950645253499</v>
      </c>
      <c r="G1265" s="8">
        <v>1.5414821223794699</v>
      </c>
      <c r="H1265" s="8">
        <f t="shared" si="61"/>
        <v>0.62431815762280818</v>
      </c>
      <c r="I1265" s="24" t="str">
        <f t="shared" si="62"/>
        <v/>
      </c>
    </row>
    <row r="1266" spans="1:9" x14ac:dyDescent="0.25">
      <c r="A1266" s="20" t="str">
        <f t="shared" si="60"/>
        <v>CHD7:T2952</v>
      </c>
      <c r="B1266" s="8" t="s">
        <v>1480</v>
      </c>
      <c r="C1266" s="8" t="s">
        <v>289</v>
      </c>
      <c r="D1266" s="8" t="s">
        <v>1486</v>
      </c>
      <c r="E1266" s="9">
        <v>0.11324786010907199</v>
      </c>
      <c r="F1266" s="9">
        <v>0.24644950645253499</v>
      </c>
      <c r="G1266" s="8">
        <v>1.5414821223794699</v>
      </c>
      <c r="H1266" s="8">
        <f t="shared" si="61"/>
        <v>0.62431815762280818</v>
      </c>
      <c r="I1266" s="24" t="str">
        <f t="shared" si="62"/>
        <v/>
      </c>
    </row>
    <row r="1267" spans="1:9" x14ac:dyDescent="0.25">
      <c r="A1267" s="20" t="str">
        <f t="shared" si="60"/>
        <v>CHD7:S2272</v>
      </c>
      <c r="B1267" s="8" t="s">
        <v>1480</v>
      </c>
      <c r="C1267" s="8" t="s">
        <v>289</v>
      </c>
      <c r="D1267" s="8" t="s">
        <v>1487</v>
      </c>
      <c r="E1267" s="9">
        <v>0.24103836826778699</v>
      </c>
      <c r="F1267" s="9">
        <v>0.413844357617773</v>
      </c>
      <c r="G1267" s="8">
        <v>0.59172113118643099</v>
      </c>
      <c r="H1267" s="8">
        <f t="shared" si="61"/>
        <v>-0.75701067822850532</v>
      </c>
      <c r="I1267" s="24" t="str">
        <f t="shared" si="62"/>
        <v/>
      </c>
    </row>
    <row r="1268" spans="1:9" x14ac:dyDescent="0.25">
      <c r="A1268" s="20" t="str">
        <f t="shared" ref="A1268:A1329" si="63">C1268&amp;":"&amp;D1268</f>
        <v>CHD7:S2275</v>
      </c>
      <c r="B1268" s="8" t="s">
        <v>1480</v>
      </c>
      <c r="C1268" s="8" t="s">
        <v>289</v>
      </c>
      <c r="D1268" s="8" t="s">
        <v>1488</v>
      </c>
      <c r="E1268" s="9">
        <v>0.24103836826778699</v>
      </c>
      <c r="F1268" s="9">
        <v>0.413844357617773</v>
      </c>
      <c r="G1268" s="8">
        <v>0.59172113118643099</v>
      </c>
      <c r="H1268" s="8">
        <f t="shared" ref="H1268:H1329" si="64">LOG(G1268,2)</f>
        <v>-0.75701067822850532</v>
      </c>
      <c r="I1268" s="24" t="str">
        <f t="shared" si="62"/>
        <v/>
      </c>
    </row>
    <row r="1269" spans="1:9" x14ac:dyDescent="0.25">
      <c r="A1269" s="20" t="str">
        <f t="shared" si="63"/>
        <v>CHD7:S725</v>
      </c>
      <c r="B1269" s="8" t="s">
        <v>1480</v>
      </c>
      <c r="C1269" s="8" t="s">
        <v>289</v>
      </c>
      <c r="D1269" s="8" t="s">
        <v>1232</v>
      </c>
      <c r="E1269" s="9">
        <v>0.64737098831967499</v>
      </c>
      <c r="F1269" s="9">
        <v>0.78312586985287003</v>
      </c>
      <c r="G1269" s="8">
        <v>1.1966566234149201</v>
      </c>
      <c r="H1269" s="8">
        <f t="shared" si="64"/>
        <v>0.25900923518486529</v>
      </c>
      <c r="I1269" s="24" t="str">
        <f t="shared" si="62"/>
        <v/>
      </c>
    </row>
    <row r="1270" spans="1:9" x14ac:dyDescent="0.25">
      <c r="A1270" s="20" t="str">
        <f t="shared" si="63"/>
        <v>CHD7:S734</v>
      </c>
      <c r="B1270" s="8" t="s">
        <v>1480</v>
      </c>
      <c r="C1270" s="8" t="s">
        <v>289</v>
      </c>
      <c r="D1270" s="8" t="s">
        <v>1489</v>
      </c>
      <c r="E1270" s="9">
        <v>0.64737098831967499</v>
      </c>
      <c r="F1270" s="9">
        <v>0.78312586985287003</v>
      </c>
      <c r="G1270" s="8">
        <v>1.1966566234149201</v>
      </c>
      <c r="H1270" s="8">
        <f t="shared" si="64"/>
        <v>0.25900923518486529</v>
      </c>
      <c r="I1270" s="24" t="str">
        <f t="shared" si="62"/>
        <v/>
      </c>
    </row>
    <row r="1271" spans="1:9" x14ac:dyDescent="0.25">
      <c r="A1271" s="20" t="str">
        <f t="shared" si="63"/>
        <v>CHD7:T719</v>
      </c>
      <c r="B1271" s="8" t="s">
        <v>1480</v>
      </c>
      <c r="C1271" s="8" t="s">
        <v>289</v>
      </c>
      <c r="D1271" s="8" t="s">
        <v>1490</v>
      </c>
      <c r="E1271" s="9">
        <v>0.64737098831967499</v>
      </c>
      <c r="F1271" s="9">
        <v>0.78312586985287003</v>
      </c>
      <c r="G1271" s="8">
        <v>1.1966566234149201</v>
      </c>
      <c r="H1271" s="8">
        <f t="shared" si="64"/>
        <v>0.25900923518486529</v>
      </c>
      <c r="I1271" s="24" t="str">
        <f t="shared" si="62"/>
        <v/>
      </c>
    </row>
    <row r="1272" spans="1:9" x14ac:dyDescent="0.25">
      <c r="A1272" s="20" t="str">
        <f t="shared" si="63"/>
        <v>CHD7:T2551</v>
      </c>
      <c r="B1272" s="8" t="s">
        <v>1480</v>
      </c>
      <c r="C1272" s="8" t="s">
        <v>289</v>
      </c>
      <c r="D1272" s="8" t="s">
        <v>1491</v>
      </c>
      <c r="E1272" s="9">
        <v>0.13130640189928</v>
      </c>
      <c r="F1272" s="9">
        <v>0.27249369809090301</v>
      </c>
      <c r="G1272" s="8">
        <v>0.77988427541629801</v>
      </c>
      <c r="H1272" s="8">
        <f t="shared" si="64"/>
        <v>-0.35866803202707737</v>
      </c>
      <c r="I1272" s="24" t="str">
        <f t="shared" si="62"/>
        <v/>
      </c>
    </row>
    <row r="1273" spans="1:9" x14ac:dyDescent="0.25">
      <c r="A1273" s="20" t="str">
        <f t="shared" si="63"/>
        <v>CHD7:S722</v>
      </c>
      <c r="B1273" s="8" t="s">
        <v>1480</v>
      </c>
      <c r="C1273" s="8" t="s">
        <v>289</v>
      </c>
      <c r="D1273" s="8" t="s">
        <v>1492</v>
      </c>
      <c r="E1273" s="9">
        <v>0.93210694181480702</v>
      </c>
      <c r="F1273" s="9">
        <v>0.96473507914025503</v>
      </c>
      <c r="G1273" s="8">
        <v>1.4586843202309701</v>
      </c>
      <c r="H1273" s="8">
        <f t="shared" si="64"/>
        <v>0.5446676975708018</v>
      </c>
      <c r="I1273" s="24" t="str">
        <f t="shared" si="62"/>
        <v/>
      </c>
    </row>
    <row r="1274" spans="1:9" x14ac:dyDescent="0.25">
      <c r="A1274" s="20" t="str">
        <f t="shared" si="63"/>
        <v>CHD7:T730</v>
      </c>
      <c r="B1274" s="8" t="s">
        <v>1480</v>
      </c>
      <c r="C1274" s="8" t="s">
        <v>289</v>
      </c>
      <c r="D1274" s="8" t="s">
        <v>1493</v>
      </c>
      <c r="E1274" s="9">
        <v>0.93210694181480702</v>
      </c>
      <c r="F1274" s="9">
        <v>0.96473507914025503</v>
      </c>
      <c r="G1274" s="8">
        <v>1.4586843202309701</v>
      </c>
      <c r="H1274" s="8">
        <f t="shared" si="64"/>
        <v>0.5446676975708018</v>
      </c>
      <c r="I1274" s="24" t="str">
        <f t="shared" si="62"/>
        <v/>
      </c>
    </row>
    <row r="1275" spans="1:9" x14ac:dyDescent="0.25">
      <c r="A1275" s="20" t="str">
        <f t="shared" si="63"/>
        <v>CHD7:S2559</v>
      </c>
      <c r="B1275" s="8" t="s">
        <v>1480</v>
      </c>
      <c r="C1275" s="8" t="s">
        <v>289</v>
      </c>
      <c r="D1275" s="8" t="s">
        <v>1494</v>
      </c>
      <c r="E1275" s="9">
        <v>4.3453657999634701E-2</v>
      </c>
      <c r="F1275" s="9">
        <v>0.12637868143903999</v>
      </c>
      <c r="G1275" s="8">
        <v>2.3374483999415498</v>
      </c>
      <c r="H1275" s="8">
        <f t="shared" si="64"/>
        <v>1.2249345173125268</v>
      </c>
      <c r="I1275" s="24" t="str">
        <f t="shared" si="62"/>
        <v/>
      </c>
    </row>
    <row r="1276" spans="1:9" x14ac:dyDescent="0.25">
      <c r="A1276" s="20" t="str">
        <f t="shared" si="63"/>
        <v>CHD7:S2983</v>
      </c>
      <c r="B1276" s="8" t="s">
        <v>1480</v>
      </c>
      <c r="C1276" s="8" t="s">
        <v>289</v>
      </c>
      <c r="D1276" s="8" t="s">
        <v>1495</v>
      </c>
      <c r="E1276" s="9">
        <v>0.77638843176970795</v>
      </c>
      <c r="F1276" s="9">
        <v>0.87222766699499898</v>
      </c>
      <c r="G1276" s="8">
        <v>1.0281422222895</v>
      </c>
      <c r="H1276" s="8">
        <f t="shared" si="64"/>
        <v>4.0039845465316491E-2</v>
      </c>
      <c r="I1276" s="24" t="str">
        <f t="shared" si="62"/>
        <v/>
      </c>
    </row>
    <row r="1277" spans="1:9" x14ac:dyDescent="0.25">
      <c r="A1277" s="20" t="str">
        <f t="shared" si="63"/>
        <v>CHD7:T1555</v>
      </c>
      <c r="B1277" s="8" t="s">
        <v>1480</v>
      </c>
      <c r="C1277" s="8" t="s">
        <v>289</v>
      </c>
      <c r="D1277" s="8" t="s">
        <v>1496</v>
      </c>
      <c r="E1277" s="9">
        <v>1</v>
      </c>
      <c r="F1277" s="9">
        <v>1</v>
      </c>
      <c r="G1277" s="8">
        <v>0.71109858639426404</v>
      </c>
      <c r="H1277" s="8">
        <f t="shared" si="64"/>
        <v>-0.49187850657250459</v>
      </c>
      <c r="I1277" s="24" t="str">
        <f t="shared" si="62"/>
        <v/>
      </c>
    </row>
    <row r="1278" spans="1:9" x14ac:dyDescent="0.25">
      <c r="A1278" s="20" t="str">
        <f t="shared" si="63"/>
        <v>CHD8:S2008</v>
      </c>
      <c r="B1278" s="8" t="s">
        <v>1497</v>
      </c>
      <c r="C1278" s="8" t="s">
        <v>291</v>
      </c>
      <c r="D1278" s="8" t="s">
        <v>1498</v>
      </c>
      <c r="E1278" s="9">
        <v>3.3809719607234001E-2</v>
      </c>
      <c r="F1278" s="9">
        <v>0.10580447355171201</v>
      </c>
      <c r="G1278" s="8">
        <v>4.0001348656081701</v>
      </c>
      <c r="H1278" s="8">
        <f t="shared" si="64"/>
        <v>2.0000486416660168</v>
      </c>
      <c r="I1278" s="24" t="str">
        <f t="shared" si="62"/>
        <v/>
      </c>
    </row>
    <row r="1279" spans="1:9" x14ac:dyDescent="0.25">
      <c r="A1279" s="20" t="str">
        <f t="shared" si="63"/>
        <v>CHD8:T2012</v>
      </c>
      <c r="B1279" s="8" t="s">
        <v>1497</v>
      </c>
      <c r="C1279" s="8" t="s">
        <v>291</v>
      </c>
      <c r="D1279" s="8" t="s">
        <v>1499</v>
      </c>
      <c r="E1279" s="9">
        <v>9.1679555583239397E-2</v>
      </c>
      <c r="F1279" s="9">
        <v>0.21218501360155501</v>
      </c>
      <c r="G1279" s="8">
        <v>1.61464593999294</v>
      </c>
      <c r="H1279" s="8">
        <f t="shared" si="64"/>
        <v>0.69121784503281047</v>
      </c>
      <c r="I1279" s="24" t="str">
        <f t="shared" ref="I1279:I1342" si="65">IF(F1279&lt;0.05,"*","")</f>
        <v/>
      </c>
    </row>
    <row r="1280" spans="1:9" x14ac:dyDescent="0.25">
      <c r="A1280" s="20" t="str">
        <f t="shared" si="63"/>
        <v>CHD8:T1993</v>
      </c>
      <c r="B1280" s="8" t="s">
        <v>1497</v>
      </c>
      <c r="C1280" s="8" t="s">
        <v>291</v>
      </c>
      <c r="D1280" s="8" t="s">
        <v>1500</v>
      </c>
      <c r="E1280" s="9">
        <v>3.7429775111377198E-2</v>
      </c>
      <c r="F1280" s="9">
        <v>0.11356592822662701</v>
      </c>
      <c r="G1280" s="8">
        <v>1.37190950668808</v>
      </c>
      <c r="H1280" s="8">
        <f t="shared" si="64"/>
        <v>0.45618532221187108</v>
      </c>
      <c r="I1280" s="24" t="str">
        <f t="shared" si="65"/>
        <v/>
      </c>
    </row>
    <row r="1281" spans="1:9" x14ac:dyDescent="0.25">
      <c r="A1281" s="20" t="str">
        <f t="shared" si="63"/>
        <v>CHD8:S1995</v>
      </c>
      <c r="B1281" s="8" t="s">
        <v>1497</v>
      </c>
      <c r="C1281" s="8" t="s">
        <v>291</v>
      </c>
      <c r="D1281" s="8" t="s">
        <v>1501</v>
      </c>
      <c r="E1281" s="9">
        <v>3.7429775111377198E-2</v>
      </c>
      <c r="F1281" s="9">
        <v>0.11356592822662701</v>
      </c>
      <c r="G1281" s="8">
        <v>1.37190950668808</v>
      </c>
      <c r="H1281" s="8">
        <f t="shared" si="64"/>
        <v>0.45618532221187108</v>
      </c>
      <c r="I1281" s="24" t="str">
        <f t="shared" si="65"/>
        <v/>
      </c>
    </row>
    <row r="1282" spans="1:9" x14ac:dyDescent="0.25">
      <c r="A1282" s="20" t="str">
        <f t="shared" si="63"/>
        <v>CHD8:S2220</v>
      </c>
      <c r="B1282" s="8" t="s">
        <v>1497</v>
      </c>
      <c r="C1282" s="8" t="s">
        <v>291</v>
      </c>
      <c r="D1282" s="8" t="s">
        <v>1502</v>
      </c>
      <c r="E1282" s="9">
        <v>0.69026172500410898</v>
      </c>
      <c r="F1282" s="9">
        <v>0.81388971557684497</v>
      </c>
      <c r="G1282" s="8">
        <v>0.62605393902297701</v>
      </c>
      <c r="H1282" s="8">
        <f t="shared" si="64"/>
        <v>-0.67564113388187541</v>
      </c>
      <c r="I1282" s="24" t="str">
        <f t="shared" si="65"/>
        <v/>
      </c>
    </row>
    <row r="1283" spans="1:9" x14ac:dyDescent="0.25">
      <c r="A1283" s="20" t="str">
        <f t="shared" si="63"/>
        <v>CHD8:S2219</v>
      </c>
      <c r="B1283" s="8" t="s">
        <v>1497</v>
      </c>
      <c r="C1283" s="8" t="s">
        <v>291</v>
      </c>
      <c r="D1283" s="8" t="s">
        <v>1503</v>
      </c>
      <c r="E1283" s="9">
        <v>0.69026172500410898</v>
      </c>
      <c r="F1283" s="9">
        <v>0.81388971557684497</v>
      </c>
      <c r="G1283" s="8">
        <v>0.62605393902297701</v>
      </c>
      <c r="H1283" s="8">
        <f t="shared" si="64"/>
        <v>-0.67564113388187541</v>
      </c>
      <c r="I1283" s="24" t="str">
        <f t="shared" si="65"/>
        <v/>
      </c>
    </row>
    <row r="1284" spans="1:9" x14ac:dyDescent="0.25">
      <c r="A1284" s="20" t="str">
        <f t="shared" si="63"/>
        <v>CHD8:S2218</v>
      </c>
      <c r="B1284" s="8" t="s">
        <v>1497</v>
      </c>
      <c r="C1284" s="8" t="s">
        <v>291</v>
      </c>
      <c r="D1284" s="8" t="s">
        <v>1504</v>
      </c>
      <c r="E1284" s="9">
        <v>0.67355696096458395</v>
      </c>
      <c r="F1284" s="9">
        <v>0.80132030089905004</v>
      </c>
      <c r="G1284" s="8">
        <v>0.70531487317479502</v>
      </c>
      <c r="H1284" s="8">
        <f t="shared" si="64"/>
        <v>-0.50366063233495184</v>
      </c>
      <c r="I1284" s="24" t="str">
        <f t="shared" si="65"/>
        <v/>
      </c>
    </row>
    <row r="1285" spans="1:9" x14ac:dyDescent="0.25">
      <c r="A1285" s="20" t="str">
        <f t="shared" si="63"/>
        <v>CHD8:S2223</v>
      </c>
      <c r="B1285" s="8" t="s">
        <v>1497</v>
      </c>
      <c r="C1285" s="8" t="s">
        <v>291</v>
      </c>
      <c r="D1285" s="8" t="s">
        <v>1505</v>
      </c>
      <c r="E1285" s="9">
        <v>0.67355696096458395</v>
      </c>
      <c r="F1285" s="9">
        <v>0.80132030089905004</v>
      </c>
      <c r="G1285" s="8">
        <v>0.70531487317479502</v>
      </c>
      <c r="H1285" s="8">
        <f t="shared" si="64"/>
        <v>-0.50366063233495184</v>
      </c>
      <c r="I1285" s="24" t="str">
        <f t="shared" si="65"/>
        <v/>
      </c>
    </row>
    <row r="1286" spans="1:9" x14ac:dyDescent="0.25">
      <c r="A1286" s="20" t="str">
        <f t="shared" si="63"/>
        <v>CHD8:S562</v>
      </c>
      <c r="B1286" s="8" t="s">
        <v>1497</v>
      </c>
      <c r="C1286" s="8" t="s">
        <v>291</v>
      </c>
      <c r="D1286" s="8" t="s">
        <v>476</v>
      </c>
      <c r="E1286" s="9">
        <v>0.93442934027818503</v>
      </c>
      <c r="F1286" s="9">
        <v>0.96630900150127497</v>
      </c>
      <c r="G1286" s="8">
        <v>1.0403829903066799</v>
      </c>
      <c r="H1286" s="8">
        <f t="shared" si="64"/>
        <v>5.7114717310876473E-2</v>
      </c>
      <c r="I1286" s="24" t="str">
        <f t="shared" si="65"/>
        <v/>
      </c>
    </row>
    <row r="1287" spans="1:9" x14ac:dyDescent="0.25">
      <c r="A1287" s="20" t="str">
        <f t="shared" si="63"/>
        <v>CHD8:S550</v>
      </c>
      <c r="B1287" s="8" t="s">
        <v>1497</v>
      </c>
      <c r="C1287" s="8" t="s">
        <v>291</v>
      </c>
      <c r="D1287" s="8" t="s">
        <v>1506</v>
      </c>
      <c r="E1287" s="9">
        <v>0.16334008984267701</v>
      </c>
      <c r="F1287" s="9">
        <v>0.31629165735451897</v>
      </c>
      <c r="G1287" s="8">
        <v>1.46752879671902</v>
      </c>
      <c r="H1287" s="8">
        <f t="shared" si="64"/>
        <v>0.55338881302944143</v>
      </c>
      <c r="I1287" s="24" t="str">
        <f t="shared" si="65"/>
        <v/>
      </c>
    </row>
    <row r="1288" spans="1:9" x14ac:dyDescent="0.25">
      <c r="A1288" s="20" t="str">
        <f t="shared" si="63"/>
        <v>CHD8:S553</v>
      </c>
      <c r="B1288" s="8" t="s">
        <v>1497</v>
      </c>
      <c r="C1288" s="8" t="s">
        <v>291</v>
      </c>
      <c r="D1288" s="8" t="s">
        <v>1507</v>
      </c>
      <c r="E1288" s="9">
        <v>0.55513842683285497</v>
      </c>
      <c r="F1288" s="9">
        <v>0.71154348997773897</v>
      </c>
      <c r="G1288" s="8">
        <v>1.1772653678942999</v>
      </c>
      <c r="H1288" s="8">
        <f t="shared" si="64"/>
        <v>0.23543955554479654</v>
      </c>
      <c r="I1288" s="24" t="str">
        <f t="shared" si="65"/>
        <v/>
      </c>
    </row>
    <row r="1289" spans="1:9" x14ac:dyDescent="0.25">
      <c r="A1289" s="20" t="str">
        <f t="shared" si="63"/>
        <v>CHD8:S2069</v>
      </c>
      <c r="B1289" s="8" t="s">
        <v>1497</v>
      </c>
      <c r="C1289" s="8" t="s">
        <v>291</v>
      </c>
      <c r="D1289" s="8" t="s">
        <v>603</v>
      </c>
      <c r="E1289" s="9">
        <v>0.82417920231819097</v>
      </c>
      <c r="F1289" s="9">
        <v>0.90074173711377803</v>
      </c>
      <c r="G1289" s="8">
        <v>1.7414201668481399</v>
      </c>
      <c r="H1289" s="8">
        <f t="shared" si="64"/>
        <v>0.80026433595520197</v>
      </c>
      <c r="I1289" s="24" t="str">
        <f t="shared" si="65"/>
        <v/>
      </c>
    </row>
    <row r="1290" spans="1:9" x14ac:dyDescent="0.25">
      <c r="A1290" s="20" t="str">
        <f t="shared" si="63"/>
        <v>CHD8:S2071</v>
      </c>
      <c r="B1290" s="8" t="s">
        <v>1497</v>
      </c>
      <c r="C1290" s="8" t="s">
        <v>291</v>
      </c>
      <c r="D1290" s="8" t="s">
        <v>1508</v>
      </c>
      <c r="E1290" s="9">
        <v>0.82417920231819097</v>
      </c>
      <c r="F1290" s="9">
        <v>0.90074173711377803</v>
      </c>
      <c r="G1290" s="8">
        <v>1.7414201668481399</v>
      </c>
      <c r="H1290" s="8">
        <f t="shared" si="64"/>
        <v>0.80026433595520197</v>
      </c>
      <c r="I1290" s="24" t="str">
        <f t="shared" si="65"/>
        <v/>
      </c>
    </row>
    <row r="1291" spans="1:9" x14ac:dyDescent="0.25">
      <c r="A1291" s="20" t="str">
        <f t="shared" si="63"/>
        <v>CHD8:S2519</v>
      </c>
      <c r="B1291" s="8" t="s">
        <v>1497</v>
      </c>
      <c r="C1291" s="8" t="s">
        <v>291</v>
      </c>
      <c r="D1291" s="8" t="s">
        <v>1509</v>
      </c>
      <c r="E1291" s="9">
        <v>1.35648064315319E-3</v>
      </c>
      <c r="F1291" s="9">
        <v>1.11955184768085E-2</v>
      </c>
      <c r="G1291" s="8">
        <v>1.71473867075926</v>
      </c>
      <c r="H1291" s="8">
        <f t="shared" si="64"/>
        <v>0.77798872384570594</v>
      </c>
      <c r="I1291" s="24" t="str">
        <f t="shared" si="65"/>
        <v>*</v>
      </c>
    </row>
    <row r="1292" spans="1:9" x14ac:dyDescent="0.25">
      <c r="A1292" s="20" t="str">
        <f t="shared" si="63"/>
        <v>CHD8:S2518</v>
      </c>
      <c r="B1292" s="8" t="s">
        <v>1497</v>
      </c>
      <c r="C1292" s="8" t="s">
        <v>291</v>
      </c>
      <c r="D1292" s="8" t="s">
        <v>1510</v>
      </c>
      <c r="E1292" s="9">
        <v>1.35648064315319E-3</v>
      </c>
      <c r="F1292" s="9">
        <v>1.11955184768085E-2</v>
      </c>
      <c r="G1292" s="8">
        <v>1.71473867075926</v>
      </c>
      <c r="H1292" s="8">
        <f t="shared" si="64"/>
        <v>0.77798872384570594</v>
      </c>
      <c r="I1292" s="24" t="str">
        <f t="shared" si="65"/>
        <v>*</v>
      </c>
    </row>
    <row r="1293" spans="1:9" x14ac:dyDescent="0.25">
      <c r="A1293" s="20" t="str">
        <f t="shared" si="63"/>
        <v>CHD8:T2522</v>
      </c>
      <c r="B1293" s="8" t="s">
        <v>1497</v>
      </c>
      <c r="C1293" s="8" t="s">
        <v>291</v>
      </c>
      <c r="D1293" s="8" t="s">
        <v>1511</v>
      </c>
      <c r="E1293" s="9">
        <v>1.35648064315319E-3</v>
      </c>
      <c r="F1293" s="9">
        <v>1.11955184768085E-2</v>
      </c>
      <c r="G1293" s="8">
        <v>1.71473867075926</v>
      </c>
      <c r="H1293" s="8">
        <f t="shared" si="64"/>
        <v>0.77798872384570594</v>
      </c>
      <c r="I1293" s="24" t="str">
        <f t="shared" si="65"/>
        <v>*</v>
      </c>
    </row>
    <row r="1294" spans="1:9" x14ac:dyDescent="0.25">
      <c r="A1294" s="20" t="str">
        <f t="shared" si="63"/>
        <v>CHD8:T2523</v>
      </c>
      <c r="B1294" s="8" t="s">
        <v>1497</v>
      </c>
      <c r="C1294" s="8" t="s">
        <v>291</v>
      </c>
      <c r="D1294" s="8" t="s">
        <v>1512</v>
      </c>
      <c r="E1294" s="9">
        <v>1.35648064315319E-3</v>
      </c>
      <c r="F1294" s="9">
        <v>1.11955184768085E-2</v>
      </c>
      <c r="G1294" s="8">
        <v>1.71473867075926</v>
      </c>
      <c r="H1294" s="8">
        <f t="shared" si="64"/>
        <v>0.77798872384570594</v>
      </c>
      <c r="I1294" s="24" t="str">
        <f t="shared" si="65"/>
        <v>*</v>
      </c>
    </row>
    <row r="1295" spans="1:9" x14ac:dyDescent="0.25">
      <c r="A1295" s="20" t="str">
        <f t="shared" si="63"/>
        <v>CHD8:Y2516</v>
      </c>
      <c r="B1295" s="8" t="s">
        <v>1497</v>
      </c>
      <c r="C1295" s="8" t="s">
        <v>291</v>
      </c>
      <c r="D1295" s="8" t="s">
        <v>1513</v>
      </c>
      <c r="E1295" s="9">
        <v>1.35648064315319E-3</v>
      </c>
      <c r="F1295" s="9">
        <v>1.11955184768085E-2</v>
      </c>
      <c r="G1295" s="8">
        <v>1.71473867075926</v>
      </c>
      <c r="H1295" s="8">
        <f t="shared" si="64"/>
        <v>0.77798872384570594</v>
      </c>
      <c r="I1295" s="24" t="str">
        <f t="shared" si="65"/>
        <v>*</v>
      </c>
    </row>
    <row r="1296" spans="1:9" x14ac:dyDescent="0.25">
      <c r="A1296" s="20" t="str">
        <f t="shared" si="63"/>
        <v>CHD8:S1424</v>
      </c>
      <c r="B1296" s="8" t="s">
        <v>1497</v>
      </c>
      <c r="C1296" s="8" t="s">
        <v>291</v>
      </c>
      <c r="D1296" s="8" t="s">
        <v>990</v>
      </c>
      <c r="E1296" s="9">
        <v>0.18124155087096999</v>
      </c>
      <c r="F1296" s="9">
        <v>0.340339408595214</v>
      </c>
      <c r="G1296" s="8">
        <v>2.2103511973649099</v>
      </c>
      <c r="H1296" s="8">
        <f t="shared" si="64"/>
        <v>1.1442756141609398</v>
      </c>
      <c r="I1296" s="24" t="str">
        <f t="shared" si="65"/>
        <v/>
      </c>
    </row>
    <row r="1297" spans="1:9" x14ac:dyDescent="0.25">
      <c r="A1297" s="20" t="str">
        <f t="shared" si="63"/>
        <v>CHD8:S1420</v>
      </c>
      <c r="B1297" s="8" t="s">
        <v>1497</v>
      </c>
      <c r="C1297" s="8" t="s">
        <v>291</v>
      </c>
      <c r="D1297" s="8" t="s">
        <v>515</v>
      </c>
      <c r="E1297" s="9">
        <v>0.18124155087096999</v>
      </c>
      <c r="F1297" s="9">
        <v>0.340339408595214</v>
      </c>
      <c r="G1297" s="8">
        <v>2.2103511973649099</v>
      </c>
      <c r="H1297" s="8">
        <f t="shared" si="64"/>
        <v>1.1442756141609398</v>
      </c>
      <c r="I1297" s="24" t="str">
        <f t="shared" si="65"/>
        <v/>
      </c>
    </row>
    <row r="1298" spans="1:9" x14ac:dyDescent="0.25">
      <c r="A1298" s="20" t="str">
        <f t="shared" si="63"/>
        <v>CHD8:S432</v>
      </c>
      <c r="B1298" s="8" t="s">
        <v>1497</v>
      </c>
      <c r="C1298" s="8" t="s">
        <v>291</v>
      </c>
      <c r="D1298" s="8" t="s">
        <v>1514</v>
      </c>
      <c r="E1298" s="9">
        <v>0.70223831522189695</v>
      </c>
      <c r="F1298" s="9">
        <v>0.82334188340430303</v>
      </c>
      <c r="G1298" s="8">
        <v>0.77254102514003398</v>
      </c>
      <c r="H1298" s="8">
        <f t="shared" si="64"/>
        <v>-0.37231654673181386</v>
      </c>
      <c r="I1298" s="24" t="str">
        <f t="shared" si="65"/>
        <v/>
      </c>
    </row>
    <row r="1299" spans="1:9" x14ac:dyDescent="0.25">
      <c r="A1299" s="20" t="str">
        <f t="shared" si="63"/>
        <v>CHD8:S431</v>
      </c>
      <c r="B1299" s="8" t="s">
        <v>1497</v>
      </c>
      <c r="C1299" s="8" t="s">
        <v>291</v>
      </c>
      <c r="D1299" s="8" t="s">
        <v>1515</v>
      </c>
      <c r="E1299" s="9">
        <v>0.70223831522189695</v>
      </c>
      <c r="F1299" s="9">
        <v>0.82334188340430303</v>
      </c>
      <c r="G1299" s="8">
        <v>0.77254102514003398</v>
      </c>
      <c r="H1299" s="8">
        <f t="shared" si="64"/>
        <v>-0.37231654673181386</v>
      </c>
      <c r="I1299" s="24" t="str">
        <f t="shared" si="65"/>
        <v/>
      </c>
    </row>
    <row r="1300" spans="1:9" x14ac:dyDescent="0.25">
      <c r="A1300" s="20" t="str">
        <f t="shared" si="63"/>
        <v>CHD8:S2211</v>
      </c>
      <c r="B1300" s="8" t="s">
        <v>1497</v>
      </c>
      <c r="C1300" s="8" t="s">
        <v>291</v>
      </c>
      <c r="D1300" s="8" t="s">
        <v>1516</v>
      </c>
      <c r="E1300" s="9">
        <v>0.102340861591096</v>
      </c>
      <c r="F1300" s="9">
        <v>0.22912172134123299</v>
      </c>
      <c r="G1300" s="8">
        <v>4.3446849830505503</v>
      </c>
      <c r="H1300" s="8">
        <f t="shared" si="64"/>
        <v>2.1192515763799618</v>
      </c>
      <c r="I1300" s="24" t="str">
        <f t="shared" si="65"/>
        <v/>
      </c>
    </row>
    <row r="1301" spans="1:9" x14ac:dyDescent="0.25">
      <c r="A1301" s="20" t="str">
        <f t="shared" si="63"/>
        <v>CHD8:S2551</v>
      </c>
      <c r="B1301" s="8" t="s">
        <v>1497</v>
      </c>
      <c r="C1301" s="8" t="s">
        <v>291</v>
      </c>
      <c r="D1301" s="8" t="s">
        <v>1517</v>
      </c>
      <c r="E1301" s="9">
        <v>7.0504384538504702E-3</v>
      </c>
      <c r="F1301" s="9">
        <v>3.5074093999762003E-2</v>
      </c>
      <c r="G1301" s="8">
        <v>2.4130060827637099</v>
      </c>
      <c r="H1301" s="8">
        <f t="shared" si="64"/>
        <v>1.2708315523385705</v>
      </c>
      <c r="I1301" s="24" t="str">
        <f t="shared" si="65"/>
        <v>*</v>
      </c>
    </row>
    <row r="1302" spans="1:9" x14ac:dyDescent="0.25">
      <c r="A1302" s="20" t="str">
        <f t="shared" si="63"/>
        <v>CHD8:S549</v>
      </c>
      <c r="B1302" s="8" t="s">
        <v>1497</v>
      </c>
      <c r="C1302" s="8" t="s">
        <v>291</v>
      </c>
      <c r="D1302" s="8" t="s">
        <v>1518</v>
      </c>
      <c r="E1302" s="9">
        <v>5.0702135063778901E-2</v>
      </c>
      <c r="F1302" s="9">
        <v>0.14098298930228201</v>
      </c>
      <c r="G1302" s="8">
        <v>1.7992426756617099</v>
      </c>
      <c r="H1302" s="8">
        <f t="shared" si="64"/>
        <v>0.84738978545655452</v>
      </c>
      <c r="I1302" s="24" t="str">
        <f t="shared" si="65"/>
        <v/>
      </c>
    </row>
    <row r="1303" spans="1:9" x14ac:dyDescent="0.25">
      <c r="A1303" s="20" t="str">
        <f t="shared" si="63"/>
        <v>CHD8:S1679</v>
      </c>
      <c r="B1303" s="8" t="s">
        <v>1497</v>
      </c>
      <c r="C1303" s="8" t="s">
        <v>291</v>
      </c>
      <c r="D1303" s="8" t="s">
        <v>1519</v>
      </c>
      <c r="E1303" s="9">
        <v>0.64945524547335698</v>
      </c>
      <c r="F1303" s="9">
        <v>0.78312586985287003</v>
      </c>
      <c r="G1303" s="8">
        <v>0.67844801923110098</v>
      </c>
      <c r="H1303" s="8">
        <f t="shared" si="64"/>
        <v>-0.55968981022376585</v>
      </c>
      <c r="I1303" s="24" t="str">
        <f t="shared" si="65"/>
        <v/>
      </c>
    </row>
    <row r="1304" spans="1:9" x14ac:dyDescent="0.25">
      <c r="A1304" s="20" t="str">
        <f t="shared" si="63"/>
        <v>CHD8:S1978</v>
      </c>
      <c r="B1304" s="8" t="s">
        <v>1497</v>
      </c>
      <c r="C1304" s="8" t="s">
        <v>291</v>
      </c>
      <c r="D1304" s="8" t="s">
        <v>1520</v>
      </c>
      <c r="E1304" s="9">
        <v>0.43521405327757601</v>
      </c>
      <c r="F1304" s="9">
        <v>0.61235192082734402</v>
      </c>
      <c r="G1304" s="8">
        <v>0.75121211968007096</v>
      </c>
      <c r="H1304" s="8">
        <f t="shared" si="64"/>
        <v>-0.41270775598874243</v>
      </c>
      <c r="I1304" s="24" t="str">
        <f t="shared" si="65"/>
        <v/>
      </c>
    </row>
    <row r="1305" spans="1:9" x14ac:dyDescent="0.25">
      <c r="A1305" s="20" t="str">
        <f t="shared" si="63"/>
        <v>CHD8:S1976</v>
      </c>
      <c r="B1305" s="8" t="s">
        <v>1497</v>
      </c>
      <c r="C1305" s="8" t="s">
        <v>291</v>
      </c>
      <c r="D1305" s="8" t="s">
        <v>1521</v>
      </c>
      <c r="E1305" s="9">
        <v>0.43521405327757601</v>
      </c>
      <c r="F1305" s="9">
        <v>0.61235192082734402</v>
      </c>
      <c r="G1305" s="8">
        <v>0.75121211968007096</v>
      </c>
      <c r="H1305" s="8">
        <f t="shared" si="64"/>
        <v>-0.41270775598874243</v>
      </c>
      <c r="I1305" s="24" t="str">
        <f t="shared" si="65"/>
        <v/>
      </c>
    </row>
    <row r="1306" spans="1:9" x14ac:dyDescent="0.25">
      <c r="A1306" s="20" t="str">
        <f t="shared" si="63"/>
        <v>CHD8:T548</v>
      </c>
      <c r="B1306" s="8" t="s">
        <v>1497</v>
      </c>
      <c r="C1306" s="8" t="s">
        <v>291</v>
      </c>
      <c r="D1306" s="8" t="s">
        <v>1522</v>
      </c>
      <c r="E1306" s="9">
        <v>1.2095788820592999E-2</v>
      </c>
      <c r="F1306" s="9">
        <v>5.1322018525007403E-2</v>
      </c>
      <c r="G1306" s="8">
        <v>1.8271891424389599</v>
      </c>
      <c r="H1306" s="8">
        <f t="shared" si="64"/>
        <v>0.86962598302661109</v>
      </c>
      <c r="I1306" s="24" t="str">
        <f t="shared" si="65"/>
        <v/>
      </c>
    </row>
    <row r="1307" spans="1:9" x14ac:dyDescent="0.25">
      <c r="A1307" s="19" t="str">
        <f t="shared" si="63"/>
        <v>CHD8:S2046</v>
      </c>
      <c r="B1307" s="11" t="s">
        <v>1497</v>
      </c>
      <c r="C1307" s="11" t="s">
        <v>291</v>
      </c>
      <c r="D1307" s="11" t="s">
        <v>1523</v>
      </c>
      <c r="E1307" s="22">
        <v>2.15290114283561E-4</v>
      </c>
      <c r="F1307" s="22">
        <v>3.27749375832714E-3</v>
      </c>
      <c r="G1307" s="11">
        <v>1.95769586997276</v>
      </c>
      <c r="H1307" s="11">
        <f t="shared" si="64"/>
        <v>0.96915665821956587</v>
      </c>
      <c r="I1307" s="24" t="str">
        <f t="shared" si="65"/>
        <v>*</v>
      </c>
    </row>
    <row r="1308" spans="1:9" x14ac:dyDescent="0.25">
      <c r="A1308" s="19" t="str">
        <f t="shared" si="63"/>
        <v>CHD8:S2048</v>
      </c>
      <c r="B1308" s="11" t="s">
        <v>1497</v>
      </c>
      <c r="C1308" s="11" t="s">
        <v>291</v>
      </c>
      <c r="D1308" s="11" t="s">
        <v>1037</v>
      </c>
      <c r="E1308" s="22">
        <v>2.15290114283561E-4</v>
      </c>
      <c r="F1308" s="22">
        <v>3.27749375832714E-3</v>
      </c>
      <c r="G1308" s="11">
        <v>1.95769586997276</v>
      </c>
      <c r="H1308" s="11">
        <f t="shared" si="64"/>
        <v>0.96915665821956587</v>
      </c>
      <c r="I1308" s="24" t="str">
        <f t="shared" si="65"/>
        <v>*</v>
      </c>
    </row>
    <row r="1309" spans="1:9" x14ac:dyDescent="0.25">
      <c r="A1309" s="20" t="str">
        <f t="shared" si="63"/>
        <v>CHD8:T1398</v>
      </c>
      <c r="B1309" s="8" t="s">
        <v>1497</v>
      </c>
      <c r="C1309" s="8" t="s">
        <v>291</v>
      </c>
      <c r="D1309" s="8" t="s">
        <v>1524</v>
      </c>
      <c r="E1309" s="9">
        <v>1</v>
      </c>
      <c r="F1309" s="9">
        <v>1</v>
      </c>
      <c r="G1309" s="8">
        <v>0.71109858639426404</v>
      </c>
      <c r="H1309" s="8">
        <f t="shared" si="64"/>
        <v>-0.49187850657250459</v>
      </c>
      <c r="I1309" s="24" t="str">
        <f t="shared" si="65"/>
        <v/>
      </c>
    </row>
    <row r="1310" spans="1:9" x14ac:dyDescent="0.25">
      <c r="A1310" s="20" t="str">
        <f t="shared" si="63"/>
        <v>CHD9:S2303</v>
      </c>
      <c r="B1310" s="8" t="s">
        <v>1525</v>
      </c>
      <c r="C1310" s="8" t="s">
        <v>293</v>
      </c>
      <c r="D1310" s="8" t="s">
        <v>1526</v>
      </c>
      <c r="E1310" s="9">
        <v>0.61148171436610399</v>
      </c>
      <c r="F1310" s="9">
        <v>0.75507507811813301</v>
      </c>
      <c r="G1310" s="8">
        <v>0.68877224103461998</v>
      </c>
      <c r="H1310" s="8">
        <f t="shared" si="64"/>
        <v>-0.53790109461585556</v>
      </c>
      <c r="I1310" s="24" t="str">
        <f t="shared" si="65"/>
        <v/>
      </c>
    </row>
    <row r="1311" spans="1:9" x14ac:dyDescent="0.25">
      <c r="A1311" s="20" t="str">
        <f t="shared" si="63"/>
        <v>CHD9:T2308</v>
      </c>
      <c r="B1311" s="8" t="s">
        <v>1525</v>
      </c>
      <c r="C1311" s="8" t="s">
        <v>293</v>
      </c>
      <c r="D1311" s="8" t="s">
        <v>1527</v>
      </c>
      <c r="E1311" s="9">
        <v>0.61148171436610399</v>
      </c>
      <c r="F1311" s="9">
        <v>0.75507507811813301</v>
      </c>
      <c r="G1311" s="8">
        <v>0.68877224103461998</v>
      </c>
      <c r="H1311" s="8">
        <f t="shared" si="64"/>
        <v>-0.53790109461585556</v>
      </c>
      <c r="I1311" s="24" t="str">
        <f t="shared" si="65"/>
        <v/>
      </c>
    </row>
    <row r="1312" spans="1:9" x14ac:dyDescent="0.25">
      <c r="A1312" s="20" t="str">
        <f t="shared" si="63"/>
        <v>CHD9:Y2310</v>
      </c>
      <c r="B1312" s="8" t="s">
        <v>1525</v>
      </c>
      <c r="C1312" s="8" t="s">
        <v>293</v>
      </c>
      <c r="D1312" s="8" t="s">
        <v>1528</v>
      </c>
      <c r="E1312" s="9">
        <v>0.61148171436610399</v>
      </c>
      <c r="F1312" s="9">
        <v>0.75507507811813301</v>
      </c>
      <c r="G1312" s="8">
        <v>0.68877224103461998</v>
      </c>
      <c r="H1312" s="8">
        <f t="shared" si="64"/>
        <v>-0.53790109461585556</v>
      </c>
      <c r="I1312" s="24" t="str">
        <f t="shared" si="65"/>
        <v/>
      </c>
    </row>
    <row r="1313" spans="1:9" x14ac:dyDescent="0.25">
      <c r="A1313" s="20" t="str">
        <f t="shared" si="63"/>
        <v>CHD9:S2311</v>
      </c>
      <c r="B1313" s="8" t="s">
        <v>1525</v>
      </c>
      <c r="C1313" s="8" t="s">
        <v>293</v>
      </c>
      <c r="D1313" s="8" t="s">
        <v>1529</v>
      </c>
      <c r="E1313" s="9">
        <v>0.61148171436610399</v>
      </c>
      <c r="F1313" s="9">
        <v>0.75507507811813301</v>
      </c>
      <c r="G1313" s="8">
        <v>0.68877224103461998</v>
      </c>
      <c r="H1313" s="8">
        <f t="shared" si="64"/>
        <v>-0.53790109461585556</v>
      </c>
      <c r="I1313" s="24" t="str">
        <f t="shared" si="65"/>
        <v/>
      </c>
    </row>
    <row r="1314" spans="1:9" x14ac:dyDescent="0.25">
      <c r="A1314" s="20" t="str">
        <f t="shared" si="63"/>
        <v>CHD9:S2314</v>
      </c>
      <c r="B1314" s="8" t="s">
        <v>1525</v>
      </c>
      <c r="C1314" s="8" t="s">
        <v>293</v>
      </c>
      <c r="D1314" s="8" t="s">
        <v>1530</v>
      </c>
      <c r="E1314" s="9">
        <v>0.61148171436610399</v>
      </c>
      <c r="F1314" s="9">
        <v>0.75507507811813301</v>
      </c>
      <c r="G1314" s="8">
        <v>0.68877224103461998</v>
      </c>
      <c r="H1314" s="8">
        <f t="shared" si="64"/>
        <v>-0.53790109461585556</v>
      </c>
      <c r="I1314" s="24" t="str">
        <f t="shared" si="65"/>
        <v/>
      </c>
    </row>
    <row r="1315" spans="1:9" x14ac:dyDescent="0.25">
      <c r="A1315" s="20" t="str">
        <f t="shared" si="63"/>
        <v>CHD9:S1472</v>
      </c>
      <c r="B1315" s="8" t="s">
        <v>1525</v>
      </c>
      <c r="C1315" s="8" t="s">
        <v>293</v>
      </c>
      <c r="D1315" s="8" t="s">
        <v>1017</v>
      </c>
      <c r="E1315" s="9">
        <v>5.7881194166839102E-2</v>
      </c>
      <c r="F1315" s="9">
        <v>0.15442772945441699</v>
      </c>
      <c r="G1315" s="8">
        <v>1.2603704859112499</v>
      </c>
      <c r="H1315" s="8">
        <f t="shared" si="64"/>
        <v>0.3338478762817858</v>
      </c>
      <c r="I1315" s="24" t="str">
        <f t="shared" si="65"/>
        <v/>
      </c>
    </row>
    <row r="1316" spans="1:9" x14ac:dyDescent="0.25">
      <c r="A1316" s="20" t="str">
        <f t="shared" si="63"/>
        <v>CHD9:S1468</v>
      </c>
      <c r="B1316" s="8" t="s">
        <v>1525</v>
      </c>
      <c r="C1316" s="8" t="s">
        <v>293</v>
      </c>
      <c r="D1316" s="8" t="s">
        <v>1531</v>
      </c>
      <c r="E1316" s="9">
        <v>5.7881194166839102E-2</v>
      </c>
      <c r="F1316" s="9">
        <v>0.15442772945441699</v>
      </c>
      <c r="G1316" s="8">
        <v>1.2603704859112499</v>
      </c>
      <c r="H1316" s="8">
        <f t="shared" si="64"/>
        <v>0.3338478762817858</v>
      </c>
      <c r="I1316" s="24" t="str">
        <f t="shared" si="65"/>
        <v/>
      </c>
    </row>
    <row r="1317" spans="1:9" x14ac:dyDescent="0.25">
      <c r="A1317" s="20" t="str">
        <f t="shared" si="63"/>
        <v>CHD9:S654</v>
      </c>
      <c r="B1317" s="8" t="s">
        <v>1525</v>
      </c>
      <c r="C1317" s="8" t="s">
        <v>293</v>
      </c>
      <c r="D1317" s="8" t="s">
        <v>1202</v>
      </c>
      <c r="E1317" s="9">
        <v>0.76455259229987804</v>
      </c>
      <c r="F1317" s="9">
        <v>0.86206046445698403</v>
      </c>
      <c r="G1317" s="8">
        <v>1.30122534625012</v>
      </c>
      <c r="H1317" s="8">
        <f t="shared" si="64"/>
        <v>0.37987082966906643</v>
      </c>
      <c r="I1317" s="24" t="str">
        <f t="shared" si="65"/>
        <v/>
      </c>
    </row>
    <row r="1318" spans="1:9" x14ac:dyDescent="0.25">
      <c r="A1318" s="20" t="str">
        <f t="shared" si="63"/>
        <v>CHD9:S550</v>
      </c>
      <c r="B1318" s="8" t="s">
        <v>1525</v>
      </c>
      <c r="C1318" s="8" t="s">
        <v>293</v>
      </c>
      <c r="D1318" s="8" t="s">
        <v>1506</v>
      </c>
      <c r="E1318" s="9">
        <v>0.649581200443208</v>
      </c>
      <c r="F1318" s="9">
        <v>0.78312586985287003</v>
      </c>
      <c r="G1318" s="8">
        <v>1.0426622370326899</v>
      </c>
      <c r="H1318" s="8">
        <f t="shared" si="64"/>
        <v>6.0271882808495776E-2</v>
      </c>
      <c r="I1318" s="24" t="str">
        <f t="shared" si="65"/>
        <v/>
      </c>
    </row>
    <row r="1319" spans="1:9" x14ac:dyDescent="0.25">
      <c r="A1319" s="20" t="str">
        <f t="shared" si="63"/>
        <v>CHD9:S1754</v>
      </c>
      <c r="B1319" s="8" t="s">
        <v>1525</v>
      </c>
      <c r="C1319" s="8" t="s">
        <v>293</v>
      </c>
      <c r="D1319" s="8" t="s">
        <v>1334</v>
      </c>
      <c r="E1319" s="9">
        <v>0.68136449327061799</v>
      </c>
      <c r="F1319" s="9">
        <v>0.80535613986267496</v>
      </c>
      <c r="G1319" s="8">
        <v>0.69971208794800699</v>
      </c>
      <c r="H1319" s="8">
        <f t="shared" si="64"/>
        <v>-0.51516667959312334</v>
      </c>
      <c r="I1319" s="24" t="str">
        <f t="shared" si="65"/>
        <v/>
      </c>
    </row>
    <row r="1320" spans="1:9" x14ac:dyDescent="0.25">
      <c r="A1320" s="20" t="str">
        <f t="shared" si="63"/>
        <v>CHD9:S1753</v>
      </c>
      <c r="B1320" s="8" t="s">
        <v>1525</v>
      </c>
      <c r="C1320" s="8" t="s">
        <v>293</v>
      </c>
      <c r="D1320" s="8" t="s">
        <v>1532</v>
      </c>
      <c r="E1320" s="9">
        <v>0.68136449327061799</v>
      </c>
      <c r="F1320" s="9">
        <v>0.80535613986267496</v>
      </c>
      <c r="G1320" s="8">
        <v>0.69971208794800699</v>
      </c>
      <c r="H1320" s="8">
        <f t="shared" si="64"/>
        <v>-0.51516667959312334</v>
      </c>
      <c r="I1320" s="24" t="str">
        <f t="shared" si="65"/>
        <v/>
      </c>
    </row>
    <row r="1321" spans="1:9" x14ac:dyDescent="0.25">
      <c r="A1321" s="20" t="str">
        <f t="shared" si="63"/>
        <v>CHD9:S611</v>
      </c>
      <c r="B1321" s="8" t="s">
        <v>1525</v>
      </c>
      <c r="C1321" s="8" t="s">
        <v>293</v>
      </c>
      <c r="D1321" s="8" t="s">
        <v>1533</v>
      </c>
      <c r="E1321" s="9">
        <v>0.75441829360006896</v>
      </c>
      <c r="F1321" s="9">
        <v>0.85766505234881096</v>
      </c>
      <c r="G1321" s="8">
        <v>0.67210852608418403</v>
      </c>
      <c r="H1321" s="8">
        <f t="shared" si="64"/>
        <v>-0.5732338895589032</v>
      </c>
      <c r="I1321" s="24" t="str">
        <f t="shared" si="65"/>
        <v/>
      </c>
    </row>
    <row r="1322" spans="1:9" x14ac:dyDescent="0.25">
      <c r="A1322" s="20" t="str">
        <f t="shared" si="63"/>
        <v>CHD9:S612</v>
      </c>
      <c r="B1322" s="8" t="s">
        <v>1525</v>
      </c>
      <c r="C1322" s="8" t="s">
        <v>293</v>
      </c>
      <c r="D1322" s="8" t="s">
        <v>1534</v>
      </c>
      <c r="E1322" s="9">
        <v>0.77863246236067796</v>
      </c>
      <c r="F1322" s="9">
        <v>0.87222766699499898</v>
      </c>
      <c r="G1322" s="8">
        <v>0.96694919167135795</v>
      </c>
      <c r="H1322" s="8">
        <f t="shared" si="64"/>
        <v>-4.8488009579797972E-2</v>
      </c>
      <c r="I1322" s="24" t="str">
        <f t="shared" si="65"/>
        <v/>
      </c>
    </row>
    <row r="1323" spans="1:9" x14ac:dyDescent="0.25">
      <c r="A1323" s="20" t="str">
        <f t="shared" si="63"/>
        <v>CHD9:S616</v>
      </c>
      <c r="B1323" s="8" t="s">
        <v>1525</v>
      </c>
      <c r="C1323" s="8" t="s">
        <v>293</v>
      </c>
      <c r="D1323" s="8" t="s">
        <v>1535</v>
      </c>
      <c r="E1323" s="9">
        <v>0.77863246236067796</v>
      </c>
      <c r="F1323" s="9">
        <v>0.87222766699499898</v>
      </c>
      <c r="G1323" s="8">
        <v>0.96694919167135795</v>
      </c>
      <c r="H1323" s="8">
        <f t="shared" si="64"/>
        <v>-4.8488009579797972E-2</v>
      </c>
      <c r="I1323" s="24" t="str">
        <f t="shared" si="65"/>
        <v/>
      </c>
    </row>
    <row r="1324" spans="1:9" x14ac:dyDescent="0.25">
      <c r="A1324" s="20" t="str">
        <f t="shared" si="63"/>
        <v>CHD9:Y2287</v>
      </c>
      <c r="B1324" s="8" t="s">
        <v>1525</v>
      </c>
      <c r="C1324" s="8" t="s">
        <v>293</v>
      </c>
      <c r="D1324" s="8" t="s">
        <v>1536</v>
      </c>
      <c r="E1324" s="9">
        <v>0.69506336282601999</v>
      </c>
      <c r="F1324" s="9">
        <v>0.81715177347578805</v>
      </c>
      <c r="G1324" s="8">
        <v>0.98889785307695799</v>
      </c>
      <c r="H1324" s="8">
        <f t="shared" si="64"/>
        <v>-1.6106587522882375E-2</v>
      </c>
      <c r="I1324" s="24" t="str">
        <f t="shared" si="65"/>
        <v/>
      </c>
    </row>
    <row r="1325" spans="1:9" x14ac:dyDescent="0.25">
      <c r="A1325" s="20" t="str">
        <f t="shared" si="63"/>
        <v>CHD9:S2286</v>
      </c>
      <c r="B1325" s="8" t="s">
        <v>1525</v>
      </c>
      <c r="C1325" s="8" t="s">
        <v>293</v>
      </c>
      <c r="D1325" s="8" t="s">
        <v>1537</v>
      </c>
      <c r="E1325" s="9">
        <v>0.69506336282601999</v>
      </c>
      <c r="F1325" s="9">
        <v>0.81715177347578805</v>
      </c>
      <c r="G1325" s="8">
        <v>0.98889785307695799</v>
      </c>
      <c r="H1325" s="8">
        <f t="shared" si="64"/>
        <v>-1.6106587522882375E-2</v>
      </c>
      <c r="I1325" s="24" t="str">
        <f t="shared" si="65"/>
        <v/>
      </c>
    </row>
    <row r="1326" spans="1:9" x14ac:dyDescent="0.25">
      <c r="A1326" s="20" t="str">
        <f t="shared" si="63"/>
        <v>CHD9:S2058</v>
      </c>
      <c r="B1326" s="8" t="s">
        <v>1525</v>
      </c>
      <c r="C1326" s="8" t="s">
        <v>293</v>
      </c>
      <c r="D1326" s="8" t="s">
        <v>1474</v>
      </c>
      <c r="E1326" s="9">
        <v>0.27626022440526699</v>
      </c>
      <c r="F1326" s="9">
        <v>0.45551332460009603</v>
      </c>
      <c r="G1326" s="8">
        <v>1.5787221441415999</v>
      </c>
      <c r="H1326" s="8">
        <f t="shared" si="64"/>
        <v>0.65875727851745669</v>
      </c>
      <c r="I1326" s="24" t="str">
        <f t="shared" si="65"/>
        <v/>
      </c>
    </row>
    <row r="1327" spans="1:9" x14ac:dyDescent="0.25">
      <c r="A1327" s="20" t="str">
        <f t="shared" si="63"/>
        <v>CHD9:S2059</v>
      </c>
      <c r="B1327" s="8" t="s">
        <v>1525</v>
      </c>
      <c r="C1327" s="8" t="s">
        <v>293</v>
      </c>
      <c r="D1327" s="8" t="s">
        <v>1538</v>
      </c>
      <c r="E1327" s="9">
        <v>0.27626022440526699</v>
      </c>
      <c r="F1327" s="9">
        <v>0.45551332460009603</v>
      </c>
      <c r="G1327" s="8">
        <v>1.5787221441415999</v>
      </c>
      <c r="H1327" s="8">
        <f t="shared" si="64"/>
        <v>0.65875727851745669</v>
      </c>
      <c r="I1327" s="24" t="str">
        <f t="shared" si="65"/>
        <v/>
      </c>
    </row>
    <row r="1328" spans="1:9" x14ac:dyDescent="0.25">
      <c r="A1328" s="20" t="str">
        <f t="shared" si="63"/>
        <v>CHD9:S2075</v>
      </c>
      <c r="B1328" s="8" t="s">
        <v>1525</v>
      </c>
      <c r="C1328" s="8" t="s">
        <v>293</v>
      </c>
      <c r="D1328" s="8" t="s">
        <v>1539</v>
      </c>
      <c r="E1328" s="9">
        <v>0.74678389597250305</v>
      </c>
      <c r="F1328" s="9">
        <v>0.85300938139820404</v>
      </c>
      <c r="G1328" s="8">
        <v>1.1242797805679901</v>
      </c>
      <c r="H1328" s="8">
        <f t="shared" si="64"/>
        <v>0.16900109944719369</v>
      </c>
      <c r="I1328" s="24" t="str">
        <f t="shared" si="65"/>
        <v/>
      </c>
    </row>
    <row r="1329" spans="1:9" x14ac:dyDescent="0.25">
      <c r="A1329" s="20" t="str">
        <f t="shared" si="63"/>
        <v>CHD9:S2079</v>
      </c>
      <c r="B1329" s="8" t="s">
        <v>1525</v>
      </c>
      <c r="C1329" s="8" t="s">
        <v>293</v>
      </c>
      <c r="D1329" s="8" t="s">
        <v>1540</v>
      </c>
      <c r="E1329" s="9">
        <v>0.74678389597250305</v>
      </c>
      <c r="F1329" s="9">
        <v>0.85300938139820404</v>
      </c>
      <c r="G1329" s="8">
        <v>1.1242797805679901</v>
      </c>
      <c r="H1329" s="8">
        <f t="shared" si="64"/>
        <v>0.16900109944719369</v>
      </c>
      <c r="I1329" s="24" t="str">
        <f t="shared" si="65"/>
        <v/>
      </c>
    </row>
    <row r="1330" spans="1:9" x14ac:dyDescent="0.25">
      <c r="A1330" s="20" t="str">
        <f t="shared" ref="A1330:A1390" si="66">C1330&amp;":"&amp;D1330</f>
        <v>CHD9:T2113</v>
      </c>
      <c r="B1330" s="8" t="s">
        <v>1525</v>
      </c>
      <c r="C1330" s="8" t="s">
        <v>293</v>
      </c>
      <c r="D1330" s="8" t="s">
        <v>1541</v>
      </c>
      <c r="E1330" s="9">
        <v>0.15354205863783901</v>
      </c>
      <c r="F1330" s="9">
        <v>0.30373894209070601</v>
      </c>
      <c r="G1330" s="8">
        <v>1.5336267242905</v>
      </c>
      <c r="H1330" s="8">
        <f t="shared" ref="H1330:H1390" si="67">LOG(G1330,2)</f>
        <v>0.61694738209356592</v>
      </c>
      <c r="I1330" s="24" t="str">
        <f t="shared" si="65"/>
        <v/>
      </c>
    </row>
    <row r="1331" spans="1:9" x14ac:dyDescent="0.25">
      <c r="A1331" s="20" t="str">
        <f t="shared" si="66"/>
        <v>SMARCC1:T417</v>
      </c>
      <c r="B1331" s="8" t="s">
        <v>1542</v>
      </c>
      <c r="C1331" s="8" t="s">
        <v>295</v>
      </c>
      <c r="D1331" s="8" t="s">
        <v>1543</v>
      </c>
      <c r="E1331" s="9">
        <v>0.63616195131776898</v>
      </c>
      <c r="F1331" s="9">
        <v>0.77309592767243096</v>
      </c>
      <c r="G1331" s="8">
        <v>1.1219863123865399</v>
      </c>
      <c r="H1331" s="8">
        <f t="shared" si="67"/>
        <v>0.16605507597120528</v>
      </c>
      <c r="I1331" s="24" t="str">
        <f t="shared" si="65"/>
        <v/>
      </c>
    </row>
    <row r="1332" spans="1:9" x14ac:dyDescent="0.25">
      <c r="A1332" s="20" t="str">
        <f t="shared" si="66"/>
        <v>SMARCC1:T415</v>
      </c>
      <c r="B1332" s="8" t="s">
        <v>1542</v>
      </c>
      <c r="C1332" s="8" t="s">
        <v>295</v>
      </c>
      <c r="D1332" s="8" t="s">
        <v>1544</v>
      </c>
      <c r="E1332" s="9">
        <v>0.63616195131776898</v>
      </c>
      <c r="F1332" s="9">
        <v>0.77309592767243096</v>
      </c>
      <c r="G1332" s="8">
        <v>1.1219863123865399</v>
      </c>
      <c r="H1332" s="8">
        <f t="shared" si="67"/>
        <v>0.16605507597120528</v>
      </c>
      <c r="I1332" s="24" t="str">
        <f t="shared" si="65"/>
        <v/>
      </c>
    </row>
    <row r="1333" spans="1:9" x14ac:dyDescent="0.25">
      <c r="A1333" s="20" t="str">
        <f t="shared" si="66"/>
        <v>SMARCC1:T404</v>
      </c>
      <c r="B1333" s="8" t="s">
        <v>1542</v>
      </c>
      <c r="C1333" s="8" t="s">
        <v>295</v>
      </c>
      <c r="D1333" s="8" t="s">
        <v>1545</v>
      </c>
      <c r="E1333" s="9">
        <v>0.63616195131776898</v>
      </c>
      <c r="F1333" s="9">
        <v>0.77309592767243096</v>
      </c>
      <c r="G1333" s="8">
        <v>1.1219863123865399</v>
      </c>
      <c r="H1333" s="8">
        <f t="shared" si="67"/>
        <v>0.16605507597120528</v>
      </c>
      <c r="I1333" s="24" t="str">
        <f t="shared" si="65"/>
        <v/>
      </c>
    </row>
    <row r="1334" spans="1:9" x14ac:dyDescent="0.25">
      <c r="A1334" s="20" t="str">
        <f t="shared" si="66"/>
        <v>SMARCC1:S830</v>
      </c>
      <c r="B1334" s="8" t="s">
        <v>1542</v>
      </c>
      <c r="C1334" s="8" t="s">
        <v>295</v>
      </c>
      <c r="D1334" s="8" t="s">
        <v>1546</v>
      </c>
      <c r="E1334" s="9">
        <v>0.69192078616470098</v>
      </c>
      <c r="F1334" s="9">
        <v>0.81388971557684497</v>
      </c>
      <c r="G1334" s="8">
        <v>1.15172730889799</v>
      </c>
      <c r="H1334" s="8">
        <f t="shared" si="67"/>
        <v>0.20379917453181579</v>
      </c>
      <c r="I1334" s="24" t="str">
        <f t="shared" si="65"/>
        <v/>
      </c>
    </row>
    <row r="1335" spans="1:9" x14ac:dyDescent="0.25">
      <c r="A1335" s="20" t="str">
        <f t="shared" si="66"/>
        <v>SMARCC1:T828</v>
      </c>
      <c r="B1335" s="8" t="s">
        <v>1542</v>
      </c>
      <c r="C1335" s="8" t="s">
        <v>295</v>
      </c>
      <c r="D1335" s="8" t="s">
        <v>1547</v>
      </c>
      <c r="E1335" s="9">
        <v>8.6501969955861596E-2</v>
      </c>
      <c r="F1335" s="9">
        <v>0.20332527512835599</v>
      </c>
      <c r="G1335" s="8">
        <v>1.6843060192381001</v>
      </c>
      <c r="H1335" s="8">
        <f t="shared" si="67"/>
        <v>0.75215428349202773</v>
      </c>
      <c r="I1335" s="24" t="str">
        <f t="shared" si="65"/>
        <v/>
      </c>
    </row>
    <row r="1336" spans="1:9" x14ac:dyDescent="0.25">
      <c r="A1336" s="20" t="str">
        <f t="shared" si="66"/>
        <v>SMARCC1:S825</v>
      </c>
      <c r="B1336" s="8" t="s">
        <v>1542</v>
      </c>
      <c r="C1336" s="8" t="s">
        <v>295</v>
      </c>
      <c r="D1336" s="8" t="s">
        <v>1548</v>
      </c>
      <c r="E1336" s="9">
        <v>0.69192078616470098</v>
      </c>
      <c r="F1336" s="9">
        <v>0.81388971557684497</v>
      </c>
      <c r="G1336" s="8">
        <v>1.15172730889799</v>
      </c>
      <c r="H1336" s="8">
        <f t="shared" si="67"/>
        <v>0.20379917453181579</v>
      </c>
      <c r="I1336" s="24" t="str">
        <f t="shared" si="65"/>
        <v/>
      </c>
    </row>
    <row r="1337" spans="1:9" x14ac:dyDescent="0.25">
      <c r="A1337" s="20" t="str">
        <f t="shared" si="66"/>
        <v>SMARCC1:S328</v>
      </c>
      <c r="B1337" s="8" t="s">
        <v>1542</v>
      </c>
      <c r="C1337" s="8" t="s">
        <v>295</v>
      </c>
      <c r="D1337" s="8" t="s">
        <v>1428</v>
      </c>
      <c r="E1337" s="9">
        <v>8.6501969955861596E-2</v>
      </c>
      <c r="F1337" s="9">
        <v>0.20332527512835599</v>
      </c>
      <c r="G1337" s="8">
        <v>1.34903882017318</v>
      </c>
      <c r="H1337" s="8">
        <f t="shared" si="67"/>
        <v>0.43193186412421691</v>
      </c>
      <c r="I1337" s="24" t="str">
        <f t="shared" si="65"/>
        <v/>
      </c>
    </row>
    <row r="1338" spans="1:9" x14ac:dyDescent="0.25">
      <c r="A1338" s="20" t="str">
        <f t="shared" si="66"/>
        <v>SMARCC1:S330</v>
      </c>
      <c r="B1338" s="8" t="s">
        <v>1542</v>
      </c>
      <c r="C1338" s="8" t="s">
        <v>295</v>
      </c>
      <c r="D1338" s="8" t="s">
        <v>1426</v>
      </c>
      <c r="E1338" s="9">
        <v>8.6501969955861596E-2</v>
      </c>
      <c r="F1338" s="9">
        <v>0.20332527512835599</v>
      </c>
      <c r="G1338" s="8">
        <v>1.34903882017318</v>
      </c>
      <c r="H1338" s="8">
        <f t="shared" si="67"/>
        <v>0.43193186412421691</v>
      </c>
      <c r="I1338" s="24" t="str">
        <f t="shared" si="65"/>
        <v/>
      </c>
    </row>
    <row r="1339" spans="1:9" x14ac:dyDescent="0.25">
      <c r="A1339" s="20" t="str">
        <f t="shared" si="66"/>
        <v>SMARCC1:S816</v>
      </c>
      <c r="B1339" s="8" t="s">
        <v>1542</v>
      </c>
      <c r="C1339" s="8" t="s">
        <v>295</v>
      </c>
      <c r="D1339" s="8" t="s">
        <v>1549</v>
      </c>
      <c r="E1339" s="9">
        <v>3.50282118327482E-2</v>
      </c>
      <c r="F1339" s="9">
        <v>0.109056888653306</v>
      </c>
      <c r="G1339" s="8">
        <v>2.1626835644173399</v>
      </c>
      <c r="H1339" s="8">
        <f t="shared" si="67"/>
        <v>1.1128225911240393</v>
      </c>
      <c r="I1339" s="24" t="str">
        <f t="shared" si="65"/>
        <v/>
      </c>
    </row>
    <row r="1340" spans="1:9" x14ac:dyDescent="0.25">
      <c r="A1340" s="20" t="str">
        <f t="shared" si="66"/>
        <v>SMARCC1:S573</v>
      </c>
      <c r="B1340" s="8" t="s">
        <v>1542</v>
      </c>
      <c r="C1340" s="8" t="s">
        <v>295</v>
      </c>
      <c r="D1340" s="8" t="s">
        <v>1550</v>
      </c>
      <c r="E1340" s="9">
        <v>9.5810540331591303E-3</v>
      </c>
      <c r="F1340" s="9">
        <v>4.3694411489897299E-2</v>
      </c>
      <c r="G1340" s="8">
        <v>2.0633689721116699</v>
      </c>
      <c r="H1340" s="8">
        <f t="shared" si="67"/>
        <v>1.0450018273507276</v>
      </c>
      <c r="I1340" s="24" t="str">
        <f t="shared" si="65"/>
        <v>*</v>
      </c>
    </row>
    <row r="1341" spans="1:9" x14ac:dyDescent="0.25">
      <c r="A1341" s="20" t="str">
        <f t="shared" si="66"/>
        <v>SMARCC1:T375</v>
      </c>
      <c r="B1341" s="8" t="s">
        <v>1542</v>
      </c>
      <c r="C1341" s="8" t="s">
        <v>295</v>
      </c>
      <c r="D1341" s="8" t="s">
        <v>1551</v>
      </c>
      <c r="E1341" s="9">
        <v>0.52372203696744102</v>
      </c>
      <c r="F1341" s="9">
        <v>0.68782645731066305</v>
      </c>
      <c r="G1341" s="8">
        <v>0.75264161845717603</v>
      </c>
      <c r="H1341" s="8">
        <f t="shared" si="67"/>
        <v>-0.40996502727047385</v>
      </c>
      <c r="I1341" s="24" t="str">
        <f t="shared" si="65"/>
        <v/>
      </c>
    </row>
    <row r="1342" spans="1:9" x14ac:dyDescent="0.25">
      <c r="A1342" s="20" t="str">
        <f t="shared" si="66"/>
        <v>SMARCC1:S357</v>
      </c>
      <c r="B1342" s="8" t="s">
        <v>1542</v>
      </c>
      <c r="C1342" s="8" t="s">
        <v>295</v>
      </c>
      <c r="D1342" s="8" t="s">
        <v>630</v>
      </c>
      <c r="E1342" s="9">
        <v>0.18124155087096999</v>
      </c>
      <c r="F1342" s="9">
        <v>0.340339408595214</v>
      </c>
      <c r="G1342" s="8">
        <v>0.73697183560709001</v>
      </c>
      <c r="H1342" s="8">
        <f t="shared" si="67"/>
        <v>-0.44031860908993048</v>
      </c>
      <c r="I1342" s="24" t="str">
        <f t="shared" si="65"/>
        <v/>
      </c>
    </row>
    <row r="1343" spans="1:9" x14ac:dyDescent="0.25">
      <c r="A1343" s="25" t="str">
        <f t="shared" si="66"/>
        <v>SMARCC1:S822</v>
      </c>
      <c r="B1343" s="26" t="s">
        <v>1542</v>
      </c>
      <c r="C1343" s="26" t="s">
        <v>295</v>
      </c>
      <c r="D1343" s="26" t="s">
        <v>1552</v>
      </c>
      <c r="E1343" s="27">
        <v>2.6735215637880999E-3</v>
      </c>
      <c r="F1343" s="27">
        <v>1.7732696686523101E-2</v>
      </c>
      <c r="G1343" s="26">
        <v>2.6112014734048801</v>
      </c>
      <c r="H1343" s="26">
        <f t="shared" si="67"/>
        <v>1.3847137764819857</v>
      </c>
      <c r="I1343" s="24" t="str">
        <f t="shared" ref="I1343:I1406" si="68">IF(F1343&lt;0.05,"*","")</f>
        <v>*</v>
      </c>
    </row>
    <row r="1344" spans="1:9" x14ac:dyDescent="0.25">
      <c r="A1344" s="20" t="str">
        <f t="shared" si="66"/>
        <v>SMARCC1:S310</v>
      </c>
      <c r="B1344" s="8" t="s">
        <v>1542</v>
      </c>
      <c r="C1344" s="8" t="s">
        <v>295</v>
      </c>
      <c r="D1344" s="8" t="s">
        <v>1553</v>
      </c>
      <c r="E1344" s="9">
        <v>7.2652781382203102E-2</v>
      </c>
      <c r="F1344" s="9">
        <v>0.18040380897230701</v>
      </c>
      <c r="G1344" s="8">
        <v>1.54544894438511</v>
      </c>
      <c r="H1344" s="8">
        <f t="shared" si="67"/>
        <v>0.62802599395732728</v>
      </c>
      <c r="I1344" s="24" t="str">
        <f t="shared" si="68"/>
        <v/>
      </c>
    </row>
    <row r="1345" spans="1:9" x14ac:dyDescent="0.25">
      <c r="A1345" s="20" t="str">
        <f t="shared" si="66"/>
        <v>SMARCC1:S339</v>
      </c>
      <c r="B1345" s="8" t="s">
        <v>1542</v>
      </c>
      <c r="C1345" s="8" t="s">
        <v>295</v>
      </c>
      <c r="D1345" s="8" t="s">
        <v>1554</v>
      </c>
      <c r="E1345" s="9">
        <v>0.56822338048368704</v>
      </c>
      <c r="F1345" s="9">
        <v>0.72074075937751902</v>
      </c>
      <c r="G1345" s="8">
        <v>0.94504432927899595</v>
      </c>
      <c r="H1345" s="8">
        <f t="shared" si="67"/>
        <v>-8.1546091340942164E-2</v>
      </c>
      <c r="I1345" s="24" t="str">
        <f t="shared" si="68"/>
        <v/>
      </c>
    </row>
    <row r="1346" spans="1:9" x14ac:dyDescent="0.25">
      <c r="A1346" s="20" t="str">
        <f t="shared" si="66"/>
        <v>SMARCC1:S350</v>
      </c>
      <c r="B1346" s="8" t="s">
        <v>1542</v>
      </c>
      <c r="C1346" s="8" t="s">
        <v>295</v>
      </c>
      <c r="D1346" s="8" t="s">
        <v>644</v>
      </c>
      <c r="E1346" s="9">
        <v>3.1879847539962501E-2</v>
      </c>
      <c r="F1346" s="9">
        <v>0.10196912744373</v>
      </c>
      <c r="G1346" s="8">
        <v>3.0667132953757501</v>
      </c>
      <c r="H1346" s="8">
        <f t="shared" si="67"/>
        <v>1.6166932964797776</v>
      </c>
      <c r="I1346" s="24" t="str">
        <f t="shared" si="68"/>
        <v/>
      </c>
    </row>
    <row r="1347" spans="1:9" x14ac:dyDescent="0.25">
      <c r="A1347" s="25" t="str">
        <f t="shared" si="66"/>
        <v>SMARCC2:S806</v>
      </c>
      <c r="B1347" s="26" t="s">
        <v>1555</v>
      </c>
      <c r="C1347" s="26" t="s">
        <v>297</v>
      </c>
      <c r="D1347" s="26" t="s">
        <v>1556</v>
      </c>
      <c r="E1347" s="27">
        <v>9.8151620477437908E-4</v>
      </c>
      <c r="F1347" s="27">
        <v>8.9557343956784708E-3</v>
      </c>
      <c r="G1347" s="26">
        <v>2.04013938867898</v>
      </c>
      <c r="H1347" s="26">
        <f t="shared" si="67"/>
        <v>1.0286677249840424</v>
      </c>
      <c r="I1347" s="24" t="str">
        <f t="shared" si="68"/>
        <v>*</v>
      </c>
    </row>
    <row r="1348" spans="1:9" x14ac:dyDescent="0.25">
      <c r="A1348" s="20" t="str">
        <f t="shared" si="66"/>
        <v>SMARCC2:S810</v>
      </c>
      <c r="B1348" s="8" t="s">
        <v>1555</v>
      </c>
      <c r="C1348" s="8" t="s">
        <v>297</v>
      </c>
      <c r="D1348" s="8" t="s">
        <v>1557</v>
      </c>
      <c r="E1348" s="9">
        <v>4.7516804188489897E-3</v>
      </c>
      <c r="F1348" s="9">
        <v>2.6575429626700599E-2</v>
      </c>
      <c r="G1348" s="8">
        <v>1.71770932809778</v>
      </c>
      <c r="H1348" s="8">
        <f t="shared" si="67"/>
        <v>0.78048592332662337</v>
      </c>
      <c r="I1348" s="24" t="str">
        <f t="shared" si="68"/>
        <v>*</v>
      </c>
    </row>
    <row r="1349" spans="1:9" x14ac:dyDescent="0.25">
      <c r="A1349" s="20" t="str">
        <f t="shared" si="66"/>
        <v>SMARCC2:S813</v>
      </c>
      <c r="B1349" s="8" t="s">
        <v>1555</v>
      </c>
      <c r="C1349" s="8" t="s">
        <v>297</v>
      </c>
      <c r="D1349" s="8" t="s">
        <v>1558</v>
      </c>
      <c r="E1349" s="9">
        <v>2.3342357017099899E-2</v>
      </c>
      <c r="F1349" s="9">
        <v>8.1619910591475803E-2</v>
      </c>
      <c r="G1349" s="8">
        <v>1.54285124373218</v>
      </c>
      <c r="H1349" s="8">
        <f t="shared" si="67"/>
        <v>0.62559896905348367</v>
      </c>
      <c r="I1349" s="24" t="str">
        <f t="shared" si="68"/>
        <v/>
      </c>
    </row>
    <row r="1350" spans="1:9" x14ac:dyDescent="0.25">
      <c r="A1350" s="20" t="str">
        <f t="shared" si="66"/>
        <v>SMARCC2:S399</v>
      </c>
      <c r="B1350" s="8" t="s">
        <v>1555</v>
      </c>
      <c r="C1350" s="8" t="s">
        <v>297</v>
      </c>
      <c r="D1350" s="8" t="s">
        <v>1559</v>
      </c>
      <c r="E1350" s="9">
        <v>0.74984101206064202</v>
      </c>
      <c r="F1350" s="9">
        <v>0.85320370302790904</v>
      </c>
      <c r="G1350" s="8">
        <v>1.0161859429325699</v>
      </c>
      <c r="H1350" s="8">
        <f t="shared" si="67"/>
        <v>2.3164412348303846E-2</v>
      </c>
      <c r="I1350" s="24" t="str">
        <f t="shared" si="68"/>
        <v/>
      </c>
    </row>
    <row r="1351" spans="1:9" x14ac:dyDescent="0.25">
      <c r="A1351" s="20" t="str">
        <f t="shared" si="66"/>
        <v>SMARCC2:T400</v>
      </c>
      <c r="B1351" s="8" t="s">
        <v>1555</v>
      </c>
      <c r="C1351" s="8" t="s">
        <v>297</v>
      </c>
      <c r="D1351" s="8" t="s">
        <v>1560</v>
      </c>
      <c r="E1351" s="9">
        <v>0.74984101206064202</v>
      </c>
      <c r="F1351" s="9">
        <v>0.85320370302790904</v>
      </c>
      <c r="G1351" s="8">
        <v>1.0161859429325699</v>
      </c>
      <c r="H1351" s="8">
        <f t="shared" si="67"/>
        <v>2.3164412348303846E-2</v>
      </c>
      <c r="I1351" s="24" t="str">
        <f t="shared" si="68"/>
        <v/>
      </c>
    </row>
    <row r="1352" spans="1:9" x14ac:dyDescent="0.25">
      <c r="A1352" s="20" t="str">
        <f t="shared" si="66"/>
        <v>SMARCC2:T391</v>
      </c>
      <c r="B1352" s="8" t="s">
        <v>1555</v>
      </c>
      <c r="C1352" s="8" t="s">
        <v>297</v>
      </c>
      <c r="D1352" s="8" t="s">
        <v>1561</v>
      </c>
      <c r="E1352" s="9">
        <v>0.14605465531349199</v>
      </c>
      <c r="F1352" s="9">
        <v>0.29272020169811702</v>
      </c>
      <c r="G1352" s="8">
        <v>1.2818564500515399</v>
      </c>
      <c r="H1352" s="8">
        <f t="shared" si="67"/>
        <v>0.35823470938691054</v>
      </c>
      <c r="I1352" s="24" t="str">
        <f t="shared" si="68"/>
        <v/>
      </c>
    </row>
    <row r="1353" spans="1:9" x14ac:dyDescent="0.25">
      <c r="A1353" s="20" t="str">
        <f t="shared" si="66"/>
        <v>SMARCC2:T390</v>
      </c>
      <c r="B1353" s="8" t="s">
        <v>1555</v>
      </c>
      <c r="C1353" s="8" t="s">
        <v>297</v>
      </c>
      <c r="D1353" s="8" t="s">
        <v>1562</v>
      </c>
      <c r="E1353" s="9">
        <v>0.13531039096415001</v>
      </c>
      <c r="F1353" s="9">
        <v>0.27795725467285498</v>
      </c>
      <c r="G1353" s="8">
        <v>2.22011429756401</v>
      </c>
      <c r="H1353" s="8">
        <f t="shared" si="67"/>
        <v>1.1506339523790063</v>
      </c>
      <c r="I1353" s="24" t="str">
        <f t="shared" si="68"/>
        <v/>
      </c>
    </row>
    <row r="1354" spans="1:9" x14ac:dyDescent="0.25">
      <c r="A1354" s="20" t="str">
        <f t="shared" si="66"/>
        <v>SMARCC2:S387</v>
      </c>
      <c r="B1354" s="8" t="s">
        <v>1555</v>
      </c>
      <c r="C1354" s="8" t="s">
        <v>297</v>
      </c>
      <c r="D1354" s="8" t="s">
        <v>1563</v>
      </c>
      <c r="E1354" s="9">
        <v>0.28550366885470602</v>
      </c>
      <c r="F1354" s="9">
        <v>0.46531261839933402</v>
      </c>
      <c r="G1354" s="8">
        <v>1.17511932227666</v>
      </c>
      <c r="H1354" s="8">
        <f t="shared" si="67"/>
        <v>0.23280725629378637</v>
      </c>
      <c r="I1354" s="24" t="str">
        <f t="shared" si="68"/>
        <v/>
      </c>
    </row>
    <row r="1355" spans="1:9" x14ac:dyDescent="0.25">
      <c r="A1355" s="20" t="str">
        <f t="shared" si="66"/>
        <v>SMARCC2:T378</v>
      </c>
      <c r="B1355" s="8" t="s">
        <v>1555</v>
      </c>
      <c r="C1355" s="8" t="s">
        <v>297</v>
      </c>
      <c r="D1355" s="8" t="s">
        <v>688</v>
      </c>
      <c r="E1355" s="9">
        <v>0.202311171218753</v>
      </c>
      <c r="F1355" s="9">
        <v>0.36610645017480498</v>
      </c>
      <c r="G1355" s="8">
        <v>1.9455435651478801</v>
      </c>
      <c r="H1355" s="8">
        <f t="shared" si="67"/>
        <v>0.96017328589756179</v>
      </c>
      <c r="I1355" s="24" t="str">
        <f t="shared" si="68"/>
        <v/>
      </c>
    </row>
    <row r="1356" spans="1:9" x14ac:dyDescent="0.25">
      <c r="A1356" s="20" t="str">
        <f t="shared" si="66"/>
        <v>SMARCC2:T376</v>
      </c>
      <c r="B1356" s="8" t="s">
        <v>1555</v>
      </c>
      <c r="C1356" s="8" t="s">
        <v>297</v>
      </c>
      <c r="D1356" s="8" t="s">
        <v>845</v>
      </c>
      <c r="E1356" s="9">
        <v>0.202311171218753</v>
      </c>
      <c r="F1356" s="9">
        <v>0.36610645017480498</v>
      </c>
      <c r="G1356" s="8">
        <v>1.30058319995164</v>
      </c>
      <c r="H1356" s="8">
        <f t="shared" si="67"/>
        <v>0.37915869325879481</v>
      </c>
      <c r="I1356" s="24" t="str">
        <f t="shared" si="68"/>
        <v/>
      </c>
    </row>
    <row r="1357" spans="1:9" x14ac:dyDescent="0.25">
      <c r="A1357" s="20" t="str">
        <f t="shared" si="66"/>
        <v>SMARCC2:S302</v>
      </c>
      <c r="B1357" s="8" t="s">
        <v>1555</v>
      </c>
      <c r="C1357" s="8" t="s">
        <v>297</v>
      </c>
      <c r="D1357" s="8" t="s">
        <v>1564</v>
      </c>
      <c r="E1357" s="9">
        <v>4.9540773034095699E-4</v>
      </c>
      <c r="F1357" s="9">
        <v>5.6847505304814198E-3</v>
      </c>
      <c r="G1357" s="8">
        <v>1.73336829029893</v>
      </c>
      <c r="H1357" s="8">
        <f t="shared" si="67"/>
        <v>0.79357821776278836</v>
      </c>
      <c r="I1357" s="24" t="str">
        <f t="shared" si="68"/>
        <v>*</v>
      </c>
    </row>
    <row r="1358" spans="1:9" x14ac:dyDescent="0.25">
      <c r="A1358" s="20" t="str">
        <f t="shared" si="66"/>
        <v>SMARCC2:S304</v>
      </c>
      <c r="B1358" s="8" t="s">
        <v>1555</v>
      </c>
      <c r="C1358" s="8" t="s">
        <v>297</v>
      </c>
      <c r="D1358" s="8" t="s">
        <v>1565</v>
      </c>
      <c r="E1358" s="9">
        <v>3.7824362516403198E-4</v>
      </c>
      <c r="F1358" s="9">
        <v>4.74704244231486E-3</v>
      </c>
      <c r="G1358" s="8">
        <v>1.7250802025827701</v>
      </c>
      <c r="H1358" s="8">
        <f t="shared" si="67"/>
        <v>0.7866634373566832</v>
      </c>
      <c r="I1358" s="24" t="str">
        <f t="shared" si="68"/>
        <v>*</v>
      </c>
    </row>
    <row r="1359" spans="1:9" x14ac:dyDescent="0.25">
      <c r="A1359" s="20" t="str">
        <f t="shared" si="66"/>
        <v>SMARCC2:S306</v>
      </c>
      <c r="B1359" s="8" t="s">
        <v>1555</v>
      </c>
      <c r="C1359" s="8" t="s">
        <v>297</v>
      </c>
      <c r="D1359" s="8" t="s">
        <v>615</v>
      </c>
      <c r="E1359" s="9">
        <v>1.1014155112206899E-2</v>
      </c>
      <c r="F1359" s="9">
        <v>4.7740172676806698E-2</v>
      </c>
      <c r="G1359" s="8">
        <v>1.60199794084092</v>
      </c>
      <c r="H1359" s="8">
        <f t="shared" si="67"/>
        <v>0.67987229335180266</v>
      </c>
      <c r="I1359" s="24" t="str">
        <f t="shared" si="68"/>
        <v>*</v>
      </c>
    </row>
    <row r="1360" spans="1:9" x14ac:dyDescent="0.25">
      <c r="A1360" s="20" t="str">
        <f t="shared" si="66"/>
        <v>SMARCC2:T548</v>
      </c>
      <c r="B1360" s="8" t="s">
        <v>1555</v>
      </c>
      <c r="C1360" s="8" t="s">
        <v>297</v>
      </c>
      <c r="D1360" s="8" t="s">
        <v>1522</v>
      </c>
      <c r="E1360" s="9">
        <v>0.90008335094898895</v>
      </c>
      <c r="F1360" s="9">
        <v>0.94518335323442804</v>
      </c>
      <c r="G1360" s="8">
        <v>0.97753780943181301</v>
      </c>
      <c r="H1360" s="8">
        <f t="shared" si="67"/>
        <v>-3.2775590498204242E-2</v>
      </c>
      <c r="I1360" s="24" t="str">
        <f t="shared" si="68"/>
        <v/>
      </c>
    </row>
    <row r="1361" spans="1:9" x14ac:dyDescent="0.25">
      <c r="A1361" s="20" t="str">
        <f t="shared" si="66"/>
        <v>SMARCC2:T552</v>
      </c>
      <c r="B1361" s="8" t="s">
        <v>1555</v>
      </c>
      <c r="C1361" s="8" t="s">
        <v>297</v>
      </c>
      <c r="D1361" s="8" t="s">
        <v>1566</v>
      </c>
      <c r="E1361" s="9">
        <v>0.90008335094898895</v>
      </c>
      <c r="F1361" s="9">
        <v>0.94518335323442804</v>
      </c>
      <c r="G1361" s="8">
        <v>0.97753780943181301</v>
      </c>
      <c r="H1361" s="8">
        <f t="shared" si="67"/>
        <v>-3.2775590498204242E-2</v>
      </c>
      <c r="I1361" s="24" t="str">
        <f t="shared" si="68"/>
        <v/>
      </c>
    </row>
    <row r="1362" spans="1:9" x14ac:dyDescent="0.25">
      <c r="A1362" s="20" t="str">
        <f t="shared" si="66"/>
        <v>SMARCC2:S553</v>
      </c>
      <c r="B1362" s="8" t="s">
        <v>1555</v>
      </c>
      <c r="C1362" s="8" t="s">
        <v>297</v>
      </c>
      <c r="D1362" s="8" t="s">
        <v>1507</v>
      </c>
      <c r="E1362" s="9">
        <v>0.90008335094898895</v>
      </c>
      <c r="F1362" s="9">
        <v>0.94518335323442804</v>
      </c>
      <c r="G1362" s="8">
        <v>0.97753780943181301</v>
      </c>
      <c r="H1362" s="8">
        <f t="shared" si="67"/>
        <v>-3.2775590498204242E-2</v>
      </c>
      <c r="I1362" s="24" t="str">
        <f t="shared" si="68"/>
        <v/>
      </c>
    </row>
    <row r="1363" spans="1:9" x14ac:dyDescent="0.25">
      <c r="A1363" s="20" t="str">
        <f t="shared" si="66"/>
        <v>SMARCC2:T743</v>
      </c>
      <c r="B1363" s="8" t="s">
        <v>1555</v>
      </c>
      <c r="C1363" s="8" t="s">
        <v>297</v>
      </c>
      <c r="D1363" s="8" t="s">
        <v>1567</v>
      </c>
      <c r="E1363" s="9">
        <v>0.18281804252243999</v>
      </c>
      <c r="F1363" s="9">
        <v>0.34141474941964101</v>
      </c>
      <c r="G1363" s="8">
        <v>2.1229237164944998</v>
      </c>
      <c r="H1363" s="8">
        <f t="shared" si="67"/>
        <v>1.0860525314824061</v>
      </c>
      <c r="I1363" s="24" t="str">
        <f t="shared" si="68"/>
        <v/>
      </c>
    </row>
    <row r="1364" spans="1:9" x14ac:dyDescent="0.25">
      <c r="A1364" s="20" t="str">
        <f t="shared" si="66"/>
        <v>SMARCC2:S745</v>
      </c>
      <c r="B1364" s="8" t="s">
        <v>1555</v>
      </c>
      <c r="C1364" s="8" t="s">
        <v>297</v>
      </c>
      <c r="D1364" s="8" t="s">
        <v>1045</v>
      </c>
      <c r="E1364" s="9">
        <v>0.18281804252243999</v>
      </c>
      <c r="F1364" s="9">
        <v>0.34141474941964101</v>
      </c>
      <c r="G1364" s="8">
        <v>2.1229237164944998</v>
      </c>
      <c r="H1364" s="8">
        <f t="shared" si="67"/>
        <v>1.0860525314824061</v>
      </c>
      <c r="I1364" s="24" t="str">
        <f t="shared" si="68"/>
        <v/>
      </c>
    </row>
    <row r="1365" spans="1:9" x14ac:dyDescent="0.25">
      <c r="A1365" s="20" t="str">
        <f t="shared" si="66"/>
        <v>SMARCC2:T744</v>
      </c>
      <c r="B1365" s="8" t="s">
        <v>1555</v>
      </c>
      <c r="C1365" s="8" t="s">
        <v>297</v>
      </c>
      <c r="D1365" s="8" t="s">
        <v>1568</v>
      </c>
      <c r="E1365" s="9">
        <v>0.18281804252243999</v>
      </c>
      <c r="F1365" s="9">
        <v>0.34141474941964101</v>
      </c>
      <c r="G1365" s="8">
        <v>2.1229237164944998</v>
      </c>
      <c r="H1365" s="8">
        <f t="shared" si="67"/>
        <v>1.0860525314824061</v>
      </c>
      <c r="I1365" s="24" t="str">
        <f t="shared" si="68"/>
        <v/>
      </c>
    </row>
    <row r="1366" spans="1:9" x14ac:dyDescent="0.25">
      <c r="A1366" s="20" t="str">
        <f t="shared" si="66"/>
        <v>SMARCC2:S738</v>
      </c>
      <c r="B1366" s="8" t="s">
        <v>1555</v>
      </c>
      <c r="C1366" s="8" t="s">
        <v>297</v>
      </c>
      <c r="D1366" s="8" t="s">
        <v>1569</v>
      </c>
      <c r="E1366" s="9">
        <v>0.18281804252243999</v>
      </c>
      <c r="F1366" s="9">
        <v>0.34141474941964101</v>
      </c>
      <c r="G1366" s="8">
        <v>2.1229237164944998</v>
      </c>
      <c r="H1366" s="8">
        <f t="shared" si="67"/>
        <v>1.0860525314824061</v>
      </c>
      <c r="I1366" s="24" t="str">
        <f t="shared" si="68"/>
        <v/>
      </c>
    </row>
    <row r="1367" spans="1:9" x14ac:dyDescent="0.25">
      <c r="A1367" s="20" t="str">
        <f t="shared" si="66"/>
        <v>SMARCC2:S754</v>
      </c>
      <c r="B1367" s="8" t="s">
        <v>1555</v>
      </c>
      <c r="C1367" s="8" t="s">
        <v>297</v>
      </c>
      <c r="D1367" s="8" t="s">
        <v>1570</v>
      </c>
      <c r="E1367" s="9">
        <v>0.18281804252243999</v>
      </c>
      <c r="F1367" s="9">
        <v>0.34141474941964101</v>
      </c>
      <c r="G1367" s="8">
        <v>2.1229237164944998</v>
      </c>
      <c r="H1367" s="8">
        <f t="shared" si="67"/>
        <v>1.0860525314824061</v>
      </c>
      <c r="I1367" s="24" t="str">
        <f t="shared" si="68"/>
        <v/>
      </c>
    </row>
    <row r="1368" spans="1:9" x14ac:dyDescent="0.25">
      <c r="A1368" s="20" t="str">
        <f t="shared" si="66"/>
        <v>SMARCC2:S737</v>
      </c>
      <c r="B1368" s="8" t="s">
        <v>1555</v>
      </c>
      <c r="C1368" s="8" t="s">
        <v>297</v>
      </c>
      <c r="D1368" s="8" t="s">
        <v>1050</v>
      </c>
      <c r="E1368" s="9">
        <v>0.18281804252243999</v>
      </c>
      <c r="F1368" s="9">
        <v>0.34141474941964101</v>
      </c>
      <c r="G1368" s="8">
        <v>2.1229237164944998</v>
      </c>
      <c r="H1368" s="8">
        <f t="shared" si="67"/>
        <v>1.0860525314824061</v>
      </c>
      <c r="I1368" s="24" t="str">
        <f t="shared" si="68"/>
        <v/>
      </c>
    </row>
    <row r="1369" spans="1:9" x14ac:dyDescent="0.25">
      <c r="A1369" s="20" t="str">
        <f t="shared" si="66"/>
        <v>SMARCC2:S347</v>
      </c>
      <c r="B1369" s="8" t="s">
        <v>1555</v>
      </c>
      <c r="C1369" s="8" t="s">
        <v>297</v>
      </c>
      <c r="D1369" s="8" t="s">
        <v>1571</v>
      </c>
      <c r="E1369" s="9">
        <v>1.0653818026185001E-3</v>
      </c>
      <c r="F1369" s="9">
        <v>9.5023338347013896E-3</v>
      </c>
      <c r="G1369" s="8">
        <v>1.56087788998586</v>
      </c>
      <c r="H1369" s="8">
        <f t="shared" si="67"/>
        <v>0.64235767735259419</v>
      </c>
      <c r="I1369" s="24" t="str">
        <f t="shared" si="68"/>
        <v>*</v>
      </c>
    </row>
    <row r="1370" spans="1:9" x14ac:dyDescent="0.25">
      <c r="A1370" s="20" t="str">
        <f t="shared" si="66"/>
        <v>SMARCC2:T356</v>
      </c>
      <c r="B1370" s="8" t="s">
        <v>1555</v>
      </c>
      <c r="C1370" s="8" t="s">
        <v>297</v>
      </c>
      <c r="D1370" s="8" t="s">
        <v>642</v>
      </c>
      <c r="E1370" s="9">
        <v>5.2696118131279897E-2</v>
      </c>
      <c r="F1370" s="9">
        <v>0.144514078860045</v>
      </c>
      <c r="G1370" s="8">
        <v>1.39807375770222</v>
      </c>
      <c r="H1370" s="8">
        <f t="shared" si="67"/>
        <v>0.48344047449321786</v>
      </c>
      <c r="I1370" s="24" t="str">
        <f t="shared" si="68"/>
        <v/>
      </c>
    </row>
    <row r="1371" spans="1:9" x14ac:dyDescent="0.25">
      <c r="A1371" s="20" t="str">
        <f t="shared" si="66"/>
        <v>SMARCC2:S283</v>
      </c>
      <c r="B1371" s="8" t="s">
        <v>1555</v>
      </c>
      <c r="C1371" s="8" t="s">
        <v>297</v>
      </c>
      <c r="D1371" s="8" t="s">
        <v>614</v>
      </c>
      <c r="E1371" s="9">
        <v>7.0173479616641901E-4</v>
      </c>
      <c r="F1371" s="9">
        <v>7.1394140442148203E-3</v>
      </c>
      <c r="G1371" s="8">
        <v>1.6312886442833201</v>
      </c>
      <c r="H1371" s="8">
        <f t="shared" si="67"/>
        <v>0.70601207869740901</v>
      </c>
      <c r="I1371" s="24" t="str">
        <f t="shared" si="68"/>
        <v>*</v>
      </c>
    </row>
    <row r="1372" spans="1:9" x14ac:dyDescent="0.25">
      <c r="A1372" s="20" t="str">
        <f t="shared" si="66"/>
        <v>SMARCC2:S286</v>
      </c>
      <c r="B1372" s="8" t="s">
        <v>1555</v>
      </c>
      <c r="C1372" s="8" t="s">
        <v>297</v>
      </c>
      <c r="D1372" s="8" t="s">
        <v>679</v>
      </c>
      <c r="E1372" s="9">
        <v>2.2097455337643599E-2</v>
      </c>
      <c r="F1372" s="9">
        <v>7.8444945545177294E-2</v>
      </c>
      <c r="G1372" s="8">
        <v>1.2884018480280499</v>
      </c>
      <c r="H1372" s="8">
        <f t="shared" si="67"/>
        <v>0.36558263517440159</v>
      </c>
      <c r="I1372" s="24" t="str">
        <f t="shared" si="68"/>
        <v/>
      </c>
    </row>
    <row r="1373" spans="1:9" x14ac:dyDescent="0.25">
      <c r="A1373" s="20" t="str">
        <f t="shared" si="66"/>
        <v>SMARCC2:T278</v>
      </c>
      <c r="B1373" s="8" t="s">
        <v>1555</v>
      </c>
      <c r="C1373" s="8" t="s">
        <v>297</v>
      </c>
      <c r="D1373" s="8" t="s">
        <v>1572</v>
      </c>
      <c r="E1373" s="9">
        <v>4.3453657999634701E-2</v>
      </c>
      <c r="F1373" s="9">
        <v>0.12637868143903999</v>
      </c>
      <c r="G1373" s="8">
        <v>1.13272579041313</v>
      </c>
      <c r="H1373" s="8">
        <f t="shared" si="67"/>
        <v>0.1797986566653281</v>
      </c>
      <c r="I1373" s="24" t="str">
        <f t="shared" si="68"/>
        <v/>
      </c>
    </row>
    <row r="1374" spans="1:9" x14ac:dyDescent="0.25">
      <c r="A1374" s="20" t="str">
        <f t="shared" si="66"/>
        <v>SMARCC2:S841</v>
      </c>
      <c r="B1374" s="8" t="s">
        <v>1555</v>
      </c>
      <c r="C1374" s="8" t="s">
        <v>297</v>
      </c>
      <c r="D1374" s="8" t="s">
        <v>1573</v>
      </c>
      <c r="E1374" s="9">
        <v>0.38064971496439198</v>
      </c>
      <c r="F1374" s="9">
        <v>0.56032677658975405</v>
      </c>
      <c r="G1374" s="8">
        <v>1.3000575701511401</v>
      </c>
      <c r="H1374" s="8">
        <f t="shared" si="67"/>
        <v>0.37857551120184307</v>
      </c>
      <c r="I1374" s="24" t="str">
        <f t="shared" si="68"/>
        <v/>
      </c>
    </row>
    <row r="1375" spans="1:9" x14ac:dyDescent="0.25">
      <c r="A1375" s="20" t="str">
        <f t="shared" si="66"/>
        <v>PBRM1:S178</v>
      </c>
      <c r="B1375" s="8" t="s">
        <v>1574</v>
      </c>
      <c r="C1375" s="8" t="s">
        <v>299</v>
      </c>
      <c r="D1375" s="8" t="s">
        <v>1575</v>
      </c>
      <c r="E1375" s="9">
        <v>3.8599325343966402E-3</v>
      </c>
      <c r="F1375" s="9">
        <v>2.2841154488053201E-2</v>
      </c>
      <c r="G1375" s="8">
        <v>1.8214592730731001</v>
      </c>
      <c r="H1375" s="8">
        <f t="shared" si="67"/>
        <v>0.86509473749499755</v>
      </c>
      <c r="I1375" s="24" t="str">
        <f t="shared" si="68"/>
        <v>*</v>
      </c>
    </row>
    <row r="1376" spans="1:9" x14ac:dyDescent="0.25">
      <c r="A1376" s="20" t="str">
        <f t="shared" si="66"/>
        <v>PBRM1:S177</v>
      </c>
      <c r="B1376" s="8" t="s">
        <v>1574</v>
      </c>
      <c r="C1376" s="8" t="s">
        <v>299</v>
      </c>
      <c r="D1376" s="8" t="s">
        <v>1576</v>
      </c>
      <c r="E1376" s="9">
        <v>3.8599325343966402E-3</v>
      </c>
      <c r="F1376" s="9">
        <v>2.2841154488053201E-2</v>
      </c>
      <c r="G1376" s="8">
        <v>1.8214592730731001</v>
      </c>
      <c r="H1376" s="8">
        <f t="shared" si="67"/>
        <v>0.86509473749499755</v>
      </c>
      <c r="I1376" s="24" t="str">
        <f t="shared" si="68"/>
        <v>*</v>
      </c>
    </row>
    <row r="1377" spans="1:9" x14ac:dyDescent="0.25">
      <c r="A1377" s="20" t="str">
        <f t="shared" si="66"/>
        <v>PBRM1:T174</v>
      </c>
      <c r="B1377" s="8" t="s">
        <v>1574</v>
      </c>
      <c r="C1377" s="8" t="s">
        <v>299</v>
      </c>
      <c r="D1377" s="8" t="s">
        <v>1577</v>
      </c>
      <c r="E1377" s="9">
        <v>3.8599325343966402E-3</v>
      </c>
      <c r="F1377" s="9">
        <v>2.2841154488053201E-2</v>
      </c>
      <c r="G1377" s="8">
        <v>1.8214592730731001</v>
      </c>
      <c r="H1377" s="8">
        <f t="shared" si="67"/>
        <v>0.86509473749499755</v>
      </c>
      <c r="I1377" s="24" t="str">
        <f t="shared" si="68"/>
        <v>*</v>
      </c>
    </row>
    <row r="1378" spans="1:9" x14ac:dyDescent="0.25">
      <c r="A1378" s="20" t="str">
        <f t="shared" si="66"/>
        <v>PBRM1:S10</v>
      </c>
      <c r="B1378" s="8" t="s">
        <v>1574</v>
      </c>
      <c r="C1378" s="8" t="s">
        <v>299</v>
      </c>
      <c r="D1378" s="8" t="s">
        <v>1578</v>
      </c>
      <c r="E1378" s="9">
        <v>0.15165852662175899</v>
      </c>
      <c r="F1378" s="9">
        <v>0.30060301454119698</v>
      </c>
      <c r="G1378" s="8">
        <v>0.74967718901550096</v>
      </c>
      <c r="H1378" s="8">
        <f t="shared" si="67"/>
        <v>-0.41565859002701994</v>
      </c>
      <c r="I1378" s="24" t="str">
        <f t="shared" si="68"/>
        <v/>
      </c>
    </row>
    <row r="1379" spans="1:9" x14ac:dyDescent="0.25">
      <c r="A1379" s="20" t="str">
        <f t="shared" si="66"/>
        <v>PBRM1:S12</v>
      </c>
      <c r="B1379" s="8" t="s">
        <v>1574</v>
      </c>
      <c r="C1379" s="8" t="s">
        <v>299</v>
      </c>
      <c r="D1379" s="8" t="s">
        <v>1579</v>
      </c>
      <c r="E1379" s="9">
        <v>0.263892631977796</v>
      </c>
      <c r="F1379" s="9">
        <v>0.44081419813203299</v>
      </c>
      <c r="G1379" s="8">
        <v>0.82071862894279002</v>
      </c>
      <c r="H1379" s="8">
        <f t="shared" si="67"/>
        <v>-0.2850403944493114</v>
      </c>
      <c r="I1379" s="24" t="str">
        <f t="shared" si="68"/>
        <v/>
      </c>
    </row>
    <row r="1380" spans="1:9" x14ac:dyDescent="0.25">
      <c r="A1380" s="20" t="str">
        <f t="shared" si="66"/>
        <v>PBRM1:S505</v>
      </c>
      <c r="B1380" s="8" t="s">
        <v>1574</v>
      </c>
      <c r="C1380" s="8" t="s">
        <v>299</v>
      </c>
      <c r="D1380" s="8" t="s">
        <v>505</v>
      </c>
      <c r="E1380" s="9">
        <v>9.7369253635406407E-3</v>
      </c>
      <c r="F1380" s="9">
        <v>4.3874691322548502E-2</v>
      </c>
      <c r="G1380" s="8">
        <v>0.77062903489936796</v>
      </c>
      <c r="H1380" s="8">
        <f t="shared" si="67"/>
        <v>-0.37589155161478027</v>
      </c>
      <c r="I1380" s="24" t="str">
        <f t="shared" si="68"/>
        <v>*</v>
      </c>
    </row>
    <row r="1381" spans="1:9" x14ac:dyDescent="0.25">
      <c r="A1381" s="20" t="str">
        <f t="shared" si="66"/>
        <v>PBRM1:T504</v>
      </c>
      <c r="B1381" s="8" t="s">
        <v>1574</v>
      </c>
      <c r="C1381" s="8" t="s">
        <v>299</v>
      </c>
      <c r="D1381" s="8" t="s">
        <v>1580</v>
      </c>
      <c r="E1381" s="9">
        <v>9.7369253635406407E-3</v>
      </c>
      <c r="F1381" s="9">
        <v>4.3874691322548502E-2</v>
      </c>
      <c r="G1381" s="8">
        <v>0.77062903489936796</v>
      </c>
      <c r="H1381" s="8">
        <f t="shared" si="67"/>
        <v>-0.37589155161478027</v>
      </c>
      <c r="I1381" s="24" t="str">
        <f t="shared" si="68"/>
        <v>*</v>
      </c>
    </row>
    <row r="1382" spans="1:9" x14ac:dyDescent="0.25">
      <c r="A1382" s="20" t="str">
        <f t="shared" si="66"/>
        <v>PBRM1:S498</v>
      </c>
      <c r="B1382" s="8" t="s">
        <v>1574</v>
      </c>
      <c r="C1382" s="8" t="s">
        <v>299</v>
      </c>
      <c r="D1382" s="8" t="s">
        <v>1581</v>
      </c>
      <c r="E1382" s="9">
        <v>9.7369253635406407E-3</v>
      </c>
      <c r="F1382" s="9">
        <v>4.3874691322548502E-2</v>
      </c>
      <c r="G1382" s="8">
        <v>0.77062903489936796</v>
      </c>
      <c r="H1382" s="8">
        <f t="shared" si="67"/>
        <v>-0.37589155161478027</v>
      </c>
      <c r="I1382" s="24" t="str">
        <f t="shared" si="68"/>
        <v>*</v>
      </c>
    </row>
    <row r="1383" spans="1:9" x14ac:dyDescent="0.25">
      <c r="A1383" s="20" t="str">
        <f t="shared" si="66"/>
        <v>PBRM1:T507</v>
      </c>
      <c r="B1383" s="8" t="s">
        <v>1574</v>
      </c>
      <c r="C1383" s="8" t="s">
        <v>299</v>
      </c>
      <c r="D1383" s="8" t="s">
        <v>1582</v>
      </c>
      <c r="E1383" s="9">
        <v>8.6501969955861596E-2</v>
      </c>
      <c r="F1383" s="9">
        <v>0.20332527512835599</v>
      </c>
      <c r="G1383" s="8">
        <v>1.8529665586551001</v>
      </c>
      <c r="H1383" s="8">
        <f t="shared" si="67"/>
        <v>0.88983684461515111</v>
      </c>
      <c r="I1383" s="24" t="str">
        <f t="shared" si="68"/>
        <v/>
      </c>
    </row>
    <row r="1384" spans="1:9" x14ac:dyDescent="0.25">
      <c r="A1384" s="20" t="str">
        <f t="shared" si="66"/>
        <v>PBRM1:S501</v>
      </c>
      <c r="B1384" s="8" t="s">
        <v>1574</v>
      </c>
      <c r="C1384" s="8" t="s">
        <v>299</v>
      </c>
      <c r="D1384" s="8" t="s">
        <v>1583</v>
      </c>
      <c r="E1384" s="9">
        <v>8.28599464148283E-2</v>
      </c>
      <c r="F1384" s="9">
        <v>0.197047613681996</v>
      </c>
      <c r="G1384" s="8">
        <v>2.0972490527234302</v>
      </c>
      <c r="H1384" s="8">
        <f t="shared" si="67"/>
        <v>1.0684981946695702</v>
      </c>
      <c r="I1384" s="24" t="str">
        <f t="shared" si="68"/>
        <v/>
      </c>
    </row>
    <row r="1385" spans="1:9" x14ac:dyDescent="0.25">
      <c r="A1385" s="20" t="str">
        <f t="shared" si="66"/>
        <v>PBRM1:S509</v>
      </c>
      <c r="B1385" s="8" t="s">
        <v>1574</v>
      </c>
      <c r="C1385" s="8" t="s">
        <v>299</v>
      </c>
      <c r="D1385" s="8" t="s">
        <v>1014</v>
      </c>
      <c r="E1385" s="9">
        <v>6.6421100869774805E-2</v>
      </c>
      <c r="F1385" s="9">
        <v>0.16943196495833401</v>
      </c>
      <c r="G1385" s="8">
        <v>1.4847974448596399</v>
      </c>
      <c r="H1385" s="8">
        <f t="shared" si="67"/>
        <v>0.57026613289257722</v>
      </c>
      <c r="I1385" s="24" t="str">
        <f t="shared" si="68"/>
        <v/>
      </c>
    </row>
    <row r="1386" spans="1:9" x14ac:dyDescent="0.25">
      <c r="A1386" s="20" t="str">
        <f t="shared" si="66"/>
        <v>PBRM1:S502</v>
      </c>
      <c r="B1386" s="8" t="s">
        <v>1574</v>
      </c>
      <c r="C1386" s="8" t="s">
        <v>299</v>
      </c>
      <c r="D1386" s="8" t="s">
        <v>1348</v>
      </c>
      <c r="E1386" s="9">
        <v>0.37773039564490302</v>
      </c>
      <c r="F1386" s="9">
        <v>0.55707552963431395</v>
      </c>
      <c r="G1386" s="8">
        <v>1.12856930110521</v>
      </c>
      <c r="H1386" s="8">
        <f t="shared" si="67"/>
        <v>0.17449501160998551</v>
      </c>
      <c r="I1386" s="24" t="str">
        <f t="shared" si="68"/>
        <v/>
      </c>
    </row>
    <row r="1387" spans="1:9" x14ac:dyDescent="0.25">
      <c r="A1387" s="20" t="str">
        <f t="shared" si="66"/>
        <v>PBRM1:T9</v>
      </c>
      <c r="B1387" s="8" t="s">
        <v>1574</v>
      </c>
      <c r="C1387" s="8" t="s">
        <v>299</v>
      </c>
      <c r="D1387" s="8" t="s">
        <v>1584</v>
      </c>
      <c r="E1387" s="9">
        <v>0.62194362375885204</v>
      </c>
      <c r="F1387" s="9">
        <v>0.76261662203942404</v>
      </c>
      <c r="G1387" s="8">
        <v>0.927880869705908</v>
      </c>
      <c r="H1387" s="8">
        <f t="shared" si="67"/>
        <v>-0.10798850474692183</v>
      </c>
      <c r="I1387" s="24" t="str">
        <f t="shared" si="68"/>
        <v/>
      </c>
    </row>
    <row r="1388" spans="1:9" x14ac:dyDescent="0.25">
      <c r="A1388" s="20" t="str">
        <f t="shared" si="66"/>
        <v>PBRM1:S14</v>
      </c>
      <c r="B1388" s="8" t="s">
        <v>1574</v>
      </c>
      <c r="C1388" s="8" t="s">
        <v>299</v>
      </c>
      <c r="D1388" s="8" t="s">
        <v>1585</v>
      </c>
      <c r="E1388" s="9">
        <v>0.67769540753215496</v>
      </c>
      <c r="F1388" s="9">
        <v>0.80259347647450396</v>
      </c>
      <c r="G1388" s="8">
        <v>1.3245266926030601</v>
      </c>
      <c r="H1388" s="8">
        <f t="shared" si="67"/>
        <v>0.40547691799823377</v>
      </c>
      <c r="I1388" s="24" t="str">
        <f t="shared" si="68"/>
        <v/>
      </c>
    </row>
    <row r="1389" spans="1:9" x14ac:dyDescent="0.25">
      <c r="A1389" s="20" t="str">
        <f t="shared" si="66"/>
        <v>PBRM1:S13</v>
      </c>
      <c r="B1389" s="8" t="s">
        <v>1574</v>
      </c>
      <c r="C1389" s="8" t="s">
        <v>299</v>
      </c>
      <c r="D1389" s="8" t="s">
        <v>1142</v>
      </c>
      <c r="E1389" s="9">
        <v>0.67769540753215496</v>
      </c>
      <c r="F1389" s="9">
        <v>0.80259347647450396</v>
      </c>
      <c r="G1389" s="8">
        <v>1.3245266926030601</v>
      </c>
      <c r="H1389" s="8">
        <f t="shared" si="67"/>
        <v>0.40547691799823377</v>
      </c>
      <c r="I1389" s="24" t="str">
        <f t="shared" si="68"/>
        <v/>
      </c>
    </row>
    <row r="1390" spans="1:9" x14ac:dyDescent="0.25">
      <c r="A1390" s="20" t="str">
        <f t="shared" si="66"/>
        <v>PBRM1:S16</v>
      </c>
      <c r="B1390" s="8" t="s">
        <v>1574</v>
      </c>
      <c r="C1390" s="8" t="s">
        <v>299</v>
      </c>
      <c r="D1390" s="8" t="s">
        <v>1586</v>
      </c>
      <c r="E1390" s="9">
        <v>0.47977339755743698</v>
      </c>
      <c r="F1390" s="9">
        <v>0.65091153018723102</v>
      </c>
      <c r="G1390" s="8">
        <v>0.89838425259882704</v>
      </c>
      <c r="H1390" s="8">
        <f t="shared" si="67"/>
        <v>-0.15459545532415014</v>
      </c>
      <c r="I1390" s="24" t="str">
        <f t="shared" si="68"/>
        <v/>
      </c>
    </row>
    <row r="1391" spans="1:9" x14ac:dyDescent="0.25">
      <c r="A1391" s="20" t="str">
        <f t="shared" ref="A1391:A1450" si="69">C1391&amp;":"&amp;D1391</f>
        <v>PBRM1:T28</v>
      </c>
      <c r="B1391" s="8" t="s">
        <v>1574</v>
      </c>
      <c r="C1391" s="8" t="s">
        <v>299</v>
      </c>
      <c r="D1391" s="8" t="s">
        <v>1587</v>
      </c>
      <c r="E1391" s="9">
        <v>0.66358078736811899</v>
      </c>
      <c r="F1391" s="9">
        <v>0.79316665202429804</v>
      </c>
      <c r="G1391" s="8">
        <v>0.95419648212467401</v>
      </c>
      <c r="H1391" s="8">
        <f t="shared" ref="H1391:H1450" si="70">LOG(G1391,2)</f>
        <v>-6.7641727398347964E-2</v>
      </c>
      <c r="I1391" s="24" t="str">
        <f t="shared" si="68"/>
        <v/>
      </c>
    </row>
    <row r="1392" spans="1:9" x14ac:dyDescent="0.25">
      <c r="A1392" s="20" t="str">
        <f t="shared" si="69"/>
        <v>PBRM1:S27</v>
      </c>
      <c r="B1392" s="8" t="s">
        <v>1574</v>
      </c>
      <c r="C1392" s="8" t="s">
        <v>299</v>
      </c>
      <c r="D1392" s="8" t="s">
        <v>1588</v>
      </c>
      <c r="E1392" s="9">
        <v>0.59481442533433404</v>
      </c>
      <c r="F1392" s="9">
        <v>0.74114885352347004</v>
      </c>
      <c r="G1392" s="8">
        <v>1.1120706229171999</v>
      </c>
      <c r="H1392" s="8">
        <f t="shared" si="70"/>
        <v>0.15324841045092713</v>
      </c>
      <c r="I1392" s="24" t="str">
        <f t="shared" si="68"/>
        <v/>
      </c>
    </row>
    <row r="1393" spans="1:9" x14ac:dyDescent="0.25">
      <c r="A1393" s="20" t="str">
        <f t="shared" si="69"/>
        <v>PBRM1:S25</v>
      </c>
      <c r="B1393" s="8" t="s">
        <v>1574</v>
      </c>
      <c r="C1393" s="8" t="s">
        <v>299</v>
      </c>
      <c r="D1393" s="8" t="s">
        <v>1589</v>
      </c>
      <c r="E1393" s="9">
        <v>0.67769540753215496</v>
      </c>
      <c r="F1393" s="9">
        <v>0.80259347647450396</v>
      </c>
      <c r="G1393" s="8">
        <v>1.3245266926030601</v>
      </c>
      <c r="H1393" s="8">
        <f t="shared" si="70"/>
        <v>0.40547691799823377</v>
      </c>
      <c r="I1393" s="24" t="str">
        <f t="shared" si="68"/>
        <v/>
      </c>
    </row>
    <row r="1394" spans="1:9" x14ac:dyDescent="0.25">
      <c r="A1394" s="20" t="str">
        <f t="shared" si="69"/>
        <v>PBRM1:S1119</v>
      </c>
      <c r="B1394" s="8" t="s">
        <v>1574</v>
      </c>
      <c r="C1394" s="8" t="s">
        <v>299</v>
      </c>
      <c r="D1394" s="8" t="s">
        <v>1590</v>
      </c>
      <c r="E1394" s="9">
        <v>0.32714959606528299</v>
      </c>
      <c r="F1394" s="9">
        <v>0.50904496027636403</v>
      </c>
      <c r="G1394" s="8">
        <v>1.14206881359818</v>
      </c>
      <c r="H1394" s="8">
        <f t="shared" si="70"/>
        <v>0.19164958068839799</v>
      </c>
      <c r="I1394" s="24" t="str">
        <f t="shared" si="68"/>
        <v/>
      </c>
    </row>
    <row r="1395" spans="1:9" x14ac:dyDescent="0.25">
      <c r="A1395" s="20" t="str">
        <f t="shared" si="69"/>
        <v>PBRM1:S1116</v>
      </c>
      <c r="B1395" s="8" t="s">
        <v>1574</v>
      </c>
      <c r="C1395" s="8" t="s">
        <v>299</v>
      </c>
      <c r="D1395" s="8" t="s">
        <v>1591</v>
      </c>
      <c r="E1395" s="9">
        <v>0.32714959606528299</v>
      </c>
      <c r="F1395" s="9">
        <v>0.50904496027636403</v>
      </c>
      <c r="G1395" s="8">
        <v>1.14206881359818</v>
      </c>
      <c r="H1395" s="8">
        <f t="shared" si="70"/>
        <v>0.19164958068839799</v>
      </c>
      <c r="I1395" s="24" t="str">
        <f t="shared" si="68"/>
        <v/>
      </c>
    </row>
    <row r="1396" spans="1:9" x14ac:dyDescent="0.25">
      <c r="A1396" s="20" t="str">
        <f t="shared" si="69"/>
        <v>PBRM1:T1113</v>
      </c>
      <c r="B1396" s="8" t="s">
        <v>1574</v>
      </c>
      <c r="C1396" s="8" t="s">
        <v>299</v>
      </c>
      <c r="D1396" s="8" t="s">
        <v>1592</v>
      </c>
      <c r="E1396" s="9">
        <v>0.32714959606528299</v>
      </c>
      <c r="F1396" s="9">
        <v>0.50904496027636403</v>
      </c>
      <c r="G1396" s="8">
        <v>1.14206881359818</v>
      </c>
      <c r="H1396" s="8">
        <f t="shared" si="70"/>
        <v>0.19164958068839799</v>
      </c>
      <c r="I1396" s="24" t="str">
        <f t="shared" si="68"/>
        <v/>
      </c>
    </row>
    <row r="1397" spans="1:9" x14ac:dyDescent="0.25">
      <c r="A1397" s="20" t="str">
        <f t="shared" si="69"/>
        <v>PBRM1:S636</v>
      </c>
      <c r="B1397" s="8" t="s">
        <v>1574</v>
      </c>
      <c r="C1397" s="8" t="s">
        <v>299</v>
      </c>
      <c r="D1397" s="8" t="s">
        <v>1593</v>
      </c>
      <c r="E1397" s="9">
        <v>0.111049959436059</v>
      </c>
      <c r="F1397" s="9">
        <v>0.24247334410165799</v>
      </c>
      <c r="G1397" s="8">
        <v>0.76069533660508504</v>
      </c>
      <c r="H1397" s="8">
        <f t="shared" si="70"/>
        <v>-0.39460933416223815</v>
      </c>
      <c r="I1397" s="24" t="str">
        <f t="shared" si="68"/>
        <v/>
      </c>
    </row>
    <row r="1398" spans="1:9" x14ac:dyDescent="0.25">
      <c r="A1398" s="20" t="str">
        <f t="shared" si="69"/>
        <v>PBRM1:S934</v>
      </c>
      <c r="B1398" s="8" t="s">
        <v>1574</v>
      </c>
      <c r="C1398" s="8" t="s">
        <v>299</v>
      </c>
      <c r="D1398" s="8" t="s">
        <v>1594</v>
      </c>
      <c r="E1398" s="9">
        <v>6.0293333436841602E-2</v>
      </c>
      <c r="F1398" s="9">
        <v>0.15926294088099499</v>
      </c>
      <c r="G1398" s="8">
        <v>0.63328541531242599</v>
      </c>
      <c r="H1398" s="8">
        <f t="shared" si="70"/>
        <v>-0.65907224064887171</v>
      </c>
      <c r="I1398" s="24" t="str">
        <f t="shared" si="68"/>
        <v/>
      </c>
    </row>
    <row r="1399" spans="1:9" x14ac:dyDescent="0.25">
      <c r="A1399" s="20" t="str">
        <f t="shared" si="69"/>
        <v>PBRM1:S935</v>
      </c>
      <c r="B1399" s="8" t="s">
        <v>1574</v>
      </c>
      <c r="C1399" s="8" t="s">
        <v>299</v>
      </c>
      <c r="D1399" s="8" t="s">
        <v>1595</v>
      </c>
      <c r="E1399" s="9">
        <v>6.0293333436841602E-2</v>
      </c>
      <c r="F1399" s="9">
        <v>0.15926294088099499</v>
      </c>
      <c r="G1399" s="8">
        <v>0.63328541531242599</v>
      </c>
      <c r="H1399" s="8">
        <f t="shared" si="70"/>
        <v>-0.65907224064887171</v>
      </c>
      <c r="I1399" s="24" t="str">
        <f t="shared" si="68"/>
        <v/>
      </c>
    </row>
    <row r="1400" spans="1:9" x14ac:dyDescent="0.25">
      <c r="A1400" s="20" t="str">
        <f t="shared" si="69"/>
        <v>PBRM1:S1099</v>
      </c>
      <c r="B1400" s="8" t="s">
        <v>1574</v>
      </c>
      <c r="C1400" s="8" t="s">
        <v>299</v>
      </c>
      <c r="D1400" s="8" t="s">
        <v>1596</v>
      </c>
      <c r="E1400" s="9">
        <v>0.67298600192213098</v>
      </c>
      <c r="F1400" s="9">
        <v>0.80095106532730498</v>
      </c>
      <c r="G1400" s="8">
        <v>0.8856579020384</v>
      </c>
      <c r="H1400" s="8">
        <f t="shared" si="70"/>
        <v>-0.17517854998905094</v>
      </c>
      <c r="I1400" s="24" t="str">
        <f t="shared" si="68"/>
        <v/>
      </c>
    </row>
    <row r="1401" spans="1:9" x14ac:dyDescent="0.25">
      <c r="A1401" s="20" t="str">
        <f t="shared" si="69"/>
        <v>PBRM1:S303</v>
      </c>
      <c r="B1401" s="8" t="s">
        <v>1574</v>
      </c>
      <c r="C1401" s="8" t="s">
        <v>299</v>
      </c>
      <c r="D1401" s="8" t="s">
        <v>509</v>
      </c>
      <c r="E1401" s="9">
        <v>1.3524666428565999E-5</v>
      </c>
      <c r="F1401" s="9">
        <v>5.9940502525622095E-4</v>
      </c>
      <c r="G1401" s="8">
        <v>0.51253155688458696</v>
      </c>
      <c r="H1401" s="8">
        <f t="shared" si="70"/>
        <v>-0.96428725990965103</v>
      </c>
      <c r="I1401" s="24" t="str">
        <f t="shared" si="68"/>
        <v>*</v>
      </c>
    </row>
    <row r="1402" spans="1:9" x14ac:dyDescent="0.25">
      <c r="A1402" s="20" t="str">
        <f t="shared" si="69"/>
        <v>PBRM1:T301</v>
      </c>
      <c r="B1402" s="8" t="s">
        <v>1574</v>
      </c>
      <c r="C1402" s="8" t="s">
        <v>299</v>
      </c>
      <c r="D1402" s="8" t="s">
        <v>1597</v>
      </c>
      <c r="E1402" s="9">
        <v>3.7914357919300598E-3</v>
      </c>
      <c r="F1402" s="9">
        <v>2.2746764548675798E-2</v>
      </c>
      <c r="G1402" s="8">
        <v>0.423790498178576</v>
      </c>
      <c r="H1402" s="8">
        <f t="shared" si="70"/>
        <v>-1.2385768535300947</v>
      </c>
      <c r="I1402" s="24" t="str">
        <f t="shared" si="68"/>
        <v>*</v>
      </c>
    </row>
    <row r="1403" spans="1:9" x14ac:dyDescent="0.25">
      <c r="A1403" s="20" t="str">
        <f t="shared" si="69"/>
        <v>PBRM1:S948</v>
      </c>
      <c r="B1403" s="8" t="s">
        <v>1574</v>
      </c>
      <c r="C1403" s="8" t="s">
        <v>299</v>
      </c>
      <c r="D1403" s="8" t="s">
        <v>1598</v>
      </c>
      <c r="E1403" s="9">
        <v>0.94610125292092595</v>
      </c>
      <c r="F1403" s="9">
        <v>0.97255455974685601</v>
      </c>
      <c r="G1403" s="8">
        <v>0.91999487173124594</v>
      </c>
      <c r="H1403" s="8">
        <f t="shared" si="70"/>
        <v>-0.12030227561827743</v>
      </c>
      <c r="I1403" s="24" t="str">
        <f t="shared" si="68"/>
        <v/>
      </c>
    </row>
    <row r="1404" spans="1:9" x14ac:dyDescent="0.25">
      <c r="A1404" s="25" t="str">
        <f t="shared" si="69"/>
        <v>PBRM1:S987</v>
      </c>
      <c r="B1404" s="26" t="s">
        <v>1574</v>
      </c>
      <c r="C1404" s="26" t="s">
        <v>299</v>
      </c>
      <c r="D1404" s="26" t="s">
        <v>1599</v>
      </c>
      <c r="E1404" s="27">
        <v>3.7824362516403198E-4</v>
      </c>
      <c r="F1404" s="27">
        <v>4.74704244231486E-3</v>
      </c>
      <c r="G1404" s="26">
        <v>2.8335517375266899</v>
      </c>
      <c r="H1404" s="26">
        <f t="shared" si="70"/>
        <v>1.502611544706745</v>
      </c>
      <c r="I1404" s="24" t="str">
        <f t="shared" si="68"/>
        <v>*</v>
      </c>
    </row>
    <row r="1405" spans="1:9" x14ac:dyDescent="0.25">
      <c r="A1405" s="20" t="str">
        <f t="shared" si="69"/>
        <v>PBRM1:S1405</v>
      </c>
      <c r="B1405" s="8" t="s">
        <v>1574</v>
      </c>
      <c r="C1405" s="8" t="s">
        <v>299</v>
      </c>
      <c r="D1405" s="8" t="s">
        <v>1600</v>
      </c>
      <c r="E1405" s="9">
        <v>3.1322079503740899E-2</v>
      </c>
      <c r="F1405" s="9">
        <v>0.10068501538327999</v>
      </c>
      <c r="G1405" s="8">
        <v>1.8372468890467399</v>
      </c>
      <c r="H1405" s="8">
        <f t="shared" si="70"/>
        <v>0.8775455086867241</v>
      </c>
      <c r="I1405" s="24" t="str">
        <f t="shared" si="68"/>
        <v/>
      </c>
    </row>
    <row r="1406" spans="1:9" x14ac:dyDescent="0.25">
      <c r="A1406" s="20" t="str">
        <f t="shared" si="69"/>
        <v>PBRM1:Y1404</v>
      </c>
      <c r="B1406" s="8" t="s">
        <v>1574</v>
      </c>
      <c r="C1406" s="8" t="s">
        <v>299</v>
      </c>
      <c r="D1406" s="8" t="s">
        <v>1601</v>
      </c>
      <c r="E1406" s="9">
        <v>3.1322079503740899E-2</v>
      </c>
      <c r="F1406" s="9">
        <v>0.10068501538327999</v>
      </c>
      <c r="G1406" s="8">
        <v>1.8372468890467399</v>
      </c>
      <c r="H1406" s="8">
        <f t="shared" si="70"/>
        <v>0.8775455086867241</v>
      </c>
      <c r="I1406" s="24" t="str">
        <f t="shared" si="68"/>
        <v/>
      </c>
    </row>
    <row r="1407" spans="1:9" x14ac:dyDescent="0.25">
      <c r="A1407" s="20" t="str">
        <f t="shared" si="69"/>
        <v>PBRM1:S319</v>
      </c>
      <c r="B1407" s="8" t="s">
        <v>1574</v>
      </c>
      <c r="C1407" s="8" t="s">
        <v>299</v>
      </c>
      <c r="D1407" s="8" t="s">
        <v>1602</v>
      </c>
      <c r="E1407" s="9">
        <v>0.42217567399356498</v>
      </c>
      <c r="F1407" s="9">
        <v>0.59975874407345597</v>
      </c>
      <c r="G1407" s="8">
        <v>0.89408743344123998</v>
      </c>
      <c r="H1407" s="8">
        <f t="shared" si="70"/>
        <v>-0.16151217441363053</v>
      </c>
      <c r="I1407" s="24" t="str">
        <f t="shared" ref="I1407:I1470" si="71">IF(F1407&lt;0.05,"*","")</f>
        <v/>
      </c>
    </row>
    <row r="1408" spans="1:9" x14ac:dyDescent="0.25">
      <c r="A1408" s="20" t="str">
        <f t="shared" si="69"/>
        <v>PBRM1:S131</v>
      </c>
      <c r="B1408" s="8" t="s">
        <v>1574</v>
      </c>
      <c r="C1408" s="8" t="s">
        <v>299</v>
      </c>
      <c r="D1408" s="8" t="s">
        <v>835</v>
      </c>
      <c r="E1408" s="9">
        <v>2.0908888429403302E-2</v>
      </c>
      <c r="F1408" s="9">
        <v>7.5658716779129401E-2</v>
      </c>
      <c r="G1408" s="8">
        <v>2.09119523265979</v>
      </c>
      <c r="H1408" s="8">
        <f t="shared" si="70"/>
        <v>1.0643277573085705</v>
      </c>
      <c r="I1408" s="24" t="str">
        <f t="shared" si="71"/>
        <v/>
      </c>
    </row>
    <row r="1409" spans="1:9" x14ac:dyDescent="0.25">
      <c r="A1409" s="20" t="str">
        <f t="shared" si="69"/>
        <v>NSD1:S486</v>
      </c>
      <c r="B1409" s="8" t="s">
        <v>1603</v>
      </c>
      <c r="C1409" s="8" t="s">
        <v>303</v>
      </c>
      <c r="D1409" s="8" t="s">
        <v>898</v>
      </c>
      <c r="E1409" s="9">
        <v>4.6316274791483397E-2</v>
      </c>
      <c r="F1409" s="9">
        <v>0.132559257272897</v>
      </c>
      <c r="G1409" s="8">
        <v>1.49646285248648</v>
      </c>
      <c r="H1409" s="8">
        <f t="shared" si="70"/>
        <v>0.58155646647469783</v>
      </c>
      <c r="I1409" s="24" t="str">
        <f t="shared" si="71"/>
        <v/>
      </c>
    </row>
    <row r="1410" spans="1:9" x14ac:dyDescent="0.25">
      <c r="A1410" s="20" t="str">
        <f t="shared" si="69"/>
        <v>NSD1:S483</v>
      </c>
      <c r="B1410" s="8" t="s">
        <v>1603</v>
      </c>
      <c r="C1410" s="8" t="s">
        <v>303</v>
      </c>
      <c r="D1410" s="8" t="s">
        <v>1172</v>
      </c>
      <c r="E1410" s="9">
        <v>4.6316274791483397E-2</v>
      </c>
      <c r="F1410" s="9">
        <v>0.132559257272897</v>
      </c>
      <c r="G1410" s="8">
        <v>1.49646285248648</v>
      </c>
      <c r="H1410" s="8">
        <f t="shared" si="70"/>
        <v>0.58155646647469783</v>
      </c>
      <c r="I1410" s="24" t="str">
        <f t="shared" si="71"/>
        <v/>
      </c>
    </row>
    <row r="1411" spans="1:9" x14ac:dyDescent="0.25">
      <c r="A1411" s="20" t="str">
        <f t="shared" si="69"/>
        <v>NSD1:T1514</v>
      </c>
      <c r="B1411" s="8" t="s">
        <v>1603</v>
      </c>
      <c r="C1411" s="8" t="s">
        <v>303</v>
      </c>
      <c r="D1411" s="8" t="s">
        <v>1604</v>
      </c>
      <c r="E1411" s="9">
        <v>0.369590267434176</v>
      </c>
      <c r="F1411" s="9">
        <v>0.549181351481695</v>
      </c>
      <c r="G1411" s="8">
        <v>1.48697040109449</v>
      </c>
      <c r="H1411" s="8">
        <f t="shared" si="70"/>
        <v>0.57237593009430154</v>
      </c>
      <c r="I1411" s="24" t="str">
        <f t="shared" si="71"/>
        <v/>
      </c>
    </row>
    <row r="1412" spans="1:9" x14ac:dyDescent="0.25">
      <c r="A1412" s="20" t="str">
        <f t="shared" si="69"/>
        <v>NSD1:T1507</v>
      </c>
      <c r="B1412" s="8" t="s">
        <v>1603</v>
      </c>
      <c r="C1412" s="8" t="s">
        <v>303</v>
      </c>
      <c r="D1412" s="8" t="s">
        <v>1605</v>
      </c>
      <c r="E1412" s="9">
        <v>0.369590267434176</v>
      </c>
      <c r="F1412" s="9">
        <v>0.549181351481695</v>
      </c>
      <c r="G1412" s="8">
        <v>1.48697040109449</v>
      </c>
      <c r="H1412" s="8">
        <f t="shared" si="70"/>
        <v>0.57237593009430154</v>
      </c>
      <c r="I1412" s="24" t="str">
        <f t="shared" si="71"/>
        <v/>
      </c>
    </row>
    <row r="1413" spans="1:9" x14ac:dyDescent="0.25">
      <c r="A1413" s="20" t="str">
        <f t="shared" si="69"/>
        <v>NSD1:S1510</v>
      </c>
      <c r="B1413" s="8" t="s">
        <v>1603</v>
      </c>
      <c r="C1413" s="8" t="s">
        <v>303</v>
      </c>
      <c r="D1413" s="8" t="s">
        <v>1606</v>
      </c>
      <c r="E1413" s="9">
        <v>0.369590267434176</v>
      </c>
      <c r="F1413" s="9">
        <v>0.549181351481695</v>
      </c>
      <c r="G1413" s="8">
        <v>1.48697040109449</v>
      </c>
      <c r="H1413" s="8">
        <f t="shared" si="70"/>
        <v>0.57237593009430154</v>
      </c>
      <c r="I1413" s="24" t="str">
        <f t="shared" si="71"/>
        <v/>
      </c>
    </row>
    <row r="1414" spans="1:9" x14ac:dyDescent="0.25">
      <c r="A1414" s="20" t="str">
        <f t="shared" si="69"/>
        <v>NSD1:T1509</v>
      </c>
      <c r="B1414" s="8" t="s">
        <v>1603</v>
      </c>
      <c r="C1414" s="8" t="s">
        <v>303</v>
      </c>
      <c r="D1414" s="8" t="s">
        <v>1607</v>
      </c>
      <c r="E1414" s="9">
        <v>0.369590267434176</v>
      </c>
      <c r="F1414" s="9">
        <v>0.549181351481695</v>
      </c>
      <c r="G1414" s="8">
        <v>1.48697040109449</v>
      </c>
      <c r="H1414" s="8">
        <f t="shared" si="70"/>
        <v>0.57237593009430154</v>
      </c>
      <c r="I1414" s="24" t="str">
        <f t="shared" si="71"/>
        <v/>
      </c>
    </row>
    <row r="1415" spans="1:9" x14ac:dyDescent="0.25">
      <c r="A1415" s="20" t="str">
        <f t="shared" si="69"/>
        <v>NSD1:S2471</v>
      </c>
      <c r="B1415" s="8" t="s">
        <v>1603</v>
      </c>
      <c r="C1415" s="8" t="s">
        <v>303</v>
      </c>
      <c r="D1415" s="8" t="s">
        <v>1608</v>
      </c>
      <c r="E1415" s="9">
        <v>4.5629615895450101E-2</v>
      </c>
      <c r="F1415" s="9">
        <v>0.13083767696189999</v>
      </c>
      <c r="G1415" s="8">
        <v>1.5690632220245899</v>
      </c>
      <c r="H1415" s="8">
        <f t="shared" si="70"/>
        <v>0.64990348376794094</v>
      </c>
      <c r="I1415" s="24" t="str">
        <f t="shared" si="71"/>
        <v/>
      </c>
    </row>
    <row r="1416" spans="1:9" x14ac:dyDescent="0.25">
      <c r="A1416" s="20" t="str">
        <f t="shared" si="69"/>
        <v>NSD1:S2369</v>
      </c>
      <c r="B1416" s="8" t="s">
        <v>1603</v>
      </c>
      <c r="C1416" s="8" t="s">
        <v>303</v>
      </c>
      <c r="D1416" s="8" t="s">
        <v>1609</v>
      </c>
      <c r="E1416" s="9">
        <v>4.3805863482537899E-2</v>
      </c>
      <c r="F1416" s="9">
        <v>0.12711714028738699</v>
      </c>
      <c r="G1416" s="8">
        <v>0.76396158627117206</v>
      </c>
      <c r="H1416" s="8">
        <f t="shared" si="70"/>
        <v>-0.38842799679566165</v>
      </c>
      <c r="I1416" s="24" t="str">
        <f t="shared" si="71"/>
        <v/>
      </c>
    </row>
    <row r="1417" spans="1:9" x14ac:dyDescent="0.25">
      <c r="A1417" s="20" t="str">
        <f t="shared" si="69"/>
        <v>NSD1:T2476</v>
      </c>
      <c r="B1417" s="8" t="s">
        <v>1603</v>
      </c>
      <c r="C1417" s="8" t="s">
        <v>303</v>
      </c>
      <c r="D1417" s="8" t="s">
        <v>1610</v>
      </c>
      <c r="E1417" s="9">
        <v>0.58828448088931296</v>
      </c>
      <c r="F1417" s="9">
        <v>0.73889857838513595</v>
      </c>
      <c r="G1417" s="8">
        <v>1.45795749238922</v>
      </c>
      <c r="H1417" s="8">
        <f t="shared" si="70"/>
        <v>0.5439486576530157</v>
      </c>
      <c r="I1417" s="24" t="str">
        <f t="shared" si="71"/>
        <v/>
      </c>
    </row>
    <row r="1418" spans="1:9" x14ac:dyDescent="0.25">
      <c r="A1418" s="20" t="str">
        <f t="shared" si="69"/>
        <v>NSD1:S948</v>
      </c>
      <c r="B1418" s="8" t="s">
        <v>1603</v>
      </c>
      <c r="C1418" s="8" t="s">
        <v>303</v>
      </c>
      <c r="D1418" s="8" t="s">
        <v>1598</v>
      </c>
      <c r="E1418" s="9">
        <v>0.76209958394650601</v>
      </c>
      <c r="F1418" s="9">
        <v>0.86206046445698403</v>
      </c>
      <c r="G1418" s="8">
        <v>0.89089136219305698</v>
      </c>
      <c r="H1418" s="8">
        <f t="shared" si="70"/>
        <v>-0.16667857871936295</v>
      </c>
      <c r="I1418" s="24" t="str">
        <f t="shared" si="71"/>
        <v/>
      </c>
    </row>
    <row r="1419" spans="1:9" x14ac:dyDescent="0.25">
      <c r="A1419" s="20" t="str">
        <f t="shared" si="69"/>
        <v>NSD1:S822</v>
      </c>
      <c r="B1419" s="8" t="s">
        <v>1603</v>
      </c>
      <c r="C1419" s="8" t="s">
        <v>303</v>
      </c>
      <c r="D1419" s="8" t="s">
        <v>1552</v>
      </c>
      <c r="E1419" s="9">
        <v>0.52372203696744102</v>
      </c>
      <c r="F1419" s="9">
        <v>0.68782645731066305</v>
      </c>
      <c r="G1419" s="8">
        <v>1.1975502517796801</v>
      </c>
      <c r="H1419" s="8">
        <f t="shared" si="70"/>
        <v>0.2600861958130074</v>
      </c>
      <c r="I1419" s="24" t="str">
        <f t="shared" si="71"/>
        <v/>
      </c>
    </row>
    <row r="1420" spans="1:9" x14ac:dyDescent="0.25">
      <c r="A1420" s="20" t="str">
        <f t="shared" si="69"/>
        <v>NSD2:T544</v>
      </c>
      <c r="B1420" s="8" t="s">
        <v>1611</v>
      </c>
      <c r="C1420" s="8" t="s">
        <v>305</v>
      </c>
      <c r="D1420" s="8" t="s">
        <v>1612</v>
      </c>
      <c r="E1420" s="9">
        <v>8.5892969999999992E-3</v>
      </c>
      <c r="F1420" s="9">
        <v>4.0139319999999999E-2</v>
      </c>
      <c r="G1420" s="8">
        <v>2.4747210000000002</v>
      </c>
      <c r="H1420" s="8">
        <f t="shared" si="70"/>
        <v>1.307265884947743</v>
      </c>
      <c r="I1420" s="24" t="str">
        <f t="shared" si="71"/>
        <v>*</v>
      </c>
    </row>
    <row r="1421" spans="1:9" x14ac:dyDescent="0.25">
      <c r="A1421" s="19" t="str">
        <f t="shared" si="69"/>
        <v>NSD2:T115</v>
      </c>
      <c r="B1421" s="11" t="s">
        <v>1611</v>
      </c>
      <c r="C1421" s="11" t="s">
        <v>305</v>
      </c>
      <c r="D1421" s="11" t="s">
        <v>1613</v>
      </c>
      <c r="E1421" s="22">
        <v>4.5674300000000001E-4</v>
      </c>
      <c r="F1421" s="22">
        <v>5.3920590000000003E-3</v>
      </c>
      <c r="G1421" s="11">
        <v>12.317780000000001</v>
      </c>
      <c r="H1421" s="11">
        <f t="shared" si="70"/>
        <v>3.6226703613432396</v>
      </c>
      <c r="I1421" s="24" t="str">
        <f t="shared" si="71"/>
        <v>*</v>
      </c>
    </row>
    <row r="1422" spans="1:9" x14ac:dyDescent="0.25">
      <c r="A1422" s="20" t="str">
        <f t="shared" si="69"/>
        <v>NSD2:T114</v>
      </c>
      <c r="B1422" s="8" t="s">
        <v>1611</v>
      </c>
      <c r="C1422" s="8" t="s">
        <v>305</v>
      </c>
      <c r="D1422" s="8" t="s">
        <v>822</v>
      </c>
      <c r="E1422" s="9">
        <v>1.1116549999999999E-2</v>
      </c>
      <c r="F1422" s="9">
        <v>4.8075510000000002E-2</v>
      </c>
      <c r="G1422" s="8">
        <v>4.9114399999999998</v>
      </c>
      <c r="H1422" s="8">
        <f t="shared" si="70"/>
        <v>2.2961460746983495</v>
      </c>
      <c r="I1422" s="24" t="str">
        <f t="shared" si="71"/>
        <v>*</v>
      </c>
    </row>
    <row r="1423" spans="1:9" x14ac:dyDescent="0.25">
      <c r="A1423" s="20" t="str">
        <f t="shared" si="69"/>
        <v>NSD2:T110</v>
      </c>
      <c r="B1423" s="8" t="s">
        <v>1611</v>
      </c>
      <c r="C1423" s="8" t="s">
        <v>305</v>
      </c>
      <c r="D1423" s="8" t="s">
        <v>820</v>
      </c>
      <c r="E1423" s="9">
        <v>1.1116549999999999E-2</v>
      </c>
      <c r="F1423" s="9">
        <v>4.8075510000000002E-2</v>
      </c>
      <c r="G1423" s="8">
        <v>4.9114399999999998</v>
      </c>
      <c r="H1423" s="8">
        <f t="shared" si="70"/>
        <v>2.2961460746983495</v>
      </c>
      <c r="I1423" s="24" t="str">
        <f t="shared" si="71"/>
        <v>*</v>
      </c>
    </row>
    <row r="1424" spans="1:9" x14ac:dyDescent="0.25">
      <c r="A1424" s="20" t="str">
        <f t="shared" si="69"/>
        <v>NSD3:S424</v>
      </c>
      <c r="B1424" s="8" t="s">
        <v>1614</v>
      </c>
      <c r="C1424" s="8" t="s">
        <v>307</v>
      </c>
      <c r="D1424" s="8" t="s">
        <v>1615</v>
      </c>
      <c r="E1424" s="9">
        <v>7.2042718636209799E-2</v>
      </c>
      <c r="F1424" s="9">
        <v>0.18040380897230701</v>
      </c>
      <c r="G1424" s="8">
        <v>0.44321503572144699</v>
      </c>
      <c r="H1424" s="8">
        <f t="shared" si="70"/>
        <v>-1.1739212703756621</v>
      </c>
      <c r="I1424" s="24" t="str">
        <f t="shared" si="71"/>
        <v/>
      </c>
    </row>
    <row r="1425" spans="1:9" x14ac:dyDescent="0.25">
      <c r="A1425" s="20" t="str">
        <f t="shared" si="69"/>
        <v>NSD3:S560</v>
      </c>
      <c r="B1425" s="8" t="s">
        <v>1614</v>
      </c>
      <c r="C1425" s="8" t="s">
        <v>307</v>
      </c>
      <c r="D1425" s="8" t="s">
        <v>655</v>
      </c>
      <c r="E1425" s="9">
        <v>0.21331527360236599</v>
      </c>
      <c r="F1425" s="9">
        <v>0.38169363636289999</v>
      </c>
      <c r="G1425" s="8">
        <v>0.64143484564921505</v>
      </c>
      <c r="H1425" s="8">
        <f t="shared" si="70"/>
        <v>-0.64062536524281588</v>
      </c>
      <c r="I1425" s="24" t="str">
        <f t="shared" si="71"/>
        <v/>
      </c>
    </row>
    <row r="1426" spans="1:9" x14ac:dyDescent="0.25">
      <c r="A1426" s="20" t="str">
        <f t="shared" si="69"/>
        <v>NSD3:S561</v>
      </c>
      <c r="B1426" s="8" t="s">
        <v>1614</v>
      </c>
      <c r="C1426" s="8" t="s">
        <v>307</v>
      </c>
      <c r="D1426" s="8" t="s">
        <v>1367</v>
      </c>
      <c r="E1426" s="9">
        <v>0.21331527360236599</v>
      </c>
      <c r="F1426" s="9">
        <v>0.38169363636289999</v>
      </c>
      <c r="G1426" s="8">
        <v>0.64143484564921505</v>
      </c>
      <c r="H1426" s="8">
        <f t="shared" si="70"/>
        <v>-0.64062536524281588</v>
      </c>
      <c r="I1426" s="24" t="str">
        <f t="shared" si="71"/>
        <v/>
      </c>
    </row>
    <row r="1427" spans="1:9" x14ac:dyDescent="0.25">
      <c r="A1427" s="20" t="str">
        <f t="shared" si="69"/>
        <v>NSD3:S558</v>
      </c>
      <c r="B1427" s="8" t="s">
        <v>1614</v>
      </c>
      <c r="C1427" s="8" t="s">
        <v>307</v>
      </c>
      <c r="D1427" s="8" t="s">
        <v>477</v>
      </c>
      <c r="E1427" s="9">
        <v>0.21331527360236599</v>
      </c>
      <c r="F1427" s="9">
        <v>0.38169363636289999</v>
      </c>
      <c r="G1427" s="8">
        <v>0.64143484564921505</v>
      </c>
      <c r="H1427" s="8">
        <f t="shared" si="70"/>
        <v>-0.64062536524281588</v>
      </c>
      <c r="I1427" s="24" t="str">
        <f t="shared" si="71"/>
        <v/>
      </c>
    </row>
    <row r="1428" spans="1:9" x14ac:dyDescent="0.25">
      <c r="A1428" s="20" t="str">
        <f t="shared" si="69"/>
        <v>NSD3:T556</v>
      </c>
      <c r="B1428" s="8" t="s">
        <v>1614</v>
      </c>
      <c r="C1428" s="8" t="s">
        <v>307</v>
      </c>
      <c r="D1428" s="8" t="s">
        <v>803</v>
      </c>
      <c r="E1428" s="9">
        <v>0.21331527360236599</v>
      </c>
      <c r="F1428" s="9">
        <v>0.38169363636289999</v>
      </c>
      <c r="G1428" s="8">
        <v>0.64143484564921505</v>
      </c>
      <c r="H1428" s="8">
        <f t="shared" si="70"/>
        <v>-0.64062536524281588</v>
      </c>
      <c r="I1428" s="24" t="str">
        <f t="shared" si="71"/>
        <v/>
      </c>
    </row>
    <row r="1429" spans="1:9" x14ac:dyDescent="0.25">
      <c r="A1429" s="20" t="str">
        <f t="shared" si="69"/>
        <v>NSD3:S457</v>
      </c>
      <c r="B1429" s="8" t="s">
        <v>1614</v>
      </c>
      <c r="C1429" s="8" t="s">
        <v>307</v>
      </c>
      <c r="D1429" s="8" t="s">
        <v>1616</v>
      </c>
      <c r="E1429" s="9">
        <v>1.4004520140588299E-2</v>
      </c>
      <c r="F1429" s="9">
        <v>5.6569316438566303E-2</v>
      </c>
      <c r="G1429" s="8">
        <v>0.76760159245301496</v>
      </c>
      <c r="H1429" s="8">
        <f t="shared" si="70"/>
        <v>-0.38157039036073354</v>
      </c>
      <c r="I1429" s="24" t="str">
        <f t="shared" si="71"/>
        <v/>
      </c>
    </row>
    <row r="1430" spans="1:9" x14ac:dyDescent="0.25">
      <c r="A1430" s="20" t="str">
        <f t="shared" si="69"/>
        <v>NSD3:T456</v>
      </c>
      <c r="B1430" s="8" t="s">
        <v>1614</v>
      </c>
      <c r="C1430" s="8" t="s">
        <v>307</v>
      </c>
      <c r="D1430" s="8" t="s">
        <v>1617</v>
      </c>
      <c r="E1430" s="9">
        <v>1.4004520140588299E-2</v>
      </c>
      <c r="F1430" s="9">
        <v>5.6569316438566303E-2</v>
      </c>
      <c r="G1430" s="8">
        <v>0.76760159245301496</v>
      </c>
      <c r="H1430" s="8">
        <f t="shared" si="70"/>
        <v>-0.38157039036073354</v>
      </c>
      <c r="I1430" s="24" t="str">
        <f t="shared" si="71"/>
        <v/>
      </c>
    </row>
    <row r="1431" spans="1:9" x14ac:dyDescent="0.25">
      <c r="A1431" s="19" t="str">
        <f t="shared" si="69"/>
        <v>NSD3:S1415</v>
      </c>
      <c r="B1431" s="11" t="s">
        <v>1614</v>
      </c>
      <c r="C1431" s="11" t="s">
        <v>307</v>
      </c>
      <c r="D1431" s="11" t="s">
        <v>1618</v>
      </c>
      <c r="E1431" s="22">
        <v>3.13277412790108E-3</v>
      </c>
      <c r="F1431" s="22">
        <v>1.9726624252175199E-2</v>
      </c>
      <c r="G1431" s="11">
        <v>3.0989486117752798</v>
      </c>
      <c r="H1431" s="11">
        <f t="shared" si="70"/>
        <v>1.6317788316741602</v>
      </c>
      <c r="I1431" s="24" t="str">
        <f t="shared" si="71"/>
        <v>*</v>
      </c>
    </row>
    <row r="1432" spans="1:9" x14ac:dyDescent="0.25">
      <c r="A1432" s="19" t="str">
        <f t="shared" si="69"/>
        <v>NSD3:Y1418</v>
      </c>
      <c r="B1432" s="11" t="s">
        <v>1614</v>
      </c>
      <c r="C1432" s="11" t="s">
        <v>307</v>
      </c>
      <c r="D1432" s="11" t="s">
        <v>1619</v>
      </c>
      <c r="E1432" s="22">
        <v>3.13277412790108E-3</v>
      </c>
      <c r="F1432" s="22">
        <v>1.9726624252175199E-2</v>
      </c>
      <c r="G1432" s="11">
        <v>3.0989486117752798</v>
      </c>
      <c r="H1432" s="11">
        <f t="shared" si="70"/>
        <v>1.6317788316741602</v>
      </c>
      <c r="I1432" s="24" t="str">
        <f t="shared" si="71"/>
        <v>*</v>
      </c>
    </row>
    <row r="1433" spans="1:9" x14ac:dyDescent="0.25">
      <c r="A1433" s="19" t="str">
        <f t="shared" si="69"/>
        <v>NSD3:S1420</v>
      </c>
      <c r="B1433" s="11" t="s">
        <v>1614</v>
      </c>
      <c r="C1433" s="11" t="s">
        <v>307</v>
      </c>
      <c r="D1433" s="11" t="s">
        <v>515</v>
      </c>
      <c r="E1433" s="22">
        <v>3.13277412790108E-3</v>
      </c>
      <c r="F1433" s="22">
        <v>1.9726624252175199E-2</v>
      </c>
      <c r="G1433" s="11">
        <v>3.0989486117752798</v>
      </c>
      <c r="H1433" s="11">
        <f t="shared" si="70"/>
        <v>1.6317788316741602</v>
      </c>
      <c r="I1433" s="24" t="str">
        <f t="shared" si="71"/>
        <v>*</v>
      </c>
    </row>
    <row r="1434" spans="1:9" x14ac:dyDescent="0.25">
      <c r="A1434" s="20" t="str">
        <f t="shared" si="69"/>
        <v>NSD3:S637</v>
      </c>
      <c r="B1434" s="8" t="s">
        <v>1614</v>
      </c>
      <c r="C1434" s="8" t="s">
        <v>307</v>
      </c>
      <c r="D1434" s="8" t="s">
        <v>1620</v>
      </c>
      <c r="E1434" s="9">
        <v>0.74208507026274995</v>
      </c>
      <c r="F1434" s="9">
        <v>0.84885672145223301</v>
      </c>
      <c r="G1434" s="8">
        <v>1.1435259183170501</v>
      </c>
      <c r="H1434" s="8">
        <f t="shared" si="70"/>
        <v>0.19348906518440911</v>
      </c>
      <c r="I1434" s="24" t="str">
        <f t="shared" si="71"/>
        <v/>
      </c>
    </row>
    <row r="1435" spans="1:9" x14ac:dyDescent="0.25">
      <c r="A1435" s="20" t="str">
        <f t="shared" si="69"/>
        <v>NSD3:T638</v>
      </c>
      <c r="B1435" s="8" t="s">
        <v>1614</v>
      </c>
      <c r="C1435" s="8" t="s">
        <v>307</v>
      </c>
      <c r="D1435" s="8" t="s">
        <v>629</v>
      </c>
      <c r="E1435" s="9">
        <v>0.74208507026274995</v>
      </c>
      <c r="F1435" s="9">
        <v>0.84885672145223301</v>
      </c>
      <c r="G1435" s="8">
        <v>1.1435259183170501</v>
      </c>
      <c r="H1435" s="8">
        <f t="shared" si="70"/>
        <v>0.19348906518440911</v>
      </c>
      <c r="I1435" s="24" t="str">
        <f t="shared" si="71"/>
        <v/>
      </c>
    </row>
    <row r="1436" spans="1:9" x14ac:dyDescent="0.25">
      <c r="A1436" s="20" t="str">
        <f t="shared" si="69"/>
        <v>NSD3:S634</v>
      </c>
      <c r="B1436" s="8" t="s">
        <v>1614</v>
      </c>
      <c r="C1436" s="8" t="s">
        <v>307</v>
      </c>
      <c r="D1436" s="8" t="s">
        <v>1621</v>
      </c>
      <c r="E1436" s="9">
        <v>0.74208507026274995</v>
      </c>
      <c r="F1436" s="9">
        <v>0.84885672145223301</v>
      </c>
      <c r="G1436" s="8">
        <v>1.1435259183170501</v>
      </c>
      <c r="H1436" s="8">
        <f t="shared" si="70"/>
        <v>0.19348906518440911</v>
      </c>
      <c r="I1436" s="24" t="str">
        <f t="shared" si="71"/>
        <v/>
      </c>
    </row>
    <row r="1437" spans="1:9" x14ac:dyDescent="0.25">
      <c r="A1437" s="20" t="str">
        <f t="shared" si="69"/>
        <v>NSD3:S590</v>
      </c>
      <c r="B1437" s="8" t="s">
        <v>1614</v>
      </c>
      <c r="C1437" s="8" t="s">
        <v>307</v>
      </c>
      <c r="D1437" s="8" t="s">
        <v>920</v>
      </c>
      <c r="E1437" s="9">
        <v>0.111049959436059</v>
      </c>
      <c r="F1437" s="9">
        <v>0.24247334410165799</v>
      </c>
      <c r="G1437" s="8">
        <v>1.6113990797234099</v>
      </c>
      <c r="H1437" s="8">
        <f t="shared" si="70"/>
        <v>0.68831383671159529</v>
      </c>
      <c r="I1437" s="24" t="str">
        <f t="shared" si="71"/>
        <v/>
      </c>
    </row>
    <row r="1438" spans="1:9" x14ac:dyDescent="0.25">
      <c r="A1438" s="20" t="str">
        <f t="shared" si="69"/>
        <v>NSD3:T591</v>
      </c>
      <c r="B1438" s="8" t="s">
        <v>1614</v>
      </c>
      <c r="C1438" s="8" t="s">
        <v>307</v>
      </c>
      <c r="D1438" s="8" t="s">
        <v>1622</v>
      </c>
      <c r="E1438" s="9">
        <v>0.111049959436059</v>
      </c>
      <c r="F1438" s="9">
        <v>0.24247334410165799</v>
      </c>
      <c r="G1438" s="8">
        <v>1.6113990797234099</v>
      </c>
      <c r="H1438" s="8">
        <f t="shared" si="70"/>
        <v>0.68831383671159529</v>
      </c>
      <c r="I1438" s="24" t="str">
        <f t="shared" si="71"/>
        <v/>
      </c>
    </row>
    <row r="1439" spans="1:9" x14ac:dyDescent="0.25">
      <c r="A1439" s="20" t="str">
        <f t="shared" si="69"/>
        <v>CREBBP:S1019</v>
      </c>
      <c r="B1439" s="8" t="s">
        <v>47</v>
      </c>
      <c r="C1439" s="8" t="s">
        <v>309</v>
      </c>
      <c r="D1439" s="8" t="s">
        <v>1623</v>
      </c>
      <c r="E1439" s="9">
        <v>0.35696212109178299</v>
      </c>
      <c r="F1439" s="9">
        <v>0.53755067480727603</v>
      </c>
      <c r="G1439" s="8">
        <v>0.80822789254747396</v>
      </c>
      <c r="H1439" s="8">
        <f t="shared" si="70"/>
        <v>-0.30716595402480396</v>
      </c>
      <c r="I1439" s="24" t="str">
        <f t="shared" si="71"/>
        <v/>
      </c>
    </row>
    <row r="1440" spans="1:9" x14ac:dyDescent="0.25">
      <c r="A1440" s="20" t="str">
        <f t="shared" si="69"/>
        <v>CREBBP:S1043</v>
      </c>
      <c r="B1440" s="8" t="s">
        <v>47</v>
      </c>
      <c r="C1440" s="8" t="s">
        <v>309</v>
      </c>
      <c r="D1440" s="8" t="s">
        <v>491</v>
      </c>
      <c r="E1440" s="9">
        <v>5.5239553563296802E-2</v>
      </c>
      <c r="F1440" s="9">
        <v>0.14978520498850501</v>
      </c>
      <c r="G1440" s="8">
        <v>4.5482487717899396</v>
      </c>
      <c r="H1440" s="8">
        <f t="shared" si="70"/>
        <v>2.1853111662820961</v>
      </c>
      <c r="I1440" s="24" t="str">
        <f t="shared" si="71"/>
        <v/>
      </c>
    </row>
    <row r="1441" spans="1:9" x14ac:dyDescent="0.25">
      <c r="A1441" s="20" t="str">
        <f t="shared" si="69"/>
        <v>CREBBP:T1036</v>
      </c>
      <c r="B1441" s="8" t="s">
        <v>47</v>
      </c>
      <c r="C1441" s="8" t="s">
        <v>309</v>
      </c>
      <c r="D1441" s="8" t="s">
        <v>1624</v>
      </c>
      <c r="E1441" s="9">
        <v>3.3809719607234001E-2</v>
      </c>
      <c r="F1441" s="9">
        <v>0.10580447355171201</v>
      </c>
      <c r="G1441" s="8">
        <v>5.1189384302181402</v>
      </c>
      <c r="H1441" s="8">
        <f t="shared" si="70"/>
        <v>2.3558446539258657</v>
      </c>
      <c r="I1441" s="24" t="str">
        <f t="shared" si="71"/>
        <v/>
      </c>
    </row>
    <row r="1442" spans="1:9" x14ac:dyDescent="0.25">
      <c r="A1442" s="20" t="str">
        <f t="shared" si="69"/>
        <v>CREBBP:S2425</v>
      </c>
      <c r="B1442" s="8" t="s">
        <v>47</v>
      </c>
      <c r="C1442" s="8" t="s">
        <v>309</v>
      </c>
      <c r="D1442" s="8" t="s">
        <v>1625</v>
      </c>
      <c r="E1442" s="9">
        <v>5.22749721636293E-2</v>
      </c>
      <c r="F1442" s="9">
        <v>0.144514078860045</v>
      </c>
      <c r="G1442" s="8">
        <v>2.7676287925737402</v>
      </c>
      <c r="H1442" s="8">
        <f t="shared" si="70"/>
        <v>1.4686504548872401</v>
      </c>
      <c r="I1442" s="24" t="str">
        <f t="shared" si="71"/>
        <v/>
      </c>
    </row>
    <row r="1443" spans="1:9" x14ac:dyDescent="0.25">
      <c r="A1443" s="20" t="str">
        <f t="shared" si="69"/>
        <v>CREBBP:T974</v>
      </c>
      <c r="B1443" s="8" t="s">
        <v>47</v>
      </c>
      <c r="C1443" s="8" t="s">
        <v>309</v>
      </c>
      <c r="D1443" s="8" t="s">
        <v>1626</v>
      </c>
      <c r="E1443" s="9">
        <v>0.15165852662175899</v>
      </c>
      <c r="F1443" s="9">
        <v>0.30060301454119698</v>
      </c>
      <c r="G1443" s="8">
        <v>1.4515991530877801</v>
      </c>
      <c r="H1443" s="8">
        <f t="shared" si="70"/>
        <v>0.53764312021287175</v>
      </c>
      <c r="I1443" s="24" t="str">
        <f t="shared" si="71"/>
        <v/>
      </c>
    </row>
    <row r="1444" spans="1:9" x14ac:dyDescent="0.25">
      <c r="A1444" s="20" t="str">
        <f t="shared" si="69"/>
        <v>CREBBP:S976</v>
      </c>
      <c r="B1444" s="8" t="s">
        <v>47</v>
      </c>
      <c r="C1444" s="8" t="s">
        <v>309</v>
      </c>
      <c r="D1444" s="8" t="s">
        <v>1627</v>
      </c>
      <c r="E1444" s="9">
        <v>3.3809719607234001E-2</v>
      </c>
      <c r="F1444" s="9">
        <v>0.10580447355171201</v>
      </c>
      <c r="G1444" s="8">
        <v>1.6753494303096199</v>
      </c>
      <c r="H1444" s="8">
        <f t="shared" si="70"/>
        <v>0.74446203216651086</v>
      </c>
      <c r="I1444" s="24" t="str">
        <f t="shared" si="71"/>
        <v/>
      </c>
    </row>
    <row r="1445" spans="1:9" x14ac:dyDescent="0.25">
      <c r="A1445" s="20" t="str">
        <f t="shared" si="69"/>
        <v>CREBBP:S977</v>
      </c>
      <c r="B1445" s="8" t="s">
        <v>47</v>
      </c>
      <c r="C1445" s="8" t="s">
        <v>309</v>
      </c>
      <c r="D1445" s="8" t="s">
        <v>1628</v>
      </c>
      <c r="E1445" s="9">
        <v>0.15165852662175899</v>
      </c>
      <c r="F1445" s="9">
        <v>0.30060301454119698</v>
      </c>
      <c r="G1445" s="8">
        <v>1.4515991530877801</v>
      </c>
      <c r="H1445" s="8">
        <f t="shared" si="70"/>
        <v>0.53764312021287175</v>
      </c>
      <c r="I1445" s="24" t="str">
        <f t="shared" si="71"/>
        <v/>
      </c>
    </row>
    <row r="1446" spans="1:9" x14ac:dyDescent="0.25">
      <c r="A1446" s="20" t="str">
        <f t="shared" si="69"/>
        <v>CREBBP:S980</v>
      </c>
      <c r="B1446" s="8" t="s">
        <v>47</v>
      </c>
      <c r="C1446" s="8" t="s">
        <v>309</v>
      </c>
      <c r="D1446" s="8" t="s">
        <v>1629</v>
      </c>
      <c r="E1446" s="9">
        <v>3.3809719607234001E-2</v>
      </c>
      <c r="F1446" s="9">
        <v>0.10580447355171201</v>
      </c>
      <c r="G1446" s="8">
        <v>1.6753494303096199</v>
      </c>
      <c r="H1446" s="8">
        <f t="shared" si="70"/>
        <v>0.74446203216651086</v>
      </c>
      <c r="I1446" s="24" t="str">
        <f t="shared" si="71"/>
        <v/>
      </c>
    </row>
    <row r="1447" spans="1:9" x14ac:dyDescent="0.25">
      <c r="A1447" s="20" t="str">
        <f t="shared" si="69"/>
        <v>CREBBP:T983</v>
      </c>
      <c r="B1447" s="8" t="s">
        <v>47</v>
      </c>
      <c r="C1447" s="8" t="s">
        <v>309</v>
      </c>
      <c r="D1447" s="8" t="s">
        <v>1630</v>
      </c>
      <c r="E1447" s="9">
        <v>3.93561655655503E-2</v>
      </c>
      <c r="F1447" s="9">
        <v>0.117679874184256</v>
      </c>
      <c r="G1447" s="8">
        <v>1.6280096777002899</v>
      </c>
      <c r="H1447" s="8">
        <f t="shared" si="70"/>
        <v>0.70310927572745052</v>
      </c>
      <c r="I1447" s="24" t="str">
        <f t="shared" si="71"/>
        <v/>
      </c>
    </row>
    <row r="1448" spans="1:9" x14ac:dyDescent="0.25">
      <c r="A1448" s="20" t="str">
        <f t="shared" si="69"/>
        <v>CREBBP:S985</v>
      </c>
      <c r="B1448" s="8" t="s">
        <v>47</v>
      </c>
      <c r="C1448" s="8" t="s">
        <v>309</v>
      </c>
      <c r="D1448" s="8" t="s">
        <v>1631</v>
      </c>
      <c r="E1448" s="9">
        <v>3.93561655655503E-2</v>
      </c>
      <c r="F1448" s="9">
        <v>0.117679874184256</v>
      </c>
      <c r="G1448" s="8">
        <v>1.6280096777002899</v>
      </c>
      <c r="H1448" s="8">
        <f t="shared" si="70"/>
        <v>0.70310927572745052</v>
      </c>
      <c r="I1448" s="24" t="str">
        <f t="shared" si="71"/>
        <v/>
      </c>
    </row>
    <row r="1449" spans="1:9" x14ac:dyDescent="0.25">
      <c r="A1449" s="20" t="str">
        <f t="shared" si="69"/>
        <v>CREBBP:S121</v>
      </c>
      <c r="B1449" s="8" t="s">
        <v>47</v>
      </c>
      <c r="C1449" s="8" t="s">
        <v>309</v>
      </c>
      <c r="D1449" s="8" t="s">
        <v>1632</v>
      </c>
      <c r="E1449" s="9">
        <v>8.6501969955861596E-2</v>
      </c>
      <c r="F1449" s="9">
        <v>0.20332527512835599</v>
      </c>
      <c r="G1449" s="8">
        <v>0.78870898500575204</v>
      </c>
      <c r="H1449" s="8">
        <f t="shared" si="70"/>
        <v>-0.34243501687437172</v>
      </c>
      <c r="I1449" s="24" t="str">
        <f t="shared" si="71"/>
        <v/>
      </c>
    </row>
    <row r="1450" spans="1:9" x14ac:dyDescent="0.25">
      <c r="A1450" s="20" t="str">
        <f t="shared" si="69"/>
        <v>CREBBP:S2351</v>
      </c>
      <c r="B1450" s="8" t="s">
        <v>47</v>
      </c>
      <c r="C1450" s="8" t="s">
        <v>309</v>
      </c>
      <c r="D1450" s="8" t="s">
        <v>1633</v>
      </c>
      <c r="E1450" s="9">
        <v>0.54488028133963695</v>
      </c>
      <c r="F1450" s="9">
        <v>0.70391391409177295</v>
      </c>
      <c r="G1450" s="8">
        <v>2.01496654237115</v>
      </c>
      <c r="H1450" s="8">
        <f t="shared" si="70"/>
        <v>1.0107558836386206</v>
      </c>
      <c r="I1450" s="24" t="str">
        <f t="shared" si="71"/>
        <v/>
      </c>
    </row>
    <row r="1451" spans="1:9" x14ac:dyDescent="0.25">
      <c r="A1451" s="20" t="str">
        <f t="shared" ref="A1451:A1510" si="72">C1451&amp;":"&amp;D1451</f>
        <v>CREBBP:S2356</v>
      </c>
      <c r="B1451" s="8" t="s">
        <v>47</v>
      </c>
      <c r="C1451" s="8" t="s">
        <v>309</v>
      </c>
      <c r="D1451" s="8" t="s">
        <v>1634</v>
      </c>
      <c r="E1451" s="9">
        <v>0.71317567625554601</v>
      </c>
      <c r="F1451" s="9">
        <v>0.829102466054631</v>
      </c>
      <c r="G1451" s="8">
        <v>1.9117887569959899</v>
      </c>
      <c r="H1451" s="8">
        <f t="shared" ref="H1451:H1510" si="73">LOG(G1451,2)</f>
        <v>0.93492312160795765</v>
      </c>
      <c r="I1451" s="24" t="str">
        <f t="shared" si="71"/>
        <v/>
      </c>
    </row>
    <row r="1452" spans="1:9" x14ac:dyDescent="0.25">
      <c r="A1452" s="19" t="str">
        <f t="shared" si="72"/>
        <v>CREBBP:S1030</v>
      </c>
      <c r="B1452" s="11" t="s">
        <v>47</v>
      </c>
      <c r="C1452" s="11" t="s">
        <v>309</v>
      </c>
      <c r="D1452" s="11" t="s">
        <v>1089</v>
      </c>
      <c r="E1452" s="22">
        <v>8.0606499686837092E-3</v>
      </c>
      <c r="F1452" s="22">
        <v>3.8431413497631003E-2</v>
      </c>
      <c r="G1452" s="11">
        <v>2.65969413557844</v>
      </c>
      <c r="H1452" s="11">
        <f t="shared" si="73"/>
        <v>1.4112603455549855</v>
      </c>
      <c r="I1452" s="24" t="str">
        <f t="shared" si="71"/>
        <v>*</v>
      </c>
    </row>
    <row r="1453" spans="1:9" x14ac:dyDescent="0.25">
      <c r="A1453" s="20" t="str">
        <f t="shared" si="72"/>
        <v>CREBBP:S2063</v>
      </c>
      <c r="B1453" s="8" t="s">
        <v>47</v>
      </c>
      <c r="C1453" s="8" t="s">
        <v>309</v>
      </c>
      <c r="D1453" s="8" t="s">
        <v>1635</v>
      </c>
      <c r="E1453" s="9">
        <v>1.1992497514836899E-4</v>
      </c>
      <c r="F1453" s="9">
        <v>2.2627096830403299E-3</v>
      </c>
      <c r="G1453" s="8">
        <v>2.2216958277648402</v>
      </c>
      <c r="H1453" s="8">
        <f t="shared" si="73"/>
        <v>1.151661310960213</v>
      </c>
      <c r="I1453" s="24" t="str">
        <f t="shared" si="71"/>
        <v>*</v>
      </c>
    </row>
    <row r="1454" spans="1:9" x14ac:dyDescent="0.25">
      <c r="A1454" s="20" t="str">
        <f t="shared" si="72"/>
        <v>CREBBP:S2061</v>
      </c>
      <c r="B1454" s="8" t="s">
        <v>47</v>
      </c>
      <c r="C1454" s="8" t="s">
        <v>309</v>
      </c>
      <c r="D1454" s="8" t="s">
        <v>1636</v>
      </c>
      <c r="E1454" s="9">
        <v>1.1992497514836899E-4</v>
      </c>
      <c r="F1454" s="9">
        <v>2.2627096830403299E-3</v>
      </c>
      <c r="G1454" s="8">
        <v>2.2216958277648402</v>
      </c>
      <c r="H1454" s="8">
        <f t="shared" si="73"/>
        <v>1.151661310960213</v>
      </c>
      <c r="I1454" s="24" t="str">
        <f t="shared" si="71"/>
        <v>*</v>
      </c>
    </row>
    <row r="1455" spans="1:9" x14ac:dyDescent="0.25">
      <c r="A1455" s="20" t="str">
        <f t="shared" si="72"/>
        <v>CREBBP:S2361</v>
      </c>
      <c r="B1455" s="8" t="s">
        <v>47</v>
      </c>
      <c r="C1455" s="8" t="s">
        <v>309</v>
      </c>
      <c r="D1455" s="8" t="s">
        <v>1637</v>
      </c>
      <c r="E1455" s="9">
        <v>0.55093480568048003</v>
      </c>
      <c r="F1455" s="9">
        <v>0.71034720698013198</v>
      </c>
      <c r="G1455" s="8">
        <v>2.0053378027059598</v>
      </c>
      <c r="H1455" s="8">
        <f t="shared" si="73"/>
        <v>1.0038452816872825</v>
      </c>
      <c r="I1455" s="24" t="str">
        <f t="shared" si="71"/>
        <v/>
      </c>
    </row>
    <row r="1456" spans="1:9" x14ac:dyDescent="0.25">
      <c r="A1456" s="20" t="str">
        <f t="shared" si="72"/>
        <v>CREBBP:S2362</v>
      </c>
      <c r="B1456" s="8" t="s">
        <v>47</v>
      </c>
      <c r="C1456" s="8" t="s">
        <v>309</v>
      </c>
      <c r="D1456" s="8" t="s">
        <v>1638</v>
      </c>
      <c r="E1456" s="9">
        <v>0.55093480568048003</v>
      </c>
      <c r="F1456" s="9">
        <v>0.71034720698013198</v>
      </c>
      <c r="G1456" s="8">
        <v>2.0053378027059598</v>
      </c>
      <c r="H1456" s="8">
        <f t="shared" si="73"/>
        <v>1.0038452816872825</v>
      </c>
      <c r="I1456" s="24" t="str">
        <f t="shared" si="71"/>
        <v/>
      </c>
    </row>
    <row r="1457" spans="1:9" x14ac:dyDescent="0.25">
      <c r="A1457" s="20" t="str">
        <f t="shared" si="72"/>
        <v>CREBBP:S2364</v>
      </c>
      <c r="B1457" s="8" t="s">
        <v>47</v>
      </c>
      <c r="C1457" s="8" t="s">
        <v>309</v>
      </c>
      <c r="D1457" s="8" t="s">
        <v>1639</v>
      </c>
      <c r="E1457" s="9">
        <v>0.55093480568048003</v>
      </c>
      <c r="F1457" s="9">
        <v>0.71034720698013198</v>
      </c>
      <c r="G1457" s="8">
        <v>2.0053378027059598</v>
      </c>
      <c r="H1457" s="8">
        <f t="shared" si="73"/>
        <v>1.0038452816872825</v>
      </c>
      <c r="I1457" s="24" t="str">
        <f t="shared" si="71"/>
        <v/>
      </c>
    </row>
    <row r="1458" spans="1:9" x14ac:dyDescent="0.25">
      <c r="A1458" s="20" t="str">
        <f t="shared" si="72"/>
        <v>CREBBP:S2345</v>
      </c>
      <c r="B1458" s="8" t="s">
        <v>47</v>
      </c>
      <c r="C1458" s="8" t="s">
        <v>309</v>
      </c>
      <c r="D1458" s="8" t="s">
        <v>1640</v>
      </c>
      <c r="E1458" s="9">
        <v>0.45925675614403</v>
      </c>
      <c r="F1458" s="9">
        <v>0.63390528925406198</v>
      </c>
      <c r="G1458" s="8">
        <v>3.2084459109027801</v>
      </c>
      <c r="H1458" s="8">
        <f t="shared" si="73"/>
        <v>1.6818746619742819</v>
      </c>
      <c r="I1458" s="24" t="str">
        <f t="shared" si="71"/>
        <v/>
      </c>
    </row>
    <row r="1459" spans="1:9" x14ac:dyDescent="0.25">
      <c r="A1459" s="20" t="str">
        <f t="shared" si="72"/>
        <v>EP300:S1037</v>
      </c>
      <c r="B1459" s="8" t="s">
        <v>43</v>
      </c>
      <c r="C1459" s="8" t="s">
        <v>311</v>
      </c>
      <c r="D1459" s="8" t="s">
        <v>360</v>
      </c>
      <c r="E1459" s="9">
        <v>6.2172580510377797E-3</v>
      </c>
      <c r="F1459" s="9">
        <v>3.2094480152447397E-2</v>
      </c>
      <c r="G1459" s="8">
        <v>1.6074694960684801</v>
      </c>
      <c r="H1459" s="8">
        <f t="shared" si="73"/>
        <v>0.68479136070203539</v>
      </c>
      <c r="I1459" s="24" t="str">
        <f t="shared" si="71"/>
        <v>*</v>
      </c>
    </row>
    <row r="1460" spans="1:9" x14ac:dyDescent="0.25">
      <c r="A1460" s="20" t="str">
        <f t="shared" si="72"/>
        <v>EP300:S1038</v>
      </c>
      <c r="B1460" s="8" t="s">
        <v>43</v>
      </c>
      <c r="C1460" s="8" t="s">
        <v>311</v>
      </c>
      <c r="D1460" s="8" t="s">
        <v>490</v>
      </c>
      <c r="E1460" s="9">
        <v>6.2172580510377797E-3</v>
      </c>
      <c r="F1460" s="9">
        <v>3.2094480152447397E-2</v>
      </c>
      <c r="G1460" s="8">
        <v>1.6074694960684801</v>
      </c>
      <c r="H1460" s="8">
        <f t="shared" si="73"/>
        <v>0.68479136070203539</v>
      </c>
      <c r="I1460" s="24" t="str">
        <f t="shared" si="71"/>
        <v>*</v>
      </c>
    </row>
    <row r="1461" spans="1:9" x14ac:dyDescent="0.25">
      <c r="A1461" s="20" t="str">
        <f t="shared" si="72"/>
        <v>EP300:T1035</v>
      </c>
      <c r="B1461" s="8" t="s">
        <v>43</v>
      </c>
      <c r="C1461" s="8" t="s">
        <v>311</v>
      </c>
      <c r="D1461" s="8" t="s">
        <v>1641</v>
      </c>
      <c r="E1461" s="9">
        <v>6.2172580510377797E-3</v>
      </c>
      <c r="F1461" s="9">
        <v>3.2094480152447397E-2</v>
      </c>
      <c r="G1461" s="8">
        <v>1.6074694960684801</v>
      </c>
      <c r="H1461" s="8">
        <f t="shared" si="73"/>
        <v>0.68479136070203539</v>
      </c>
      <c r="I1461" s="24" t="str">
        <f t="shared" si="71"/>
        <v>*</v>
      </c>
    </row>
    <row r="1462" spans="1:9" x14ac:dyDescent="0.25">
      <c r="A1462" s="20" t="str">
        <f t="shared" si="72"/>
        <v>EP300:T1032</v>
      </c>
      <c r="B1462" s="8" t="s">
        <v>43</v>
      </c>
      <c r="C1462" s="8" t="s">
        <v>311</v>
      </c>
      <c r="D1462" s="8" t="s">
        <v>364</v>
      </c>
      <c r="E1462" s="9">
        <v>5.8182151988148603E-3</v>
      </c>
      <c r="F1462" s="9">
        <v>3.0718157389534401E-2</v>
      </c>
      <c r="G1462" s="8">
        <v>1.51640265094412</v>
      </c>
      <c r="H1462" s="8">
        <f t="shared" si="73"/>
        <v>0.60065288371338199</v>
      </c>
      <c r="I1462" s="24" t="str">
        <f t="shared" si="71"/>
        <v>*</v>
      </c>
    </row>
    <row r="1463" spans="1:9" x14ac:dyDescent="0.25">
      <c r="A1463" s="20" t="str">
        <f t="shared" si="72"/>
        <v>EP300:S1031</v>
      </c>
      <c r="B1463" s="8" t="s">
        <v>43</v>
      </c>
      <c r="C1463" s="8" t="s">
        <v>311</v>
      </c>
      <c r="D1463" s="8" t="s">
        <v>1166</v>
      </c>
      <c r="E1463" s="9">
        <v>5.8182151988148603E-3</v>
      </c>
      <c r="F1463" s="9">
        <v>3.0718157389534401E-2</v>
      </c>
      <c r="G1463" s="8">
        <v>1.51640265094412</v>
      </c>
      <c r="H1463" s="8">
        <f t="shared" si="73"/>
        <v>0.60065288371338199</v>
      </c>
      <c r="I1463" s="24" t="str">
        <f t="shared" si="71"/>
        <v>*</v>
      </c>
    </row>
    <row r="1464" spans="1:9" x14ac:dyDescent="0.25">
      <c r="A1464" s="20" t="str">
        <f t="shared" si="72"/>
        <v>EP300:S1033</v>
      </c>
      <c r="B1464" s="8" t="s">
        <v>43</v>
      </c>
      <c r="C1464" s="8" t="s">
        <v>311</v>
      </c>
      <c r="D1464" s="8" t="s">
        <v>1642</v>
      </c>
      <c r="E1464" s="9">
        <v>5.8182151988148603E-3</v>
      </c>
      <c r="F1464" s="9">
        <v>3.0718157389534401E-2</v>
      </c>
      <c r="G1464" s="8">
        <v>1.51640265094412</v>
      </c>
      <c r="H1464" s="8">
        <f t="shared" si="73"/>
        <v>0.60065288371338199</v>
      </c>
      <c r="I1464" s="24" t="str">
        <f t="shared" si="71"/>
        <v>*</v>
      </c>
    </row>
    <row r="1465" spans="1:9" x14ac:dyDescent="0.25">
      <c r="A1465" s="20" t="str">
        <f t="shared" si="72"/>
        <v>EP300:T887</v>
      </c>
      <c r="B1465" s="8" t="s">
        <v>43</v>
      </c>
      <c r="C1465" s="8" t="s">
        <v>311</v>
      </c>
      <c r="D1465" s="8" t="s">
        <v>1643</v>
      </c>
      <c r="E1465" s="9">
        <v>0.60831356234848499</v>
      </c>
      <c r="F1465" s="9">
        <v>0.751754362200305</v>
      </c>
      <c r="G1465" s="8">
        <v>1.0599411436906201</v>
      </c>
      <c r="H1465" s="8">
        <f t="shared" si="73"/>
        <v>8.3984157181768562E-2</v>
      </c>
      <c r="I1465" s="24" t="str">
        <f t="shared" si="71"/>
        <v/>
      </c>
    </row>
    <row r="1466" spans="1:9" x14ac:dyDescent="0.25">
      <c r="A1466" s="20" t="str">
        <f t="shared" si="72"/>
        <v>EP300:T885</v>
      </c>
      <c r="B1466" s="8" t="s">
        <v>43</v>
      </c>
      <c r="C1466" s="8" t="s">
        <v>311</v>
      </c>
      <c r="D1466" s="8" t="s">
        <v>1644</v>
      </c>
      <c r="E1466" s="9">
        <v>0.60831356234848499</v>
      </c>
      <c r="F1466" s="9">
        <v>0.751754362200305</v>
      </c>
      <c r="G1466" s="8">
        <v>1.0599411436906201</v>
      </c>
      <c r="H1466" s="8">
        <f t="shared" si="73"/>
        <v>8.3984157181768562E-2</v>
      </c>
      <c r="I1466" s="24" t="str">
        <f t="shared" si="71"/>
        <v/>
      </c>
    </row>
    <row r="1467" spans="1:9" x14ac:dyDescent="0.25">
      <c r="A1467" s="20" t="str">
        <f t="shared" si="72"/>
        <v>EP300:T890</v>
      </c>
      <c r="B1467" s="8" t="s">
        <v>43</v>
      </c>
      <c r="C1467" s="8" t="s">
        <v>311</v>
      </c>
      <c r="D1467" s="8" t="s">
        <v>1645</v>
      </c>
      <c r="E1467" s="9">
        <v>0.60831356234848499</v>
      </c>
      <c r="F1467" s="9">
        <v>0.751754362200305</v>
      </c>
      <c r="G1467" s="8">
        <v>1.0599411436906201</v>
      </c>
      <c r="H1467" s="8">
        <f t="shared" si="73"/>
        <v>8.3984157181768562E-2</v>
      </c>
      <c r="I1467" s="24" t="str">
        <f t="shared" si="71"/>
        <v/>
      </c>
    </row>
    <row r="1468" spans="1:9" x14ac:dyDescent="0.25">
      <c r="A1468" s="20" t="str">
        <f t="shared" si="72"/>
        <v>EP300:T891</v>
      </c>
      <c r="B1468" s="8" t="s">
        <v>43</v>
      </c>
      <c r="C1468" s="8" t="s">
        <v>311</v>
      </c>
      <c r="D1468" s="8" t="s">
        <v>1646</v>
      </c>
      <c r="E1468" s="9">
        <v>0.60831356234848499</v>
      </c>
      <c r="F1468" s="9">
        <v>0.751754362200305</v>
      </c>
      <c r="G1468" s="8">
        <v>1.0599411436906201</v>
      </c>
      <c r="H1468" s="8">
        <f t="shared" si="73"/>
        <v>8.3984157181768562E-2</v>
      </c>
      <c r="I1468" s="24" t="str">
        <f t="shared" si="71"/>
        <v/>
      </c>
    </row>
    <row r="1469" spans="1:9" x14ac:dyDescent="0.25">
      <c r="A1469" s="20" t="str">
        <f t="shared" si="72"/>
        <v>EP300:S900</v>
      </c>
      <c r="B1469" s="8" t="s">
        <v>43</v>
      </c>
      <c r="C1469" s="8" t="s">
        <v>311</v>
      </c>
      <c r="D1469" s="8" t="s">
        <v>1647</v>
      </c>
      <c r="E1469" s="9">
        <v>0.60831356234848499</v>
      </c>
      <c r="F1469" s="9">
        <v>0.751754362200305</v>
      </c>
      <c r="G1469" s="8">
        <v>1.0599411436906201</v>
      </c>
      <c r="H1469" s="8">
        <f t="shared" si="73"/>
        <v>8.3984157181768562E-2</v>
      </c>
      <c r="I1469" s="24" t="str">
        <f t="shared" si="71"/>
        <v/>
      </c>
    </row>
    <row r="1470" spans="1:9" x14ac:dyDescent="0.25">
      <c r="A1470" s="20" t="str">
        <f t="shared" si="72"/>
        <v>EP300:T1724</v>
      </c>
      <c r="B1470" s="8" t="s">
        <v>43</v>
      </c>
      <c r="C1470" s="8" t="s">
        <v>311</v>
      </c>
      <c r="D1470" s="8" t="s">
        <v>1648</v>
      </c>
      <c r="E1470" s="9">
        <v>0.50427684560418096</v>
      </c>
      <c r="F1470" s="9">
        <v>0.67273757489766495</v>
      </c>
      <c r="G1470" s="8">
        <v>1.1629997823521401</v>
      </c>
      <c r="H1470" s="8">
        <f t="shared" si="73"/>
        <v>0.21785082682014462</v>
      </c>
      <c r="I1470" s="24" t="str">
        <f t="shared" si="71"/>
        <v/>
      </c>
    </row>
    <row r="1471" spans="1:9" x14ac:dyDescent="0.25">
      <c r="A1471" s="20" t="str">
        <f t="shared" si="72"/>
        <v>EP300:S1726</v>
      </c>
      <c r="B1471" s="8" t="s">
        <v>43</v>
      </c>
      <c r="C1471" s="8" t="s">
        <v>311</v>
      </c>
      <c r="D1471" s="8" t="s">
        <v>1649</v>
      </c>
      <c r="E1471" s="9">
        <v>0.50427684560418096</v>
      </c>
      <c r="F1471" s="9">
        <v>0.67273757489766495</v>
      </c>
      <c r="G1471" s="8">
        <v>1.1629997823521401</v>
      </c>
      <c r="H1471" s="8">
        <f t="shared" si="73"/>
        <v>0.21785082682014462</v>
      </c>
      <c r="I1471" s="24" t="str">
        <f t="shared" ref="I1471:I1534" si="74">IF(F1471&lt;0.05,"*","")</f>
        <v/>
      </c>
    </row>
    <row r="1472" spans="1:9" x14ac:dyDescent="0.25">
      <c r="A1472" s="20" t="str">
        <f t="shared" si="72"/>
        <v>EP300:S1716</v>
      </c>
      <c r="B1472" s="8" t="s">
        <v>43</v>
      </c>
      <c r="C1472" s="8" t="s">
        <v>311</v>
      </c>
      <c r="D1472" s="8" t="s">
        <v>1650</v>
      </c>
      <c r="E1472" s="9">
        <v>0.84652269294684201</v>
      </c>
      <c r="F1472" s="9">
        <v>0.91544423162280897</v>
      </c>
      <c r="G1472" s="8">
        <v>0.95658218152301899</v>
      </c>
      <c r="H1472" s="8">
        <f t="shared" si="73"/>
        <v>-6.4039176726218186E-2</v>
      </c>
      <c r="I1472" s="24" t="str">
        <f t="shared" si="74"/>
        <v/>
      </c>
    </row>
    <row r="1473" spans="1:9" x14ac:dyDescent="0.25">
      <c r="A1473" s="19" t="str">
        <f t="shared" si="72"/>
        <v>EP300:S285</v>
      </c>
      <c r="B1473" s="11" t="s">
        <v>43</v>
      </c>
      <c r="C1473" s="11" t="s">
        <v>311</v>
      </c>
      <c r="D1473" s="11" t="s">
        <v>613</v>
      </c>
      <c r="E1473" s="22">
        <v>1.05491877123423E-2</v>
      </c>
      <c r="F1473" s="22">
        <v>4.6689402971084502E-2</v>
      </c>
      <c r="G1473" s="11">
        <v>4.0252498161719501</v>
      </c>
      <c r="H1473" s="11">
        <f t="shared" si="73"/>
        <v>2.0090783229460838</v>
      </c>
      <c r="I1473" s="24" t="str">
        <f t="shared" si="74"/>
        <v>*</v>
      </c>
    </row>
    <row r="1474" spans="1:9" x14ac:dyDescent="0.25">
      <c r="A1474" s="20" t="str">
        <f t="shared" si="72"/>
        <v>EP300:S2328</v>
      </c>
      <c r="B1474" s="8" t="s">
        <v>43</v>
      </c>
      <c r="C1474" s="8" t="s">
        <v>311</v>
      </c>
      <c r="D1474" s="8" t="s">
        <v>1651</v>
      </c>
      <c r="E1474" s="9">
        <v>0.95460210480562102</v>
      </c>
      <c r="F1474" s="9">
        <v>0.97893575537604605</v>
      </c>
      <c r="G1474" s="8">
        <v>1.1010905389776899</v>
      </c>
      <c r="H1474" s="8">
        <f t="shared" si="73"/>
        <v>0.13893310174855414</v>
      </c>
      <c r="I1474" s="24" t="str">
        <f t="shared" si="74"/>
        <v/>
      </c>
    </row>
    <row r="1475" spans="1:9" x14ac:dyDescent="0.25">
      <c r="A1475" s="20" t="str">
        <f t="shared" si="72"/>
        <v>EP300:S2326</v>
      </c>
      <c r="B1475" s="8" t="s">
        <v>43</v>
      </c>
      <c r="C1475" s="8" t="s">
        <v>311</v>
      </c>
      <c r="D1475" s="8" t="s">
        <v>1652</v>
      </c>
      <c r="E1475" s="9">
        <v>0.95460210480562102</v>
      </c>
      <c r="F1475" s="9">
        <v>0.97893575537604605</v>
      </c>
      <c r="G1475" s="8">
        <v>1.1010905389776899</v>
      </c>
      <c r="H1475" s="8">
        <f t="shared" si="73"/>
        <v>0.13893310174855414</v>
      </c>
      <c r="I1475" s="24" t="str">
        <f t="shared" si="74"/>
        <v/>
      </c>
    </row>
    <row r="1476" spans="1:9" x14ac:dyDescent="0.25">
      <c r="A1476" s="20" t="str">
        <f t="shared" si="72"/>
        <v>EP300:S2325</v>
      </c>
      <c r="B1476" s="8" t="s">
        <v>43</v>
      </c>
      <c r="C1476" s="8" t="s">
        <v>311</v>
      </c>
      <c r="D1476" s="8" t="s">
        <v>1653</v>
      </c>
      <c r="E1476" s="9">
        <v>0.95460210480562102</v>
      </c>
      <c r="F1476" s="9">
        <v>0.97893575537604605</v>
      </c>
      <c r="G1476" s="8">
        <v>1.1010905389776899</v>
      </c>
      <c r="H1476" s="8">
        <f t="shared" si="73"/>
        <v>0.13893310174855414</v>
      </c>
      <c r="I1476" s="24" t="str">
        <f t="shared" si="74"/>
        <v/>
      </c>
    </row>
    <row r="1477" spans="1:9" x14ac:dyDescent="0.25">
      <c r="A1477" s="20" t="str">
        <f t="shared" si="72"/>
        <v>EP300:S2320</v>
      </c>
      <c r="B1477" s="8" t="s">
        <v>43</v>
      </c>
      <c r="C1477" s="8" t="s">
        <v>311</v>
      </c>
      <c r="D1477" s="8" t="s">
        <v>1654</v>
      </c>
      <c r="E1477" s="9">
        <v>0.79342061368574501</v>
      </c>
      <c r="F1477" s="9">
        <v>0.88222570554996604</v>
      </c>
      <c r="G1477" s="8">
        <v>1.03626209944946</v>
      </c>
      <c r="H1477" s="8">
        <f t="shared" si="73"/>
        <v>5.1388946800712605E-2</v>
      </c>
      <c r="I1477" s="24" t="str">
        <f t="shared" si="74"/>
        <v/>
      </c>
    </row>
    <row r="1478" spans="1:9" x14ac:dyDescent="0.25">
      <c r="A1478" s="20" t="str">
        <f t="shared" si="72"/>
        <v>EP300:S2315</v>
      </c>
      <c r="B1478" s="8" t="s">
        <v>43</v>
      </c>
      <c r="C1478" s="8" t="s">
        <v>311</v>
      </c>
      <c r="D1478" s="8" t="s">
        <v>1655</v>
      </c>
      <c r="E1478" s="9">
        <v>0.76417715562209498</v>
      </c>
      <c r="F1478" s="9">
        <v>0.86206046445698403</v>
      </c>
      <c r="G1478" s="8">
        <v>1.1441527910240099</v>
      </c>
      <c r="H1478" s="8">
        <f t="shared" si="73"/>
        <v>0.19427972356186649</v>
      </c>
      <c r="I1478" s="24" t="str">
        <f t="shared" si="74"/>
        <v/>
      </c>
    </row>
    <row r="1479" spans="1:9" x14ac:dyDescent="0.25">
      <c r="A1479" s="20" t="str">
        <f t="shared" si="72"/>
        <v>PRDM1:S349</v>
      </c>
      <c r="B1479" s="8" t="s">
        <v>1656</v>
      </c>
      <c r="C1479" s="8" t="s">
        <v>313</v>
      </c>
      <c r="D1479" s="8" t="s">
        <v>1657</v>
      </c>
      <c r="E1479" s="9">
        <v>0.47977339755743698</v>
      </c>
      <c r="F1479" s="9">
        <v>0.65091153018723102</v>
      </c>
      <c r="G1479" s="8">
        <v>0.97030312293035803</v>
      </c>
      <c r="H1479" s="8">
        <f t="shared" si="73"/>
        <v>-4.3492578893987423E-2</v>
      </c>
      <c r="I1479" s="24" t="str">
        <f t="shared" si="74"/>
        <v/>
      </c>
    </row>
    <row r="1480" spans="1:9" x14ac:dyDescent="0.25">
      <c r="A1480" s="20" t="str">
        <f t="shared" si="72"/>
        <v>PRDM1:S350</v>
      </c>
      <c r="B1480" s="8" t="s">
        <v>1656</v>
      </c>
      <c r="C1480" s="8" t="s">
        <v>313</v>
      </c>
      <c r="D1480" s="8" t="s">
        <v>644</v>
      </c>
      <c r="E1480" s="9">
        <v>4.7893682494759601E-2</v>
      </c>
      <c r="F1480" s="9">
        <v>0.13526015605234601</v>
      </c>
      <c r="G1480" s="8">
        <v>0.67572750478621602</v>
      </c>
      <c r="H1480" s="8">
        <f t="shared" si="73"/>
        <v>-0.56548651516928972</v>
      </c>
      <c r="I1480" s="24" t="str">
        <f t="shared" si="74"/>
        <v/>
      </c>
    </row>
    <row r="1481" spans="1:9" x14ac:dyDescent="0.25">
      <c r="A1481" s="20" t="str">
        <f t="shared" si="72"/>
        <v>PRDM1:S351</v>
      </c>
      <c r="B1481" s="8" t="s">
        <v>1656</v>
      </c>
      <c r="C1481" s="8" t="s">
        <v>313</v>
      </c>
      <c r="D1481" s="8" t="s">
        <v>1658</v>
      </c>
      <c r="E1481" s="9">
        <v>0.15165852662175899</v>
      </c>
      <c r="F1481" s="9">
        <v>0.30060301454119698</v>
      </c>
      <c r="G1481" s="8">
        <v>0.73646333939791697</v>
      </c>
      <c r="H1481" s="8">
        <f t="shared" si="73"/>
        <v>-0.4413143841343351</v>
      </c>
      <c r="I1481" s="24" t="str">
        <f t="shared" si="74"/>
        <v/>
      </c>
    </row>
    <row r="1482" spans="1:9" x14ac:dyDescent="0.25">
      <c r="A1482" s="20" t="str">
        <f t="shared" si="72"/>
        <v>PRDM1:S361</v>
      </c>
      <c r="B1482" s="8" t="s">
        <v>1656</v>
      </c>
      <c r="C1482" s="8" t="s">
        <v>313</v>
      </c>
      <c r="D1482" s="8" t="s">
        <v>435</v>
      </c>
      <c r="E1482" s="9">
        <v>0.52940592728555202</v>
      </c>
      <c r="F1482" s="9">
        <v>0.69164141282347502</v>
      </c>
      <c r="G1482" s="8">
        <v>1.06521346566313</v>
      </c>
      <c r="H1482" s="8">
        <f t="shared" si="73"/>
        <v>9.1142571290369984E-2</v>
      </c>
      <c r="I1482" s="24" t="str">
        <f t="shared" si="74"/>
        <v/>
      </c>
    </row>
    <row r="1483" spans="1:9" x14ac:dyDescent="0.25">
      <c r="A1483" s="20" t="str">
        <f t="shared" si="72"/>
        <v>PRDM1:S354</v>
      </c>
      <c r="B1483" s="8" t="s">
        <v>1656</v>
      </c>
      <c r="C1483" s="8" t="s">
        <v>313</v>
      </c>
      <c r="D1483" s="8" t="s">
        <v>1659</v>
      </c>
      <c r="E1483" s="9">
        <v>0.79421984869986795</v>
      </c>
      <c r="F1483" s="9">
        <v>0.88222570554996604</v>
      </c>
      <c r="G1483" s="8">
        <v>0.90699333193931397</v>
      </c>
      <c r="H1483" s="8">
        <f t="shared" si="73"/>
        <v>-0.14083615054309737</v>
      </c>
      <c r="I1483" s="24" t="str">
        <f t="shared" si="74"/>
        <v/>
      </c>
    </row>
    <row r="1484" spans="1:9" x14ac:dyDescent="0.25">
      <c r="A1484" s="20" t="str">
        <f t="shared" si="72"/>
        <v>PRDM1:S355</v>
      </c>
      <c r="B1484" s="8" t="s">
        <v>1656</v>
      </c>
      <c r="C1484" s="8" t="s">
        <v>313</v>
      </c>
      <c r="D1484" s="8" t="s">
        <v>1660</v>
      </c>
      <c r="E1484" s="9">
        <v>0.79421984869986795</v>
      </c>
      <c r="F1484" s="9">
        <v>0.88222570554996604</v>
      </c>
      <c r="G1484" s="8">
        <v>0.90699333193931397</v>
      </c>
      <c r="H1484" s="8">
        <f t="shared" si="73"/>
        <v>-0.14083615054309737</v>
      </c>
      <c r="I1484" s="24" t="str">
        <f t="shared" si="74"/>
        <v/>
      </c>
    </row>
    <row r="1485" spans="1:9" x14ac:dyDescent="0.25">
      <c r="A1485" s="20" t="str">
        <f t="shared" si="72"/>
        <v>PRDM1:T359</v>
      </c>
      <c r="B1485" s="8" t="s">
        <v>1656</v>
      </c>
      <c r="C1485" s="8" t="s">
        <v>313</v>
      </c>
      <c r="D1485" s="8" t="s">
        <v>1661</v>
      </c>
      <c r="E1485" s="9">
        <v>0.44664001113109902</v>
      </c>
      <c r="F1485" s="9">
        <v>0.62276931733973995</v>
      </c>
      <c r="G1485" s="8">
        <v>1.1387973157473299</v>
      </c>
      <c r="H1485" s="8">
        <f t="shared" si="73"/>
        <v>0.18751099762855589</v>
      </c>
      <c r="I1485" s="24" t="str">
        <f t="shared" si="74"/>
        <v/>
      </c>
    </row>
    <row r="1486" spans="1:9" x14ac:dyDescent="0.25">
      <c r="A1486" s="19" t="str">
        <f t="shared" si="72"/>
        <v>PRDM1:T513</v>
      </c>
      <c r="B1486" s="11" t="s">
        <v>1656</v>
      </c>
      <c r="C1486" s="11" t="s">
        <v>313</v>
      </c>
      <c r="D1486" s="11" t="s">
        <v>1662</v>
      </c>
      <c r="E1486" s="22">
        <v>1.73933804035187E-5</v>
      </c>
      <c r="F1486" s="22">
        <v>7.0202789677261703E-4</v>
      </c>
      <c r="G1486" s="11">
        <v>0.540971112911244</v>
      </c>
      <c r="H1486" s="11">
        <f t="shared" si="73"/>
        <v>-0.88637653664372662</v>
      </c>
      <c r="I1486" s="24" t="str">
        <f t="shared" si="74"/>
        <v>*</v>
      </c>
    </row>
    <row r="1487" spans="1:9" x14ac:dyDescent="0.25">
      <c r="A1487" s="19" t="str">
        <f t="shared" si="72"/>
        <v>PRDM1:S516</v>
      </c>
      <c r="B1487" s="11" t="s">
        <v>1656</v>
      </c>
      <c r="C1487" s="11" t="s">
        <v>313</v>
      </c>
      <c r="D1487" s="11" t="s">
        <v>1249</v>
      </c>
      <c r="E1487" s="22">
        <v>1.73933804035187E-5</v>
      </c>
      <c r="F1487" s="22">
        <v>7.0202789677261703E-4</v>
      </c>
      <c r="G1487" s="11">
        <v>0.540971112911244</v>
      </c>
      <c r="H1487" s="11">
        <f t="shared" si="73"/>
        <v>-0.88637653664372662</v>
      </c>
      <c r="I1487" s="24" t="str">
        <f t="shared" si="74"/>
        <v>*</v>
      </c>
    </row>
    <row r="1488" spans="1:9" x14ac:dyDescent="0.25">
      <c r="A1488" s="20" t="str">
        <f t="shared" si="72"/>
        <v>PRDM1:S511</v>
      </c>
      <c r="B1488" s="8" t="s">
        <v>1656</v>
      </c>
      <c r="C1488" s="8" t="s">
        <v>313</v>
      </c>
      <c r="D1488" s="8" t="s">
        <v>1663</v>
      </c>
      <c r="E1488" s="9">
        <v>0.13531039096415001</v>
      </c>
      <c r="F1488" s="9">
        <v>0.27795725467285498</v>
      </c>
      <c r="G1488" s="8">
        <v>0.91662338460841497</v>
      </c>
      <c r="H1488" s="8">
        <f t="shared" si="73"/>
        <v>-0.12559900312206274</v>
      </c>
      <c r="I1488" s="24" t="str">
        <f t="shared" si="74"/>
        <v/>
      </c>
    </row>
    <row r="1489" spans="1:9" x14ac:dyDescent="0.25">
      <c r="A1489" s="19" t="str">
        <f t="shared" si="72"/>
        <v>PRDM1:S514</v>
      </c>
      <c r="B1489" s="11" t="s">
        <v>1656</v>
      </c>
      <c r="C1489" s="11" t="s">
        <v>313</v>
      </c>
      <c r="D1489" s="11" t="s">
        <v>1250</v>
      </c>
      <c r="E1489" s="22">
        <v>1.73933804035187E-5</v>
      </c>
      <c r="F1489" s="22">
        <v>7.0202789677261703E-4</v>
      </c>
      <c r="G1489" s="11">
        <v>0.540971112911244</v>
      </c>
      <c r="H1489" s="11">
        <f t="shared" si="73"/>
        <v>-0.88637653664372662</v>
      </c>
      <c r="I1489" s="24" t="str">
        <f t="shared" si="74"/>
        <v>*</v>
      </c>
    </row>
    <row r="1490" spans="1:9" x14ac:dyDescent="0.25">
      <c r="A1490" s="19" t="str">
        <f t="shared" si="72"/>
        <v>PRDM1:T518</v>
      </c>
      <c r="B1490" s="11" t="s">
        <v>1656</v>
      </c>
      <c r="C1490" s="11" t="s">
        <v>313</v>
      </c>
      <c r="D1490" s="11" t="s">
        <v>1664</v>
      </c>
      <c r="E1490" s="22">
        <v>1.73933804035187E-5</v>
      </c>
      <c r="F1490" s="22">
        <v>7.0202789677261703E-4</v>
      </c>
      <c r="G1490" s="11">
        <v>0.540971112911244</v>
      </c>
      <c r="H1490" s="11">
        <f t="shared" si="73"/>
        <v>-0.88637653664372662</v>
      </c>
      <c r="I1490" s="24" t="str">
        <f t="shared" si="74"/>
        <v>*</v>
      </c>
    </row>
    <row r="1491" spans="1:9" x14ac:dyDescent="0.25">
      <c r="A1491" s="20" t="str">
        <f t="shared" si="72"/>
        <v>PRDM1:T521</v>
      </c>
      <c r="B1491" s="8" t="s">
        <v>1656</v>
      </c>
      <c r="C1491" s="8" t="s">
        <v>313</v>
      </c>
      <c r="D1491" s="8" t="s">
        <v>1665</v>
      </c>
      <c r="E1491" s="9">
        <v>0.13531039096415001</v>
      </c>
      <c r="F1491" s="9">
        <v>0.27795725467285498</v>
      </c>
      <c r="G1491" s="8">
        <v>0.91662338460841497</v>
      </c>
      <c r="H1491" s="8">
        <f t="shared" si="73"/>
        <v>-0.12559900312206274</v>
      </c>
      <c r="I1491" s="24" t="str">
        <f t="shared" si="74"/>
        <v/>
      </c>
    </row>
    <row r="1492" spans="1:9" x14ac:dyDescent="0.25">
      <c r="A1492" s="20" t="str">
        <f t="shared" si="72"/>
        <v>PRDM1:S288</v>
      </c>
      <c r="B1492" s="8" t="s">
        <v>1656</v>
      </c>
      <c r="C1492" s="8" t="s">
        <v>313</v>
      </c>
      <c r="D1492" s="8" t="s">
        <v>1666</v>
      </c>
      <c r="E1492" s="9">
        <v>4.43299239705107E-2</v>
      </c>
      <c r="F1492" s="9">
        <v>0.12821138404023999</v>
      </c>
      <c r="G1492" s="8">
        <v>0.69764054318298596</v>
      </c>
      <c r="H1492" s="8">
        <f t="shared" si="73"/>
        <v>-0.519444210521669</v>
      </c>
      <c r="I1492" s="24" t="str">
        <f t="shared" si="74"/>
        <v/>
      </c>
    </row>
    <row r="1493" spans="1:9" x14ac:dyDescent="0.25">
      <c r="A1493" s="20" t="str">
        <f t="shared" si="72"/>
        <v>PRDM1:S336</v>
      </c>
      <c r="B1493" s="8" t="s">
        <v>1656</v>
      </c>
      <c r="C1493" s="8" t="s">
        <v>313</v>
      </c>
      <c r="D1493" s="8" t="s">
        <v>849</v>
      </c>
      <c r="E1493" s="9">
        <v>0.83925562165677503</v>
      </c>
      <c r="F1493" s="9">
        <v>0.90945743255056999</v>
      </c>
      <c r="G1493" s="8">
        <v>0.93381507547514897</v>
      </c>
      <c r="H1493" s="8">
        <f t="shared" si="73"/>
        <v>-9.8791215305251867E-2</v>
      </c>
      <c r="I1493" s="24" t="str">
        <f t="shared" si="74"/>
        <v/>
      </c>
    </row>
    <row r="1494" spans="1:9" x14ac:dyDescent="0.25">
      <c r="A1494" s="20" t="str">
        <f t="shared" si="72"/>
        <v>PRDM1:S327</v>
      </c>
      <c r="B1494" s="8" t="s">
        <v>1656</v>
      </c>
      <c r="C1494" s="8" t="s">
        <v>313</v>
      </c>
      <c r="D1494" s="8" t="s">
        <v>1667</v>
      </c>
      <c r="E1494" s="9">
        <v>0.83925562165677503</v>
      </c>
      <c r="F1494" s="9">
        <v>0.90945743255056999</v>
      </c>
      <c r="G1494" s="8">
        <v>0.93381507547514897</v>
      </c>
      <c r="H1494" s="8">
        <f t="shared" si="73"/>
        <v>-9.8791215305251867E-2</v>
      </c>
      <c r="I1494" s="24" t="str">
        <f t="shared" si="74"/>
        <v/>
      </c>
    </row>
    <row r="1495" spans="1:9" x14ac:dyDescent="0.25">
      <c r="A1495" s="20" t="str">
        <f t="shared" si="72"/>
        <v>PRDM1:T333</v>
      </c>
      <c r="B1495" s="8" t="s">
        <v>1656</v>
      </c>
      <c r="C1495" s="8" t="s">
        <v>313</v>
      </c>
      <c r="D1495" s="8" t="s">
        <v>1668</v>
      </c>
      <c r="E1495" s="9">
        <v>0.83925562165677503</v>
      </c>
      <c r="F1495" s="9">
        <v>0.90945743255056999</v>
      </c>
      <c r="G1495" s="8">
        <v>0.93381507547514897</v>
      </c>
      <c r="H1495" s="8">
        <f t="shared" si="73"/>
        <v>-9.8791215305251867E-2</v>
      </c>
      <c r="I1495" s="24" t="str">
        <f t="shared" si="74"/>
        <v/>
      </c>
    </row>
    <row r="1496" spans="1:9" x14ac:dyDescent="0.25">
      <c r="A1496" s="20" t="str">
        <f t="shared" si="72"/>
        <v>PRDM1:S332</v>
      </c>
      <c r="B1496" s="8" t="s">
        <v>1656</v>
      </c>
      <c r="C1496" s="8" t="s">
        <v>313</v>
      </c>
      <c r="D1496" s="8" t="s">
        <v>1669</v>
      </c>
      <c r="E1496" s="9">
        <v>0.83925562165677503</v>
      </c>
      <c r="F1496" s="9">
        <v>0.90945743255056999</v>
      </c>
      <c r="G1496" s="8">
        <v>0.93381507547514897</v>
      </c>
      <c r="H1496" s="8">
        <f t="shared" si="73"/>
        <v>-9.8791215305251867E-2</v>
      </c>
      <c r="I1496" s="24" t="str">
        <f t="shared" si="74"/>
        <v/>
      </c>
    </row>
    <row r="1497" spans="1:9" x14ac:dyDescent="0.25">
      <c r="A1497" s="20" t="str">
        <f t="shared" si="72"/>
        <v>PRDM1:T334</v>
      </c>
      <c r="B1497" s="8" t="s">
        <v>1656</v>
      </c>
      <c r="C1497" s="8" t="s">
        <v>313</v>
      </c>
      <c r="D1497" s="8" t="s">
        <v>1670</v>
      </c>
      <c r="E1497" s="9">
        <v>0.83925562165677503</v>
      </c>
      <c r="F1497" s="9">
        <v>0.90945743255056999</v>
      </c>
      <c r="G1497" s="8">
        <v>0.93381507547514897</v>
      </c>
      <c r="H1497" s="8">
        <f t="shared" si="73"/>
        <v>-9.8791215305251867E-2</v>
      </c>
      <c r="I1497" s="24" t="str">
        <f t="shared" si="74"/>
        <v/>
      </c>
    </row>
    <row r="1498" spans="1:9" x14ac:dyDescent="0.25">
      <c r="A1498" s="20" t="str">
        <f t="shared" si="72"/>
        <v>PRDM10:S424</v>
      </c>
      <c r="B1498" s="8" t="s">
        <v>1671</v>
      </c>
      <c r="C1498" s="8" t="s">
        <v>315</v>
      </c>
      <c r="D1498" s="8" t="s">
        <v>1615</v>
      </c>
      <c r="E1498" s="9">
        <v>0.75852810000000004</v>
      </c>
      <c r="F1498" s="9">
        <v>0.86055559999999998</v>
      </c>
      <c r="G1498" s="8">
        <v>1.2308939999999999</v>
      </c>
      <c r="H1498" s="8">
        <f t="shared" si="73"/>
        <v>0.29970652765596928</v>
      </c>
      <c r="I1498" s="24" t="str">
        <f t="shared" si="74"/>
        <v/>
      </c>
    </row>
    <row r="1499" spans="1:9" x14ac:dyDescent="0.25">
      <c r="A1499" s="20" t="str">
        <f t="shared" si="72"/>
        <v>PRDM10:T428</v>
      </c>
      <c r="B1499" s="8" t="s">
        <v>1671</v>
      </c>
      <c r="C1499" s="8" t="s">
        <v>315</v>
      </c>
      <c r="D1499" s="8" t="s">
        <v>833</v>
      </c>
      <c r="E1499" s="9">
        <v>0.75852810000000004</v>
      </c>
      <c r="F1499" s="9">
        <v>0.86055559999999998</v>
      </c>
      <c r="G1499" s="8">
        <v>1.2308939999999999</v>
      </c>
      <c r="H1499" s="8">
        <f t="shared" si="73"/>
        <v>0.29970652765596928</v>
      </c>
      <c r="I1499" s="24" t="str">
        <f t="shared" si="74"/>
        <v/>
      </c>
    </row>
    <row r="1500" spans="1:9" x14ac:dyDescent="0.25">
      <c r="A1500" s="20" t="str">
        <f t="shared" si="72"/>
        <v>PRDM2:S421</v>
      </c>
      <c r="B1500" s="8" t="s">
        <v>1672</v>
      </c>
      <c r="C1500" s="8" t="s">
        <v>317</v>
      </c>
      <c r="D1500" s="8" t="s">
        <v>1673</v>
      </c>
      <c r="E1500" s="9">
        <v>5.4416423663496902E-3</v>
      </c>
      <c r="F1500" s="9">
        <v>2.9234679068509201E-2</v>
      </c>
      <c r="G1500" s="8">
        <v>0.58846477221888005</v>
      </c>
      <c r="H1500" s="8">
        <f t="shared" si="73"/>
        <v>-0.76497204235316218</v>
      </c>
      <c r="I1500" s="24" t="str">
        <f t="shared" si="74"/>
        <v>*</v>
      </c>
    </row>
    <row r="1501" spans="1:9" x14ac:dyDescent="0.25">
      <c r="A1501" s="20" t="str">
        <f t="shared" si="72"/>
        <v>PRDM2:T423</v>
      </c>
      <c r="B1501" s="8" t="s">
        <v>1672</v>
      </c>
      <c r="C1501" s="8" t="s">
        <v>317</v>
      </c>
      <c r="D1501" s="8" t="s">
        <v>1674</v>
      </c>
      <c r="E1501" s="9">
        <v>3.4635886549949599E-6</v>
      </c>
      <c r="F1501" s="9">
        <v>2.7261236646760001E-4</v>
      </c>
      <c r="G1501" s="8">
        <v>0.37460129946839898</v>
      </c>
      <c r="H1501" s="8">
        <f t="shared" si="73"/>
        <v>-1.4165721906791662</v>
      </c>
      <c r="I1501" s="24" t="str">
        <f t="shared" si="74"/>
        <v>*</v>
      </c>
    </row>
    <row r="1502" spans="1:9" x14ac:dyDescent="0.25">
      <c r="A1502" s="20" t="str">
        <f t="shared" si="72"/>
        <v>PRDM2:S427</v>
      </c>
      <c r="B1502" s="8" t="s">
        <v>1672</v>
      </c>
      <c r="C1502" s="8" t="s">
        <v>317</v>
      </c>
      <c r="D1502" s="8" t="s">
        <v>1381</v>
      </c>
      <c r="E1502" s="9">
        <v>3.4635886549949599E-6</v>
      </c>
      <c r="F1502" s="9">
        <v>2.7261236646760001E-4</v>
      </c>
      <c r="G1502" s="8">
        <v>0.37460129946839898</v>
      </c>
      <c r="H1502" s="8">
        <f t="shared" si="73"/>
        <v>-1.4165721906791662</v>
      </c>
      <c r="I1502" s="24" t="str">
        <f t="shared" si="74"/>
        <v>*</v>
      </c>
    </row>
    <row r="1503" spans="1:9" x14ac:dyDescent="0.25">
      <c r="A1503" s="20" t="str">
        <f t="shared" si="72"/>
        <v>PRDM2:S739</v>
      </c>
      <c r="B1503" s="8" t="s">
        <v>1672</v>
      </c>
      <c r="C1503" s="8" t="s">
        <v>317</v>
      </c>
      <c r="D1503" s="8" t="s">
        <v>1150</v>
      </c>
      <c r="E1503" s="9">
        <v>4.9540773034095699E-4</v>
      </c>
      <c r="F1503" s="9">
        <v>5.6847505304814198E-3</v>
      </c>
      <c r="G1503" s="8">
        <v>2.0345142952556601</v>
      </c>
      <c r="H1503" s="8">
        <f t="shared" si="73"/>
        <v>1.0246844173602565</v>
      </c>
      <c r="I1503" s="24" t="str">
        <f t="shared" si="74"/>
        <v>*</v>
      </c>
    </row>
    <row r="1504" spans="1:9" x14ac:dyDescent="0.25">
      <c r="A1504" s="20" t="str">
        <f t="shared" si="72"/>
        <v>PRDM2:S738</v>
      </c>
      <c r="B1504" s="8" t="s">
        <v>1672</v>
      </c>
      <c r="C1504" s="8" t="s">
        <v>317</v>
      </c>
      <c r="D1504" s="8" t="s">
        <v>1569</v>
      </c>
      <c r="E1504" s="9">
        <v>4.61935997009277E-6</v>
      </c>
      <c r="F1504" s="9">
        <v>3.1941133489490702E-4</v>
      </c>
      <c r="G1504" s="8">
        <v>2.5030607291816498</v>
      </c>
      <c r="H1504" s="8">
        <f t="shared" si="73"/>
        <v>1.3236932940731305</v>
      </c>
      <c r="I1504" s="24" t="str">
        <f t="shared" si="74"/>
        <v>*</v>
      </c>
    </row>
    <row r="1505" spans="1:9" x14ac:dyDescent="0.25">
      <c r="A1505" s="20" t="str">
        <f t="shared" si="72"/>
        <v>PRDM2:T737</v>
      </c>
      <c r="B1505" s="8" t="s">
        <v>1672</v>
      </c>
      <c r="C1505" s="8" t="s">
        <v>317</v>
      </c>
      <c r="D1505" s="8" t="s">
        <v>1675</v>
      </c>
      <c r="E1505" s="9">
        <v>4.61935997009277E-6</v>
      </c>
      <c r="F1505" s="9">
        <v>3.1941133489490702E-4</v>
      </c>
      <c r="G1505" s="8">
        <v>2.5030607291816498</v>
      </c>
      <c r="H1505" s="8">
        <f t="shared" si="73"/>
        <v>1.3236932940731305</v>
      </c>
      <c r="I1505" s="24" t="str">
        <f t="shared" si="74"/>
        <v>*</v>
      </c>
    </row>
    <row r="1506" spans="1:9" x14ac:dyDescent="0.25">
      <c r="A1506" s="20" t="str">
        <f t="shared" si="72"/>
        <v>PRDM2:S743</v>
      </c>
      <c r="B1506" s="8" t="s">
        <v>1672</v>
      </c>
      <c r="C1506" s="8" t="s">
        <v>317</v>
      </c>
      <c r="D1506" s="8" t="s">
        <v>1235</v>
      </c>
      <c r="E1506" s="9">
        <v>5.3178519010543798E-6</v>
      </c>
      <c r="F1506" s="9">
        <v>3.4961890289808898E-4</v>
      </c>
      <c r="G1506" s="8">
        <v>2.25684896749175</v>
      </c>
      <c r="H1506" s="8">
        <f t="shared" si="73"/>
        <v>1.1743098739389504</v>
      </c>
      <c r="I1506" s="24" t="str">
        <f t="shared" si="74"/>
        <v>*</v>
      </c>
    </row>
    <row r="1507" spans="1:9" x14ac:dyDescent="0.25">
      <c r="A1507" s="20" t="str">
        <f t="shared" si="72"/>
        <v>PRDM2:S742</v>
      </c>
      <c r="B1507" s="8" t="s">
        <v>1672</v>
      </c>
      <c r="C1507" s="8" t="s">
        <v>317</v>
      </c>
      <c r="D1507" s="8" t="s">
        <v>963</v>
      </c>
      <c r="E1507" s="9">
        <v>3.14603559672832E-4</v>
      </c>
      <c r="F1507" s="9">
        <v>4.1877426194561898E-3</v>
      </c>
      <c r="G1507" s="8">
        <v>2.0350016987043702</v>
      </c>
      <c r="H1507" s="8">
        <f t="shared" si="73"/>
        <v>1.0250299987722831</v>
      </c>
      <c r="I1507" s="24" t="str">
        <f t="shared" si="74"/>
        <v>*</v>
      </c>
    </row>
    <row r="1508" spans="1:9" x14ac:dyDescent="0.25">
      <c r="A1508" s="20" t="str">
        <f t="shared" si="72"/>
        <v>PRDM2:S446</v>
      </c>
      <c r="B1508" s="8" t="s">
        <v>1672</v>
      </c>
      <c r="C1508" s="8" t="s">
        <v>317</v>
      </c>
      <c r="D1508" s="8" t="s">
        <v>1676</v>
      </c>
      <c r="E1508" s="9">
        <v>0.27238877210766099</v>
      </c>
      <c r="F1508" s="9">
        <v>0.45018041109399398</v>
      </c>
      <c r="G1508" s="8">
        <v>0.53186584005369297</v>
      </c>
      <c r="H1508" s="8">
        <f t="shared" si="73"/>
        <v>-0.91086571438330055</v>
      </c>
      <c r="I1508" s="24" t="str">
        <f t="shared" si="74"/>
        <v/>
      </c>
    </row>
    <row r="1509" spans="1:9" x14ac:dyDescent="0.25">
      <c r="A1509" s="20" t="str">
        <f t="shared" si="72"/>
        <v>PRDM2:S447</v>
      </c>
      <c r="B1509" s="8" t="s">
        <v>1672</v>
      </c>
      <c r="C1509" s="8" t="s">
        <v>317</v>
      </c>
      <c r="D1509" s="8" t="s">
        <v>1226</v>
      </c>
      <c r="E1509" s="9">
        <v>0.27238877210766099</v>
      </c>
      <c r="F1509" s="9">
        <v>0.45018041109399398</v>
      </c>
      <c r="G1509" s="8">
        <v>0.53186584005369297</v>
      </c>
      <c r="H1509" s="8">
        <f t="shared" si="73"/>
        <v>-0.91086571438330055</v>
      </c>
      <c r="I1509" s="24" t="str">
        <f t="shared" si="74"/>
        <v/>
      </c>
    </row>
    <row r="1510" spans="1:9" x14ac:dyDescent="0.25">
      <c r="A1510" s="20" t="str">
        <f t="shared" si="72"/>
        <v>PRDM2:S450</v>
      </c>
      <c r="B1510" s="8" t="s">
        <v>1672</v>
      </c>
      <c r="C1510" s="8" t="s">
        <v>317</v>
      </c>
      <c r="D1510" s="8" t="s">
        <v>1677</v>
      </c>
      <c r="E1510" s="9">
        <v>0.125169573351741</v>
      </c>
      <c r="F1510" s="9">
        <v>0.26335907870703901</v>
      </c>
      <c r="G1510" s="8">
        <v>0.85124739041541397</v>
      </c>
      <c r="H1510" s="8">
        <f t="shared" si="73"/>
        <v>-0.23234962448278484</v>
      </c>
      <c r="I1510" s="24" t="str">
        <f t="shared" si="74"/>
        <v/>
      </c>
    </row>
    <row r="1511" spans="1:9" x14ac:dyDescent="0.25">
      <c r="A1511" s="20" t="str">
        <f t="shared" ref="A1511:A1571" si="75">C1511&amp;":"&amp;D1511</f>
        <v>PRDM2:S747</v>
      </c>
      <c r="B1511" s="8" t="s">
        <v>1672</v>
      </c>
      <c r="C1511" s="8" t="s">
        <v>317</v>
      </c>
      <c r="D1511" s="8" t="s">
        <v>760</v>
      </c>
      <c r="E1511" s="9">
        <v>6.6398633643984699E-3</v>
      </c>
      <c r="F1511" s="9">
        <v>3.3507843434277901E-2</v>
      </c>
      <c r="G1511" s="8">
        <v>1.81400602089605</v>
      </c>
      <c r="H1511" s="8">
        <f t="shared" ref="H1511:H1571" si="76">LOG(G1511,2)</f>
        <v>0.85917924434629078</v>
      </c>
      <c r="I1511" s="24" t="str">
        <f t="shared" si="74"/>
        <v>*</v>
      </c>
    </row>
    <row r="1512" spans="1:9" x14ac:dyDescent="0.25">
      <c r="A1512" s="20" t="str">
        <f t="shared" si="75"/>
        <v>PRDM2:S781</v>
      </c>
      <c r="B1512" s="8" t="s">
        <v>1672</v>
      </c>
      <c r="C1512" s="8" t="s">
        <v>317</v>
      </c>
      <c r="D1512" s="8" t="s">
        <v>713</v>
      </c>
      <c r="E1512" s="9">
        <v>0.665788563949399</v>
      </c>
      <c r="F1512" s="9">
        <v>0.79440814050759601</v>
      </c>
      <c r="G1512" s="8">
        <v>0.70153976867085099</v>
      </c>
      <c r="H1512" s="8">
        <f t="shared" si="76"/>
        <v>-0.51140320567085928</v>
      </c>
      <c r="I1512" s="24" t="str">
        <f t="shared" si="74"/>
        <v/>
      </c>
    </row>
    <row r="1513" spans="1:9" x14ac:dyDescent="0.25">
      <c r="A1513" s="20" t="str">
        <f t="shared" si="75"/>
        <v>PRDM2:S796</v>
      </c>
      <c r="B1513" s="8" t="s">
        <v>1672</v>
      </c>
      <c r="C1513" s="8" t="s">
        <v>317</v>
      </c>
      <c r="D1513" s="8" t="s">
        <v>1678</v>
      </c>
      <c r="E1513" s="9">
        <v>0.34684528410434701</v>
      </c>
      <c r="F1513" s="9">
        <v>0.52811172246057503</v>
      </c>
      <c r="G1513" s="8">
        <v>1.0505374266024099</v>
      </c>
      <c r="H1513" s="8">
        <f t="shared" si="76"/>
        <v>7.112756059435979E-2</v>
      </c>
      <c r="I1513" s="24" t="str">
        <f t="shared" si="74"/>
        <v/>
      </c>
    </row>
    <row r="1514" spans="1:9" x14ac:dyDescent="0.25">
      <c r="A1514" s="20" t="str">
        <f t="shared" si="75"/>
        <v>PRDM2:T794</v>
      </c>
      <c r="B1514" s="8" t="s">
        <v>1672</v>
      </c>
      <c r="C1514" s="8" t="s">
        <v>317</v>
      </c>
      <c r="D1514" s="8" t="s">
        <v>1679</v>
      </c>
      <c r="E1514" s="9">
        <v>0.34684528410434701</v>
      </c>
      <c r="F1514" s="9">
        <v>0.52811172246057503</v>
      </c>
      <c r="G1514" s="8">
        <v>1.0505374266024099</v>
      </c>
      <c r="H1514" s="8">
        <f t="shared" si="76"/>
        <v>7.112756059435979E-2</v>
      </c>
      <c r="I1514" s="24" t="str">
        <f t="shared" si="74"/>
        <v/>
      </c>
    </row>
    <row r="1515" spans="1:9" x14ac:dyDescent="0.25">
      <c r="A1515" s="20" t="str">
        <f t="shared" si="75"/>
        <v>PRDM2:S643</v>
      </c>
      <c r="B1515" s="8" t="s">
        <v>1672</v>
      </c>
      <c r="C1515" s="8" t="s">
        <v>317</v>
      </c>
      <c r="D1515" s="8" t="s">
        <v>1128</v>
      </c>
      <c r="E1515" s="9">
        <v>0.42137710005044898</v>
      </c>
      <c r="F1515" s="9">
        <v>0.59877647928063904</v>
      </c>
      <c r="G1515" s="8">
        <v>0.94107364110982505</v>
      </c>
      <c r="H1515" s="8">
        <f t="shared" si="76"/>
        <v>-8.762047341387097E-2</v>
      </c>
      <c r="I1515" s="24" t="str">
        <f t="shared" si="74"/>
        <v/>
      </c>
    </row>
    <row r="1516" spans="1:9" x14ac:dyDescent="0.25">
      <c r="A1516" s="20" t="str">
        <f t="shared" si="75"/>
        <v>PRDM2:T641</v>
      </c>
      <c r="B1516" s="8" t="s">
        <v>1672</v>
      </c>
      <c r="C1516" s="8" t="s">
        <v>317</v>
      </c>
      <c r="D1516" s="8" t="s">
        <v>628</v>
      </c>
      <c r="E1516" s="9">
        <v>2.9239381764105801E-2</v>
      </c>
      <c r="F1516" s="9">
        <v>9.5757806948393698E-2</v>
      </c>
      <c r="G1516" s="8">
        <v>0.74002417782770302</v>
      </c>
      <c r="H1516" s="8">
        <f t="shared" si="76"/>
        <v>-0.4343556881156313</v>
      </c>
      <c r="I1516" s="24" t="str">
        <f t="shared" si="74"/>
        <v/>
      </c>
    </row>
    <row r="1517" spans="1:9" x14ac:dyDescent="0.25">
      <c r="A1517" s="19" t="str">
        <f t="shared" si="75"/>
        <v>PRDM2:S1484</v>
      </c>
      <c r="B1517" s="11" t="s">
        <v>1672</v>
      </c>
      <c r="C1517" s="11" t="s">
        <v>317</v>
      </c>
      <c r="D1517" s="11" t="s">
        <v>1680</v>
      </c>
      <c r="E1517" s="22">
        <v>2.3723695105118598E-3</v>
      </c>
      <c r="F1517" s="22">
        <v>1.6301355486326202E-2</v>
      </c>
      <c r="G1517" s="11">
        <v>3.0121842409736801</v>
      </c>
      <c r="H1517" s="11">
        <f t="shared" si="76"/>
        <v>1.5908100154978633</v>
      </c>
      <c r="I1517" s="24" t="str">
        <f t="shared" si="74"/>
        <v>*</v>
      </c>
    </row>
    <row r="1518" spans="1:9" x14ac:dyDescent="0.25">
      <c r="A1518" s="20" t="str">
        <f t="shared" si="75"/>
        <v>SETD1A:S468</v>
      </c>
      <c r="B1518" s="8" t="s">
        <v>1681</v>
      </c>
      <c r="C1518" s="8" t="s">
        <v>1682</v>
      </c>
      <c r="D1518" s="8" t="s">
        <v>1683</v>
      </c>
      <c r="E1518" s="9">
        <v>2.5077722966671E-5</v>
      </c>
      <c r="F1518" s="9">
        <v>8.7887839708337002E-4</v>
      </c>
      <c r="G1518" s="8">
        <v>2.3067733995045101</v>
      </c>
      <c r="H1518" s="8">
        <f t="shared" si="76"/>
        <v>1.205876291204482</v>
      </c>
      <c r="I1518" s="24" t="str">
        <f t="shared" si="74"/>
        <v>*</v>
      </c>
    </row>
    <row r="1519" spans="1:9" x14ac:dyDescent="0.25">
      <c r="A1519" s="20" t="str">
        <f t="shared" si="75"/>
        <v>SETD1A:S470</v>
      </c>
      <c r="B1519" s="8" t="s">
        <v>1681</v>
      </c>
      <c r="C1519" s="8" t="s">
        <v>1682</v>
      </c>
      <c r="D1519" s="8" t="s">
        <v>1684</v>
      </c>
      <c r="E1519" s="9">
        <v>2.5077722966671E-5</v>
      </c>
      <c r="F1519" s="9">
        <v>8.7887839708337002E-4</v>
      </c>
      <c r="G1519" s="8">
        <v>2.3067733995045101</v>
      </c>
      <c r="H1519" s="8">
        <f t="shared" si="76"/>
        <v>1.205876291204482</v>
      </c>
      <c r="I1519" s="24" t="str">
        <f t="shared" si="74"/>
        <v>*</v>
      </c>
    </row>
    <row r="1520" spans="1:9" x14ac:dyDescent="0.25">
      <c r="A1520" s="20" t="str">
        <f t="shared" si="75"/>
        <v>SETD1A:T475</v>
      </c>
      <c r="B1520" s="8" t="s">
        <v>1681</v>
      </c>
      <c r="C1520" s="8" t="s">
        <v>1682</v>
      </c>
      <c r="D1520" s="8" t="s">
        <v>1685</v>
      </c>
      <c r="E1520" s="9">
        <v>2.5077722966671E-5</v>
      </c>
      <c r="F1520" s="9">
        <v>8.7887839708337002E-4</v>
      </c>
      <c r="G1520" s="8">
        <v>2.3067733995045101</v>
      </c>
      <c r="H1520" s="8">
        <f t="shared" si="76"/>
        <v>1.205876291204482</v>
      </c>
      <c r="I1520" s="24" t="str">
        <f t="shared" si="74"/>
        <v>*</v>
      </c>
    </row>
    <row r="1521" spans="1:9" x14ac:dyDescent="0.25">
      <c r="A1521" s="20" t="str">
        <f t="shared" si="75"/>
        <v>SETD1A:S508</v>
      </c>
      <c r="B1521" s="8" t="s">
        <v>1681</v>
      </c>
      <c r="C1521" s="8" t="s">
        <v>1682</v>
      </c>
      <c r="D1521" s="8" t="s">
        <v>1686</v>
      </c>
      <c r="E1521" s="9">
        <v>0.103349811661681</v>
      </c>
      <c r="F1521" s="9">
        <v>0.231102810936894</v>
      </c>
      <c r="G1521" s="8">
        <v>0.34153092015415798</v>
      </c>
      <c r="H1521" s="8">
        <f t="shared" si="76"/>
        <v>-1.5499118975324055</v>
      </c>
      <c r="I1521" s="24" t="str">
        <f t="shared" si="74"/>
        <v/>
      </c>
    </row>
    <row r="1522" spans="1:9" x14ac:dyDescent="0.25">
      <c r="A1522" s="20" t="str">
        <f t="shared" si="75"/>
        <v>SETD1A:S915</v>
      </c>
      <c r="B1522" s="8" t="s">
        <v>1681</v>
      </c>
      <c r="C1522" s="8" t="s">
        <v>1682</v>
      </c>
      <c r="D1522" s="8" t="s">
        <v>695</v>
      </c>
      <c r="E1522" s="9">
        <v>0.45591551624238502</v>
      </c>
      <c r="F1522" s="9">
        <v>0.63070963652381296</v>
      </c>
      <c r="G1522" s="8">
        <v>0.85023599639888703</v>
      </c>
      <c r="H1522" s="8">
        <f t="shared" si="76"/>
        <v>-0.23406475530943829</v>
      </c>
      <c r="I1522" s="24" t="str">
        <f t="shared" si="74"/>
        <v/>
      </c>
    </row>
    <row r="1523" spans="1:9" x14ac:dyDescent="0.25">
      <c r="A1523" s="20" t="str">
        <f t="shared" si="75"/>
        <v>SETD1A:T916</v>
      </c>
      <c r="B1523" s="8" t="s">
        <v>1681</v>
      </c>
      <c r="C1523" s="8" t="s">
        <v>1682</v>
      </c>
      <c r="D1523" s="8" t="s">
        <v>1159</v>
      </c>
      <c r="E1523" s="9">
        <v>0.45591551624238502</v>
      </c>
      <c r="F1523" s="9">
        <v>0.63070963652381296</v>
      </c>
      <c r="G1523" s="8">
        <v>0.85023599639888703</v>
      </c>
      <c r="H1523" s="8">
        <f t="shared" si="76"/>
        <v>-0.23406475530943829</v>
      </c>
      <c r="I1523" s="24" t="str">
        <f t="shared" si="74"/>
        <v/>
      </c>
    </row>
    <row r="1524" spans="1:9" x14ac:dyDescent="0.25">
      <c r="A1524" s="20" t="str">
        <f t="shared" si="75"/>
        <v>SETD1A:T526</v>
      </c>
      <c r="B1524" s="8" t="s">
        <v>1681</v>
      </c>
      <c r="C1524" s="8" t="s">
        <v>1682</v>
      </c>
      <c r="D1524" s="8" t="s">
        <v>1687</v>
      </c>
      <c r="E1524" s="9">
        <v>0.76455259229987804</v>
      </c>
      <c r="F1524" s="9">
        <v>0.86206046445698403</v>
      </c>
      <c r="G1524" s="8">
        <v>0.86281988465979598</v>
      </c>
      <c r="H1524" s="8">
        <f t="shared" si="76"/>
        <v>-0.21286866946745284</v>
      </c>
      <c r="I1524" s="24" t="str">
        <f t="shared" si="74"/>
        <v/>
      </c>
    </row>
    <row r="1525" spans="1:9" x14ac:dyDescent="0.25">
      <c r="A1525" s="20" t="str">
        <f t="shared" si="75"/>
        <v>SETD1A:S565</v>
      </c>
      <c r="B1525" s="8" t="s">
        <v>1681</v>
      </c>
      <c r="C1525" s="8" t="s">
        <v>1682</v>
      </c>
      <c r="D1525" s="8" t="s">
        <v>1688</v>
      </c>
      <c r="E1525" s="9">
        <v>0.50427684560418096</v>
      </c>
      <c r="F1525" s="9">
        <v>0.67273757489766495</v>
      </c>
      <c r="G1525" s="8">
        <v>1.28780687693276</v>
      </c>
      <c r="H1525" s="8">
        <f t="shared" si="76"/>
        <v>0.36491625915013665</v>
      </c>
      <c r="I1525" s="24" t="str">
        <f t="shared" si="74"/>
        <v/>
      </c>
    </row>
    <row r="1526" spans="1:9" x14ac:dyDescent="0.25">
      <c r="A1526" s="20" t="str">
        <f t="shared" si="75"/>
        <v>SETD1A:S534</v>
      </c>
      <c r="B1526" s="8" t="s">
        <v>1681</v>
      </c>
      <c r="C1526" s="8" t="s">
        <v>1682</v>
      </c>
      <c r="D1526" s="8" t="s">
        <v>1689</v>
      </c>
      <c r="E1526" s="9">
        <v>0.36725743860006299</v>
      </c>
      <c r="F1526" s="9">
        <v>0.54697102311829504</v>
      </c>
      <c r="G1526" s="8">
        <v>0.58632596663660896</v>
      </c>
      <c r="H1526" s="8">
        <f t="shared" si="76"/>
        <v>-0.77022514405726916</v>
      </c>
      <c r="I1526" s="24" t="str">
        <f t="shared" si="74"/>
        <v/>
      </c>
    </row>
    <row r="1527" spans="1:9" x14ac:dyDescent="0.25">
      <c r="A1527" s="20" t="str">
        <f t="shared" si="75"/>
        <v>SETD1A:S556</v>
      </c>
      <c r="B1527" s="8" t="s">
        <v>1681</v>
      </c>
      <c r="C1527" s="8" t="s">
        <v>1682</v>
      </c>
      <c r="D1527" s="8" t="s">
        <v>1690</v>
      </c>
      <c r="E1527" s="9">
        <v>0.76455259229987804</v>
      </c>
      <c r="F1527" s="9">
        <v>0.86206046445698403</v>
      </c>
      <c r="G1527" s="8">
        <v>0.86281988465979598</v>
      </c>
      <c r="H1527" s="8">
        <f t="shared" si="76"/>
        <v>-0.21286866946745284</v>
      </c>
      <c r="I1527" s="24" t="str">
        <f t="shared" si="74"/>
        <v/>
      </c>
    </row>
    <row r="1528" spans="1:9" x14ac:dyDescent="0.25">
      <c r="A1528" s="20" t="str">
        <f t="shared" si="75"/>
        <v>SETD1A:T540</v>
      </c>
      <c r="B1528" s="8" t="s">
        <v>1681</v>
      </c>
      <c r="C1528" s="8" t="s">
        <v>1682</v>
      </c>
      <c r="D1528" s="8" t="s">
        <v>1691</v>
      </c>
      <c r="E1528" s="9">
        <v>0.36725743860006299</v>
      </c>
      <c r="F1528" s="9">
        <v>0.54697102311829504</v>
      </c>
      <c r="G1528" s="8">
        <v>0.58632596663660896</v>
      </c>
      <c r="H1528" s="8">
        <f t="shared" si="76"/>
        <v>-0.77022514405726916</v>
      </c>
      <c r="I1528" s="24" t="str">
        <f t="shared" si="74"/>
        <v/>
      </c>
    </row>
    <row r="1529" spans="1:9" x14ac:dyDescent="0.25">
      <c r="A1529" s="20" t="str">
        <f t="shared" si="75"/>
        <v>SETD1A:T554</v>
      </c>
      <c r="B1529" s="8" t="s">
        <v>1681</v>
      </c>
      <c r="C1529" s="8" t="s">
        <v>1682</v>
      </c>
      <c r="D1529" s="8" t="s">
        <v>1692</v>
      </c>
      <c r="E1529" s="9">
        <v>0.76455259229987804</v>
      </c>
      <c r="F1529" s="9">
        <v>0.86206046445698403</v>
      </c>
      <c r="G1529" s="8">
        <v>0.86281988465979598</v>
      </c>
      <c r="H1529" s="8">
        <f t="shared" si="76"/>
        <v>-0.21286866946745284</v>
      </c>
      <c r="I1529" s="24" t="str">
        <f t="shared" si="74"/>
        <v/>
      </c>
    </row>
    <row r="1530" spans="1:9" x14ac:dyDescent="0.25">
      <c r="A1530" s="20" t="str">
        <f t="shared" si="75"/>
        <v>SETD1A:S532</v>
      </c>
      <c r="B1530" s="8" t="s">
        <v>1681</v>
      </c>
      <c r="C1530" s="8" t="s">
        <v>1682</v>
      </c>
      <c r="D1530" s="8" t="s">
        <v>1693</v>
      </c>
      <c r="E1530" s="9">
        <v>0.73230683360873705</v>
      </c>
      <c r="F1530" s="9">
        <v>0.84333911937899397</v>
      </c>
      <c r="G1530" s="8">
        <v>0.39138013742593297</v>
      </c>
      <c r="H1530" s="8">
        <f t="shared" si="76"/>
        <v>-1.3533575539564511</v>
      </c>
      <c r="I1530" s="24" t="str">
        <f t="shared" si="74"/>
        <v/>
      </c>
    </row>
    <row r="1531" spans="1:9" x14ac:dyDescent="0.25">
      <c r="A1531" s="20" t="str">
        <f t="shared" si="75"/>
        <v>SETD1A:S528</v>
      </c>
      <c r="B1531" s="8" t="s">
        <v>1681</v>
      </c>
      <c r="C1531" s="8" t="s">
        <v>1682</v>
      </c>
      <c r="D1531" s="8" t="s">
        <v>1694</v>
      </c>
      <c r="E1531" s="9">
        <v>0.73230683360873705</v>
      </c>
      <c r="F1531" s="9">
        <v>0.84333911937899397</v>
      </c>
      <c r="G1531" s="8">
        <v>0.39138013742593297</v>
      </c>
      <c r="H1531" s="8">
        <f t="shared" si="76"/>
        <v>-1.3533575539564511</v>
      </c>
      <c r="I1531" s="24" t="str">
        <f t="shared" si="74"/>
        <v/>
      </c>
    </row>
    <row r="1532" spans="1:9" x14ac:dyDescent="0.25">
      <c r="A1532" s="20" t="str">
        <f t="shared" si="75"/>
        <v>SETD1A:T562</v>
      </c>
      <c r="B1532" s="8" t="s">
        <v>1681</v>
      </c>
      <c r="C1532" s="8" t="s">
        <v>1682</v>
      </c>
      <c r="D1532" s="8" t="s">
        <v>1695</v>
      </c>
      <c r="E1532" s="9">
        <v>0.201279706355701</v>
      </c>
      <c r="F1532" s="9">
        <v>0.36610645017480498</v>
      </c>
      <c r="G1532" s="8">
        <v>2.1354836692744801</v>
      </c>
      <c r="H1532" s="8">
        <f t="shared" si="76"/>
        <v>1.0945628652725821</v>
      </c>
      <c r="I1532" s="24" t="str">
        <f t="shared" si="74"/>
        <v/>
      </c>
    </row>
    <row r="1533" spans="1:9" x14ac:dyDescent="0.25">
      <c r="A1533" s="19" t="str">
        <f t="shared" si="75"/>
        <v>SETD1A:T1001</v>
      </c>
      <c r="B1533" s="11" t="s">
        <v>1681</v>
      </c>
      <c r="C1533" s="11" t="s">
        <v>1682</v>
      </c>
      <c r="D1533" s="11" t="s">
        <v>1696</v>
      </c>
      <c r="E1533" s="22">
        <v>6.0704557806932598E-3</v>
      </c>
      <c r="F1533" s="22">
        <v>3.1823041727357601E-2</v>
      </c>
      <c r="G1533" s="11">
        <v>3.77348365472958</v>
      </c>
      <c r="H1533" s="11">
        <f t="shared" si="76"/>
        <v>1.9158970250250242</v>
      </c>
      <c r="I1533" s="24" t="str">
        <f t="shared" si="74"/>
        <v>*</v>
      </c>
    </row>
    <row r="1534" spans="1:9" x14ac:dyDescent="0.25">
      <c r="A1534" s="20" t="str">
        <f t="shared" si="75"/>
        <v>SETD1A:S464</v>
      </c>
      <c r="B1534" s="8" t="s">
        <v>1681</v>
      </c>
      <c r="C1534" s="8" t="s">
        <v>1682</v>
      </c>
      <c r="D1534" s="8" t="s">
        <v>1697</v>
      </c>
      <c r="E1534" s="9">
        <v>4.7570413247184598E-2</v>
      </c>
      <c r="F1534" s="9">
        <v>0.13526015605234601</v>
      </c>
      <c r="G1534" s="8">
        <v>3.6975204942487601</v>
      </c>
      <c r="H1534" s="8">
        <f t="shared" si="76"/>
        <v>1.8865581437730548</v>
      </c>
      <c r="I1534" s="24" t="str">
        <f t="shared" si="74"/>
        <v/>
      </c>
    </row>
    <row r="1535" spans="1:9" x14ac:dyDescent="0.25">
      <c r="A1535" s="20" t="str">
        <f t="shared" si="75"/>
        <v>SETD1B:S986</v>
      </c>
      <c r="B1535" s="8" t="s">
        <v>1698</v>
      </c>
      <c r="C1535" s="8" t="s">
        <v>1699</v>
      </c>
      <c r="D1535" s="8" t="s">
        <v>1269</v>
      </c>
      <c r="E1535" s="9">
        <v>0.99229460023343596</v>
      </c>
      <c r="F1535" s="9">
        <v>0.99809113085298795</v>
      </c>
      <c r="G1535" s="8">
        <v>1.0242102577308601</v>
      </c>
      <c r="H1535" s="8">
        <f t="shared" si="76"/>
        <v>3.4511913236093525E-2</v>
      </c>
      <c r="I1535" s="24" t="str">
        <f t="shared" ref="I1535:I1588" si="77">IF(F1535&lt;0.05,"*","")</f>
        <v/>
      </c>
    </row>
    <row r="1536" spans="1:9" x14ac:dyDescent="0.25">
      <c r="A1536" s="20" t="str">
        <f t="shared" si="75"/>
        <v>SETD1B:T985</v>
      </c>
      <c r="B1536" s="8" t="s">
        <v>1698</v>
      </c>
      <c r="C1536" s="8" t="s">
        <v>1699</v>
      </c>
      <c r="D1536" s="8" t="s">
        <v>1700</v>
      </c>
      <c r="E1536" s="9">
        <v>0.467762603424489</v>
      </c>
      <c r="F1536" s="9">
        <v>0.64115403472042298</v>
      </c>
      <c r="G1536" s="8">
        <v>1.0716905228725</v>
      </c>
      <c r="H1536" s="8">
        <f t="shared" si="76"/>
        <v>9.9888352085669124E-2</v>
      </c>
      <c r="I1536" s="24" t="str">
        <f t="shared" si="77"/>
        <v/>
      </c>
    </row>
    <row r="1537" spans="1:9" x14ac:dyDescent="0.25">
      <c r="A1537" s="20" t="str">
        <f t="shared" si="75"/>
        <v>SETD1B:S984</v>
      </c>
      <c r="B1537" s="8" t="s">
        <v>1698</v>
      </c>
      <c r="C1537" s="8" t="s">
        <v>1699</v>
      </c>
      <c r="D1537" s="8" t="s">
        <v>1701</v>
      </c>
      <c r="E1537" s="9">
        <v>0.32714959606528299</v>
      </c>
      <c r="F1537" s="9">
        <v>0.50904496027636403</v>
      </c>
      <c r="G1537" s="8">
        <v>1.17900986990002</v>
      </c>
      <c r="H1537" s="8">
        <f t="shared" si="76"/>
        <v>0.23757579566815218</v>
      </c>
      <c r="I1537" s="24" t="str">
        <f t="shared" si="77"/>
        <v/>
      </c>
    </row>
    <row r="1538" spans="1:9" x14ac:dyDescent="0.25">
      <c r="A1538" s="20" t="str">
        <f t="shared" si="75"/>
        <v>SETD1B:S994</v>
      </c>
      <c r="B1538" s="8" t="s">
        <v>1698</v>
      </c>
      <c r="C1538" s="8" t="s">
        <v>1699</v>
      </c>
      <c r="D1538" s="8" t="s">
        <v>527</v>
      </c>
      <c r="E1538" s="9">
        <v>0.32714959606528299</v>
      </c>
      <c r="F1538" s="9">
        <v>0.50904496027636403</v>
      </c>
      <c r="G1538" s="8">
        <v>0.81149678553000404</v>
      </c>
      <c r="H1538" s="8">
        <f t="shared" si="76"/>
        <v>-0.30134271485115466</v>
      </c>
      <c r="I1538" s="24" t="str">
        <f t="shared" si="77"/>
        <v/>
      </c>
    </row>
    <row r="1539" spans="1:9" x14ac:dyDescent="0.25">
      <c r="A1539" s="20" t="str">
        <f t="shared" si="75"/>
        <v>SETD1B:T1771</v>
      </c>
      <c r="B1539" s="8" t="s">
        <v>1698</v>
      </c>
      <c r="C1539" s="8" t="s">
        <v>1699</v>
      </c>
      <c r="D1539" s="8" t="s">
        <v>1702</v>
      </c>
      <c r="E1539" s="9">
        <v>2.8926550410687899E-2</v>
      </c>
      <c r="F1539" s="9">
        <v>9.4981249949009E-2</v>
      </c>
      <c r="G1539" s="8">
        <v>2.1575426746256201</v>
      </c>
      <c r="H1539" s="8">
        <f t="shared" si="76"/>
        <v>1.1093890951455421</v>
      </c>
      <c r="I1539" s="24" t="str">
        <f t="shared" si="77"/>
        <v/>
      </c>
    </row>
    <row r="1540" spans="1:9" x14ac:dyDescent="0.25">
      <c r="A1540" s="20" t="str">
        <f t="shared" si="75"/>
        <v>SETD1B:S1770</v>
      </c>
      <c r="B1540" s="8" t="s">
        <v>1698</v>
      </c>
      <c r="C1540" s="8" t="s">
        <v>1699</v>
      </c>
      <c r="D1540" s="8" t="s">
        <v>1703</v>
      </c>
      <c r="E1540" s="9">
        <v>2.8926550410687899E-2</v>
      </c>
      <c r="F1540" s="9">
        <v>9.4981249949009E-2</v>
      </c>
      <c r="G1540" s="8">
        <v>2.1575426746256201</v>
      </c>
      <c r="H1540" s="8">
        <f t="shared" si="76"/>
        <v>1.1093890951455421</v>
      </c>
      <c r="I1540" s="24" t="str">
        <f t="shared" si="77"/>
        <v/>
      </c>
    </row>
    <row r="1541" spans="1:9" x14ac:dyDescent="0.25">
      <c r="A1541" s="20" t="str">
        <f t="shared" si="75"/>
        <v>SETD1B:T381</v>
      </c>
      <c r="B1541" s="8" t="s">
        <v>1698</v>
      </c>
      <c r="C1541" s="8" t="s">
        <v>1699</v>
      </c>
      <c r="D1541" s="8" t="s">
        <v>1704</v>
      </c>
      <c r="E1541" s="9">
        <v>0.35696212109178299</v>
      </c>
      <c r="F1541" s="9">
        <v>0.53755067480727603</v>
      </c>
      <c r="G1541" s="8">
        <v>0.82803605493000998</v>
      </c>
      <c r="H1541" s="8">
        <f t="shared" si="76"/>
        <v>-0.27223450694990675</v>
      </c>
      <c r="I1541" s="24" t="str">
        <f t="shared" si="77"/>
        <v/>
      </c>
    </row>
    <row r="1542" spans="1:9" x14ac:dyDescent="0.25">
      <c r="A1542" s="20" t="str">
        <f t="shared" si="75"/>
        <v>SETD1B:T377</v>
      </c>
      <c r="B1542" s="8" t="s">
        <v>1698</v>
      </c>
      <c r="C1542" s="8" t="s">
        <v>1699</v>
      </c>
      <c r="D1542" s="8" t="s">
        <v>1705</v>
      </c>
      <c r="E1542" s="9">
        <v>0.35696212109178299</v>
      </c>
      <c r="F1542" s="9">
        <v>0.53755067480727603</v>
      </c>
      <c r="G1542" s="8">
        <v>0.82803605493000998</v>
      </c>
      <c r="H1542" s="8">
        <f t="shared" si="76"/>
        <v>-0.27223450694990675</v>
      </c>
      <c r="I1542" s="24" t="str">
        <f t="shared" si="77"/>
        <v/>
      </c>
    </row>
    <row r="1543" spans="1:9" x14ac:dyDescent="0.25">
      <c r="A1543" s="20" t="str">
        <f t="shared" si="75"/>
        <v>SETD1B:S375</v>
      </c>
      <c r="B1543" s="8" t="s">
        <v>1698</v>
      </c>
      <c r="C1543" s="8" t="s">
        <v>1699</v>
      </c>
      <c r="D1543" s="8" t="s">
        <v>1706</v>
      </c>
      <c r="E1543" s="9">
        <v>0.35696212109178299</v>
      </c>
      <c r="F1543" s="9">
        <v>0.53755067480727603</v>
      </c>
      <c r="G1543" s="8">
        <v>0.82803605493000998</v>
      </c>
      <c r="H1543" s="8">
        <f t="shared" si="76"/>
        <v>-0.27223450694990675</v>
      </c>
      <c r="I1543" s="24" t="str">
        <f t="shared" si="77"/>
        <v/>
      </c>
    </row>
    <row r="1544" spans="1:9" x14ac:dyDescent="0.25">
      <c r="A1544" s="20" t="str">
        <f t="shared" si="75"/>
        <v>SETD1B:S935</v>
      </c>
      <c r="B1544" s="8" t="s">
        <v>1698</v>
      </c>
      <c r="C1544" s="8" t="s">
        <v>1699</v>
      </c>
      <c r="D1544" s="8" t="s">
        <v>1595</v>
      </c>
      <c r="E1544" s="9">
        <v>0.64737098831967499</v>
      </c>
      <c r="F1544" s="9">
        <v>0.78312586985287003</v>
      </c>
      <c r="G1544" s="8">
        <v>0.70368978197753396</v>
      </c>
      <c r="H1544" s="8">
        <f t="shared" si="76"/>
        <v>-0.50698853056764737</v>
      </c>
      <c r="I1544" s="24" t="str">
        <f t="shared" si="77"/>
        <v/>
      </c>
    </row>
    <row r="1545" spans="1:9" x14ac:dyDescent="0.25">
      <c r="A1545" s="20" t="str">
        <f t="shared" si="75"/>
        <v>SETD1B:T1005</v>
      </c>
      <c r="B1545" s="8" t="s">
        <v>1698</v>
      </c>
      <c r="C1545" s="8" t="s">
        <v>1699</v>
      </c>
      <c r="D1545" s="8" t="s">
        <v>1707</v>
      </c>
      <c r="E1545" s="9">
        <v>0.60840116095562102</v>
      </c>
      <c r="F1545" s="9">
        <v>0.751754362200305</v>
      </c>
      <c r="G1545" s="8">
        <v>0.59609445641637204</v>
      </c>
      <c r="H1545" s="8">
        <f t="shared" si="76"/>
        <v>-0.74638713835063686</v>
      </c>
      <c r="I1545" s="24" t="str">
        <f t="shared" si="77"/>
        <v/>
      </c>
    </row>
    <row r="1546" spans="1:9" x14ac:dyDescent="0.25">
      <c r="A1546" s="19" t="str">
        <f t="shared" si="75"/>
        <v>SETD2:S742</v>
      </c>
      <c r="B1546" s="11" t="s">
        <v>1708</v>
      </c>
      <c r="C1546" s="11" t="s">
        <v>1709</v>
      </c>
      <c r="D1546" s="11" t="s">
        <v>963</v>
      </c>
      <c r="E1546" s="22">
        <v>8.6854412042270703E-4</v>
      </c>
      <c r="F1546" s="22">
        <v>8.3357182867297794E-3</v>
      </c>
      <c r="G1546" s="11">
        <v>0.37369648613346201</v>
      </c>
      <c r="H1546" s="11">
        <f t="shared" si="76"/>
        <v>-1.4200610967605234</v>
      </c>
      <c r="I1546" s="24" t="str">
        <f t="shared" si="77"/>
        <v>*</v>
      </c>
    </row>
    <row r="1547" spans="1:9" x14ac:dyDescent="0.25">
      <c r="A1547" s="20" t="str">
        <f t="shared" si="75"/>
        <v>SETD2:S744</v>
      </c>
      <c r="B1547" s="8" t="s">
        <v>1708</v>
      </c>
      <c r="C1547" s="8" t="s">
        <v>1709</v>
      </c>
      <c r="D1547" s="8" t="s">
        <v>758</v>
      </c>
      <c r="E1547" s="9">
        <v>5.6132674217223999E-5</v>
      </c>
      <c r="F1547" s="9">
        <v>1.41705610546488E-3</v>
      </c>
      <c r="G1547" s="8">
        <v>0.40653406242073498</v>
      </c>
      <c r="H1547" s="8">
        <f t="shared" si="76"/>
        <v>-1.2985518578965523</v>
      </c>
      <c r="I1547" s="24" t="str">
        <f t="shared" si="77"/>
        <v>*</v>
      </c>
    </row>
    <row r="1548" spans="1:9" x14ac:dyDescent="0.25">
      <c r="A1548" s="20" t="str">
        <f t="shared" si="75"/>
        <v>SETD2:T749</v>
      </c>
      <c r="B1548" s="8" t="s">
        <v>1708</v>
      </c>
      <c r="C1548" s="8" t="s">
        <v>1709</v>
      </c>
      <c r="D1548" s="8" t="s">
        <v>1710</v>
      </c>
      <c r="E1548" s="9">
        <v>5.6132674217223999E-5</v>
      </c>
      <c r="F1548" s="9">
        <v>1.41705610546488E-3</v>
      </c>
      <c r="G1548" s="8">
        <v>0.40653406242073498</v>
      </c>
      <c r="H1548" s="8">
        <f t="shared" si="76"/>
        <v>-1.2985518578965523</v>
      </c>
      <c r="I1548" s="24" t="str">
        <f t="shared" si="77"/>
        <v>*</v>
      </c>
    </row>
    <row r="1549" spans="1:9" x14ac:dyDescent="0.25">
      <c r="A1549" s="20" t="str">
        <f t="shared" si="75"/>
        <v>SETD2:S708</v>
      </c>
      <c r="B1549" s="8" t="s">
        <v>1708</v>
      </c>
      <c r="C1549" s="8" t="s">
        <v>1709</v>
      </c>
      <c r="D1549" s="8" t="s">
        <v>1711</v>
      </c>
      <c r="E1549" s="9">
        <v>0.206603442668125</v>
      </c>
      <c r="F1549" s="9">
        <v>0.37279831579688</v>
      </c>
      <c r="G1549" s="8">
        <v>0.40081513179628597</v>
      </c>
      <c r="H1549" s="8">
        <f t="shared" si="76"/>
        <v>-1.318991119898711</v>
      </c>
      <c r="I1549" s="24" t="str">
        <f t="shared" si="77"/>
        <v/>
      </c>
    </row>
    <row r="1550" spans="1:9" x14ac:dyDescent="0.25">
      <c r="A1550" s="20" t="str">
        <f t="shared" si="75"/>
        <v>SETD2:S323</v>
      </c>
      <c r="B1550" s="8" t="s">
        <v>1708</v>
      </c>
      <c r="C1550" s="8" t="s">
        <v>1709</v>
      </c>
      <c r="D1550" s="8" t="s">
        <v>1712</v>
      </c>
      <c r="E1550" s="9">
        <v>1.4548724940350199E-2</v>
      </c>
      <c r="F1550" s="9">
        <v>5.8506127882262803E-2</v>
      </c>
      <c r="G1550" s="8">
        <v>2.4234025295306201</v>
      </c>
      <c r="H1550" s="8">
        <f t="shared" si="76"/>
        <v>1.2770340577505783</v>
      </c>
      <c r="I1550" s="24" t="str">
        <f t="shared" si="77"/>
        <v/>
      </c>
    </row>
    <row r="1551" spans="1:9" x14ac:dyDescent="0.25">
      <c r="A1551" s="20" t="str">
        <f t="shared" si="75"/>
        <v>SETD2:S321</v>
      </c>
      <c r="B1551" s="8" t="s">
        <v>1708</v>
      </c>
      <c r="C1551" s="8" t="s">
        <v>1709</v>
      </c>
      <c r="D1551" s="8" t="s">
        <v>1713</v>
      </c>
      <c r="E1551" s="9">
        <v>1.4548724940350199E-2</v>
      </c>
      <c r="F1551" s="9">
        <v>5.8506127882262803E-2</v>
      </c>
      <c r="G1551" s="8">
        <v>2.4234025295306201</v>
      </c>
      <c r="H1551" s="8">
        <f t="shared" si="76"/>
        <v>1.2770340577505783</v>
      </c>
      <c r="I1551" s="24" t="str">
        <f t="shared" si="77"/>
        <v/>
      </c>
    </row>
    <row r="1552" spans="1:9" x14ac:dyDescent="0.25">
      <c r="A1552" s="20" t="str">
        <f t="shared" si="75"/>
        <v>SETD2:S327</v>
      </c>
      <c r="B1552" s="8" t="s">
        <v>1708</v>
      </c>
      <c r="C1552" s="8" t="s">
        <v>1709</v>
      </c>
      <c r="D1552" s="8" t="s">
        <v>1667</v>
      </c>
      <c r="E1552" s="9">
        <v>1.4548724940350199E-2</v>
      </c>
      <c r="F1552" s="9">
        <v>5.8506127882262803E-2</v>
      </c>
      <c r="G1552" s="8">
        <v>2.4234025295306201</v>
      </c>
      <c r="H1552" s="8">
        <f t="shared" si="76"/>
        <v>1.2770340577505783</v>
      </c>
      <c r="I1552" s="24" t="str">
        <f t="shared" si="77"/>
        <v/>
      </c>
    </row>
    <row r="1553" spans="1:9" x14ac:dyDescent="0.25">
      <c r="A1553" s="20" t="str">
        <f t="shared" si="75"/>
        <v>SETD2:S1952</v>
      </c>
      <c r="B1553" s="8" t="s">
        <v>1708</v>
      </c>
      <c r="C1553" s="8" t="s">
        <v>1709</v>
      </c>
      <c r="D1553" s="8" t="s">
        <v>1011</v>
      </c>
      <c r="E1553" s="9">
        <v>1.56065579411133E-2</v>
      </c>
      <c r="F1553" s="9">
        <v>6.1623247892996898E-2</v>
      </c>
      <c r="G1553" s="8">
        <v>0.30974914204844201</v>
      </c>
      <c r="H1553" s="8">
        <f t="shared" si="76"/>
        <v>-1.6908278085317268</v>
      </c>
      <c r="I1553" s="24" t="str">
        <f t="shared" si="77"/>
        <v/>
      </c>
    </row>
    <row r="1554" spans="1:9" x14ac:dyDescent="0.25">
      <c r="A1554" s="20" t="str">
        <f t="shared" si="75"/>
        <v>SETD2:T1951</v>
      </c>
      <c r="B1554" s="8" t="s">
        <v>1708</v>
      </c>
      <c r="C1554" s="8" t="s">
        <v>1709</v>
      </c>
      <c r="D1554" s="8" t="s">
        <v>1714</v>
      </c>
      <c r="E1554" s="9">
        <v>1.56065579411133E-2</v>
      </c>
      <c r="F1554" s="9">
        <v>6.1623247892996898E-2</v>
      </c>
      <c r="G1554" s="8">
        <v>0.30974914204844201</v>
      </c>
      <c r="H1554" s="8">
        <f t="shared" si="76"/>
        <v>-1.6908278085317268</v>
      </c>
      <c r="I1554" s="24" t="str">
        <f t="shared" si="77"/>
        <v/>
      </c>
    </row>
    <row r="1555" spans="1:9" x14ac:dyDescent="0.25">
      <c r="A1555" s="20" t="str">
        <f t="shared" si="75"/>
        <v>SETD2:S1888</v>
      </c>
      <c r="B1555" s="8" t="s">
        <v>1708</v>
      </c>
      <c r="C1555" s="8" t="s">
        <v>1709</v>
      </c>
      <c r="D1555" s="8" t="s">
        <v>1715</v>
      </c>
      <c r="E1555" s="9">
        <v>0.72756797229431103</v>
      </c>
      <c r="F1555" s="9">
        <v>0.83907415903537497</v>
      </c>
      <c r="G1555" s="8">
        <v>0.89737371047723902</v>
      </c>
      <c r="H1555" s="8">
        <f t="shared" si="76"/>
        <v>-0.15621917554847353</v>
      </c>
      <c r="I1555" s="24" t="str">
        <f t="shared" si="77"/>
        <v/>
      </c>
    </row>
    <row r="1556" spans="1:9" x14ac:dyDescent="0.25">
      <c r="A1556" s="20" t="str">
        <f t="shared" si="75"/>
        <v>SETD2:S1885</v>
      </c>
      <c r="B1556" s="8" t="s">
        <v>1708</v>
      </c>
      <c r="C1556" s="8" t="s">
        <v>1709</v>
      </c>
      <c r="D1556" s="8" t="s">
        <v>1716</v>
      </c>
      <c r="E1556" s="9">
        <v>0.72756797229431103</v>
      </c>
      <c r="F1556" s="9">
        <v>0.83907415903537497</v>
      </c>
      <c r="G1556" s="8">
        <v>0.89737371047723902</v>
      </c>
      <c r="H1556" s="8">
        <f t="shared" si="76"/>
        <v>-0.15621917554847353</v>
      </c>
      <c r="I1556" s="24" t="str">
        <f t="shared" si="77"/>
        <v/>
      </c>
    </row>
    <row r="1557" spans="1:9" x14ac:dyDescent="0.25">
      <c r="A1557" s="20" t="str">
        <f t="shared" si="75"/>
        <v>SETD2:S1891</v>
      </c>
      <c r="B1557" s="8" t="s">
        <v>1708</v>
      </c>
      <c r="C1557" s="8" t="s">
        <v>1709</v>
      </c>
      <c r="D1557" s="8" t="s">
        <v>671</v>
      </c>
      <c r="E1557" s="9">
        <v>0.72756797229431103</v>
      </c>
      <c r="F1557" s="9">
        <v>0.83907415903537497</v>
      </c>
      <c r="G1557" s="8">
        <v>0.89737371047723902</v>
      </c>
      <c r="H1557" s="8">
        <f t="shared" si="76"/>
        <v>-0.15621917554847353</v>
      </c>
      <c r="I1557" s="24" t="str">
        <f t="shared" si="77"/>
        <v/>
      </c>
    </row>
    <row r="1558" spans="1:9" x14ac:dyDescent="0.25">
      <c r="A1558" s="20" t="str">
        <f t="shared" si="75"/>
        <v>SETD2:S131</v>
      </c>
      <c r="B1558" s="8" t="s">
        <v>1708</v>
      </c>
      <c r="C1558" s="8" t="s">
        <v>1709</v>
      </c>
      <c r="D1558" s="8" t="s">
        <v>835</v>
      </c>
      <c r="E1558" s="9">
        <v>0.42137710005044898</v>
      </c>
      <c r="F1558" s="9">
        <v>0.59877647928063904</v>
      </c>
      <c r="G1558" s="8">
        <v>1.0270747858948699</v>
      </c>
      <c r="H1558" s="8">
        <f t="shared" si="76"/>
        <v>3.8541234539718514E-2</v>
      </c>
      <c r="I1558" s="24" t="str">
        <f t="shared" si="77"/>
        <v/>
      </c>
    </row>
    <row r="1559" spans="1:9" x14ac:dyDescent="0.25">
      <c r="A1559" s="20" t="str">
        <f t="shared" si="75"/>
        <v>SETD2:S130</v>
      </c>
      <c r="B1559" s="8" t="s">
        <v>1708</v>
      </c>
      <c r="C1559" s="8" t="s">
        <v>1709</v>
      </c>
      <c r="D1559" s="8" t="s">
        <v>856</v>
      </c>
      <c r="E1559" s="9">
        <v>0.42137710005044898</v>
      </c>
      <c r="F1559" s="9">
        <v>0.59877647928063904</v>
      </c>
      <c r="G1559" s="8">
        <v>1.0270747858948699</v>
      </c>
      <c r="H1559" s="8">
        <f t="shared" si="76"/>
        <v>3.8541234539718514E-2</v>
      </c>
      <c r="I1559" s="24" t="str">
        <f t="shared" si="77"/>
        <v/>
      </c>
    </row>
    <row r="1560" spans="1:9" x14ac:dyDescent="0.25">
      <c r="A1560" s="20" t="str">
        <f t="shared" si="75"/>
        <v>SETD2:T126</v>
      </c>
      <c r="B1560" s="8" t="s">
        <v>1708</v>
      </c>
      <c r="C1560" s="8" t="s">
        <v>1709</v>
      </c>
      <c r="D1560" s="8" t="s">
        <v>1717</v>
      </c>
      <c r="E1560" s="9">
        <v>0.42137710005044898</v>
      </c>
      <c r="F1560" s="9">
        <v>0.59877647928063904</v>
      </c>
      <c r="G1560" s="8">
        <v>1.0270747858948699</v>
      </c>
      <c r="H1560" s="8">
        <f t="shared" si="76"/>
        <v>3.8541234539718514E-2</v>
      </c>
      <c r="I1560" s="24" t="str">
        <f t="shared" si="77"/>
        <v/>
      </c>
    </row>
    <row r="1561" spans="1:9" x14ac:dyDescent="0.25">
      <c r="A1561" s="20" t="str">
        <f t="shared" si="75"/>
        <v>SETD2:S125</v>
      </c>
      <c r="B1561" s="8" t="s">
        <v>1708</v>
      </c>
      <c r="C1561" s="8" t="s">
        <v>1709</v>
      </c>
      <c r="D1561" s="8" t="s">
        <v>1118</v>
      </c>
      <c r="E1561" s="9">
        <v>0.42137710005044898</v>
      </c>
      <c r="F1561" s="9">
        <v>0.59877647928063904</v>
      </c>
      <c r="G1561" s="8">
        <v>1.0270747858948699</v>
      </c>
      <c r="H1561" s="8">
        <f t="shared" si="76"/>
        <v>3.8541234539718514E-2</v>
      </c>
      <c r="I1561" s="24" t="str">
        <f t="shared" si="77"/>
        <v/>
      </c>
    </row>
    <row r="1562" spans="1:9" x14ac:dyDescent="0.25">
      <c r="A1562" s="20" t="str">
        <f t="shared" si="75"/>
        <v>SETD2:S754</v>
      </c>
      <c r="B1562" s="8" t="s">
        <v>1708</v>
      </c>
      <c r="C1562" s="8" t="s">
        <v>1709</v>
      </c>
      <c r="D1562" s="8" t="s">
        <v>1570</v>
      </c>
      <c r="E1562" s="9">
        <v>2.2097455337643599E-2</v>
      </c>
      <c r="F1562" s="9">
        <v>7.8444945545177294E-2</v>
      </c>
      <c r="G1562" s="8">
        <v>0.42064151570550101</v>
      </c>
      <c r="H1562" s="8">
        <f t="shared" si="76"/>
        <v>-1.2493368493191701</v>
      </c>
      <c r="I1562" s="24" t="str">
        <f t="shared" si="77"/>
        <v/>
      </c>
    </row>
    <row r="1563" spans="1:9" x14ac:dyDescent="0.25">
      <c r="A1563" s="20" t="str">
        <f t="shared" si="75"/>
        <v>SETD2:T1853</v>
      </c>
      <c r="B1563" s="8" t="s">
        <v>1708</v>
      </c>
      <c r="C1563" s="8" t="s">
        <v>1709</v>
      </c>
      <c r="D1563" s="8" t="s">
        <v>1718</v>
      </c>
      <c r="E1563" s="9">
        <v>0.31757172010839002</v>
      </c>
      <c r="F1563" s="9">
        <v>0.49927944340338498</v>
      </c>
      <c r="G1563" s="8">
        <v>1.1854648232515399</v>
      </c>
      <c r="H1563" s="8">
        <f t="shared" si="76"/>
        <v>0.24545285381654466</v>
      </c>
      <c r="I1563" s="24" t="str">
        <f t="shared" si="77"/>
        <v/>
      </c>
    </row>
    <row r="1564" spans="1:9" x14ac:dyDescent="0.25">
      <c r="A1564" s="20" t="str">
        <f t="shared" si="75"/>
        <v>SETD2:S2080</v>
      </c>
      <c r="B1564" s="8" t="s">
        <v>1708</v>
      </c>
      <c r="C1564" s="8" t="s">
        <v>1709</v>
      </c>
      <c r="D1564" s="8" t="s">
        <v>1719</v>
      </c>
      <c r="E1564" s="9">
        <v>0.32714959606528299</v>
      </c>
      <c r="F1564" s="9">
        <v>0.50904496027636403</v>
      </c>
      <c r="G1564" s="8">
        <v>1.1198096944832301</v>
      </c>
      <c r="H1564" s="8">
        <f t="shared" si="76"/>
        <v>0.16325357500310278</v>
      </c>
      <c r="I1564" s="24" t="str">
        <f t="shared" si="77"/>
        <v/>
      </c>
    </row>
    <row r="1565" spans="1:9" x14ac:dyDescent="0.25">
      <c r="A1565" s="20" t="str">
        <f t="shared" si="75"/>
        <v>SETD2:S2082</v>
      </c>
      <c r="B1565" s="8" t="s">
        <v>1708</v>
      </c>
      <c r="C1565" s="8" t="s">
        <v>1709</v>
      </c>
      <c r="D1565" s="8" t="s">
        <v>1720</v>
      </c>
      <c r="E1565" s="9">
        <v>0.10233690217137301</v>
      </c>
      <c r="F1565" s="9">
        <v>0.22912172134123299</v>
      </c>
      <c r="G1565" s="8">
        <v>1.1845696852037699</v>
      </c>
      <c r="H1565" s="8">
        <f t="shared" si="76"/>
        <v>0.24436307113259806</v>
      </c>
      <c r="I1565" s="24" t="str">
        <f t="shared" si="77"/>
        <v/>
      </c>
    </row>
    <row r="1566" spans="1:9" x14ac:dyDescent="0.25">
      <c r="A1566" s="20" t="str">
        <f t="shared" si="75"/>
        <v>SETD2:S2079</v>
      </c>
      <c r="B1566" s="8" t="s">
        <v>1708</v>
      </c>
      <c r="C1566" s="8" t="s">
        <v>1709</v>
      </c>
      <c r="D1566" s="8" t="s">
        <v>1540</v>
      </c>
      <c r="E1566" s="9">
        <v>0.10233690217137301</v>
      </c>
      <c r="F1566" s="9">
        <v>0.22912172134123299</v>
      </c>
      <c r="G1566" s="8">
        <v>1.1845696852037699</v>
      </c>
      <c r="H1566" s="8">
        <f t="shared" si="76"/>
        <v>0.24436307113259806</v>
      </c>
      <c r="I1566" s="24" t="str">
        <f t="shared" si="77"/>
        <v/>
      </c>
    </row>
    <row r="1567" spans="1:9" x14ac:dyDescent="0.25">
      <c r="A1567" s="20" t="str">
        <f t="shared" si="75"/>
        <v>SETD2:S1084</v>
      </c>
      <c r="B1567" s="8" t="s">
        <v>1708</v>
      </c>
      <c r="C1567" s="8" t="s">
        <v>1709</v>
      </c>
      <c r="D1567" s="8" t="s">
        <v>1721</v>
      </c>
      <c r="E1567" s="9">
        <v>0.29895722027867999</v>
      </c>
      <c r="F1567" s="9">
        <v>0.47863291066074198</v>
      </c>
      <c r="G1567" s="8">
        <v>0.81605555253342499</v>
      </c>
      <c r="H1567" s="8">
        <f t="shared" si="76"/>
        <v>-0.29326072867528102</v>
      </c>
      <c r="I1567" s="24" t="str">
        <f t="shared" si="77"/>
        <v/>
      </c>
    </row>
    <row r="1568" spans="1:9" x14ac:dyDescent="0.25">
      <c r="A1568" s="20" t="str">
        <f t="shared" si="75"/>
        <v>SETD2:T1083</v>
      </c>
      <c r="B1568" s="8" t="s">
        <v>1708</v>
      </c>
      <c r="C1568" s="8" t="s">
        <v>1709</v>
      </c>
      <c r="D1568" s="8" t="s">
        <v>1722</v>
      </c>
      <c r="E1568" s="9">
        <v>0.29895722027867999</v>
      </c>
      <c r="F1568" s="9">
        <v>0.47863291066074198</v>
      </c>
      <c r="G1568" s="8">
        <v>0.81605555253342499</v>
      </c>
      <c r="H1568" s="8">
        <f t="shared" si="76"/>
        <v>-0.29326072867528102</v>
      </c>
      <c r="I1568" s="24" t="str">
        <f t="shared" si="77"/>
        <v/>
      </c>
    </row>
    <row r="1569" spans="1:9" x14ac:dyDescent="0.25">
      <c r="A1569" s="20" t="str">
        <f t="shared" si="75"/>
        <v>SETD2:S1087</v>
      </c>
      <c r="B1569" s="8" t="s">
        <v>1708</v>
      </c>
      <c r="C1569" s="8" t="s">
        <v>1709</v>
      </c>
      <c r="D1569" s="8" t="s">
        <v>1723</v>
      </c>
      <c r="E1569" s="9">
        <v>0.29895722027867999</v>
      </c>
      <c r="F1569" s="9">
        <v>0.47863291066074198</v>
      </c>
      <c r="G1569" s="8">
        <v>0.81605555253342499</v>
      </c>
      <c r="H1569" s="8">
        <f t="shared" si="76"/>
        <v>-0.29326072867528102</v>
      </c>
      <c r="I1569" s="24" t="str">
        <f t="shared" si="77"/>
        <v/>
      </c>
    </row>
    <row r="1570" spans="1:9" x14ac:dyDescent="0.25">
      <c r="A1570" s="20" t="str">
        <f t="shared" si="75"/>
        <v>SETD2:T1872</v>
      </c>
      <c r="B1570" s="8" t="s">
        <v>1708</v>
      </c>
      <c r="C1570" s="8" t="s">
        <v>1709</v>
      </c>
      <c r="D1570" s="8" t="s">
        <v>1724</v>
      </c>
      <c r="E1570" s="9">
        <v>2.2097455337643599E-2</v>
      </c>
      <c r="F1570" s="9">
        <v>7.8444945545177294E-2</v>
      </c>
      <c r="G1570" s="8">
        <v>1.5648165254139399</v>
      </c>
      <c r="H1570" s="8">
        <f t="shared" si="76"/>
        <v>0.64599351122004589</v>
      </c>
      <c r="I1570" s="24" t="str">
        <f t="shared" si="77"/>
        <v/>
      </c>
    </row>
    <row r="1571" spans="1:9" x14ac:dyDescent="0.25">
      <c r="A1571" s="20" t="str">
        <f t="shared" si="75"/>
        <v>SETD2:T1870</v>
      </c>
      <c r="B1571" s="8" t="s">
        <v>1708</v>
      </c>
      <c r="C1571" s="8" t="s">
        <v>1709</v>
      </c>
      <c r="D1571" s="8" t="s">
        <v>1725</v>
      </c>
      <c r="E1571" s="9">
        <v>2.2097455337643599E-2</v>
      </c>
      <c r="F1571" s="9">
        <v>7.8444945545177294E-2</v>
      </c>
      <c r="G1571" s="8">
        <v>1.5648165254139399</v>
      </c>
      <c r="H1571" s="8">
        <f t="shared" si="76"/>
        <v>0.64599351122004589</v>
      </c>
      <c r="I1571" s="24" t="str">
        <f t="shared" si="77"/>
        <v/>
      </c>
    </row>
    <row r="1572" spans="1:9" x14ac:dyDescent="0.25">
      <c r="A1572" s="20" t="str">
        <f t="shared" ref="A1572:A1588" si="78">C1572&amp;":"&amp;D1572</f>
        <v>SETD2:S532</v>
      </c>
      <c r="B1572" s="8" t="s">
        <v>1708</v>
      </c>
      <c r="C1572" s="8" t="s">
        <v>1709</v>
      </c>
      <c r="D1572" s="8" t="s">
        <v>1693</v>
      </c>
      <c r="E1572" s="9">
        <v>0.86266273917404102</v>
      </c>
      <c r="F1572" s="9">
        <v>0.92452214581693004</v>
      </c>
      <c r="G1572" s="8">
        <v>0.87425478999880002</v>
      </c>
      <c r="H1572" s="8">
        <f t="shared" ref="H1572:H1588" si="79">LOG(G1572,2)</f>
        <v>-0.19387429948786691</v>
      </c>
      <c r="I1572" s="24" t="str">
        <f t="shared" si="77"/>
        <v/>
      </c>
    </row>
    <row r="1573" spans="1:9" x14ac:dyDescent="0.25">
      <c r="A1573" s="20" t="str">
        <f t="shared" si="78"/>
        <v>SETD2:S1844</v>
      </c>
      <c r="B1573" s="8" t="s">
        <v>1708</v>
      </c>
      <c r="C1573" s="8" t="s">
        <v>1709</v>
      </c>
      <c r="D1573" s="8" t="s">
        <v>1726</v>
      </c>
      <c r="E1573" s="9">
        <v>5.6799794044327202E-2</v>
      </c>
      <c r="F1573" s="9">
        <v>0.15317803543471301</v>
      </c>
      <c r="G1573" s="8">
        <v>1.5223623861092099</v>
      </c>
      <c r="H1573" s="8">
        <f t="shared" si="79"/>
        <v>0.60631182166145581</v>
      </c>
      <c r="I1573" s="24" t="str">
        <f t="shared" si="77"/>
        <v/>
      </c>
    </row>
    <row r="1574" spans="1:9" x14ac:dyDescent="0.25">
      <c r="A1574" s="20" t="str">
        <f t="shared" si="78"/>
        <v>SETD2:Y1843</v>
      </c>
      <c r="B1574" s="8" t="s">
        <v>1708</v>
      </c>
      <c r="C1574" s="8" t="s">
        <v>1709</v>
      </c>
      <c r="D1574" s="8" t="s">
        <v>1727</v>
      </c>
      <c r="E1574" s="9">
        <v>5.6799794044327202E-2</v>
      </c>
      <c r="F1574" s="9">
        <v>0.15317803543471301</v>
      </c>
      <c r="G1574" s="8">
        <v>1.5223623861092099</v>
      </c>
      <c r="H1574" s="8">
        <f t="shared" si="79"/>
        <v>0.60631182166145581</v>
      </c>
      <c r="I1574" s="24" t="str">
        <f t="shared" si="77"/>
        <v/>
      </c>
    </row>
    <row r="1575" spans="1:9" x14ac:dyDescent="0.25">
      <c r="A1575" s="20" t="str">
        <f t="shared" si="78"/>
        <v>SETD2:S1845</v>
      </c>
      <c r="B1575" s="8" t="s">
        <v>1708</v>
      </c>
      <c r="C1575" s="8" t="s">
        <v>1709</v>
      </c>
      <c r="D1575" s="8" t="s">
        <v>1728</v>
      </c>
      <c r="E1575" s="9">
        <v>5.6799794044327202E-2</v>
      </c>
      <c r="F1575" s="9">
        <v>0.15317803543471301</v>
      </c>
      <c r="G1575" s="8">
        <v>1.5223623861092099</v>
      </c>
      <c r="H1575" s="8">
        <f t="shared" si="79"/>
        <v>0.60631182166145581</v>
      </c>
      <c r="I1575" s="24" t="str">
        <f t="shared" si="77"/>
        <v/>
      </c>
    </row>
    <row r="1576" spans="1:9" x14ac:dyDescent="0.25">
      <c r="A1576" s="20" t="str">
        <f t="shared" si="78"/>
        <v>SETD2:S1849</v>
      </c>
      <c r="B1576" s="8" t="s">
        <v>1708</v>
      </c>
      <c r="C1576" s="8" t="s">
        <v>1709</v>
      </c>
      <c r="D1576" s="8" t="s">
        <v>1729</v>
      </c>
      <c r="E1576" s="9">
        <v>5.6799794044327202E-2</v>
      </c>
      <c r="F1576" s="9">
        <v>0.15317803543471301</v>
      </c>
      <c r="G1576" s="8">
        <v>1.5223623861092099</v>
      </c>
      <c r="H1576" s="8">
        <f t="shared" si="79"/>
        <v>0.60631182166145581</v>
      </c>
      <c r="I1576" s="24" t="str">
        <f t="shared" si="77"/>
        <v/>
      </c>
    </row>
    <row r="1577" spans="1:9" x14ac:dyDescent="0.25">
      <c r="A1577" s="20" t="str">
        <f t="shared" si="78"/>
        <v>SETD2:S1838</v>
      </c>
      <c r="B1577" s="8" t="s">
        <v>1708</v>
      </c>
      <c r="C1577" s="8" t="s">
        <v>1709</v>
      </c>
      <c r="D1577" s="8" t="s">
        <v>1730</v>
      </c>
      <c r="E1577" s="9">
        <v>5.6799794044327202E-2</v>
      </c>
      <c r="F1577" s="9">
        <v>0.15317803543471301</v>
      </c>
      <c r="G1577" s="8">
        <v>1.5223623861092099</v>
      </c>
      <c r="H1577" s="8">
        <f t="shared" si="79"/>
        <v>0.60631182166145581</v>
      </c>
      <c r="I1577" s="24" t="str">
        <f t="shared" si="77"/>
        <v/>
      </c>
    </row>
    <row r="1578" spans="1:9" x14ac:dyDescent="0.25">
      <c r="A1578" s="19" t="str">
        <f t="shared" si="78"/>
        <v>SETD2:S624</v>
      </c>
      <c r="B1578" s="11" t="s">
        <v>1708</v>
      </c>
      <c r="C1578" s="11" t="s">
        <v>1709</v>
      </c>
      <c r="D1578" s="11" t="s">
        <v>1731</v>
      </c>
      <c r="E1578" s="22">
        <v>1.7708912491798401E-4</v>
      </c>
      <c r="F1578" s="22">
        <v>2.92630258006274E-3</v>
      </c>
      <c r="G1578" s="11">
        <v>1.79229543808834</v>
      </c>
      <c r="H1578" s="11">
        <f t="shared" si="79"/>
        <v>0.84180846771573781</v>
      </c>
      <c r="I1578" s="24" t="str">
        <f t="shared" si="77"/>
        <v>*</v>
      </c>
    </row>
    <row r="1579" spans="1:9" x14ac:dyDescent="0.25">
      <c r="A1579" s="19" t="str">
        <f t="shared" si="78"/>
        <v>SETD2:T626</v>
      </c>
      <c r="B1579" s="11" t="s">
        <v>1708</v>
      </c>
      <c r="C1579" s="11" t="s">
        <v>1709</v>
      </c>
      <c r="D1579" s="11" t="s">
        <v>1732</v>
      </c>
      <c r="E1579" s="22">
        <v>1.7708912491798401E-4</v>
      </c>
      <c r="F1579" s="22">
        <v>2.92630258006274E-3</v>
      </c>
      <c r="G1579" s="11">
        <v>1.79229543808834</v>
      </c>
      <c r="H1579" s="11">
        <f t="shared" si="79"/>
        <v>0.84180846771573781</v>
      </c>
      <c r="I1579" s="24" t="str">
        <f t="shared" si="77"/>
        <v>*</v>
      </c>
    </row>
    <row r="1580" spans="1:9" x14ac:dyDescent="0.25">
      <c r="A1580" s="20" t="str">
        <f t="shared" si="78"/>
        <v>SETD2:S980</v>
      </c>
      <c r="B1580" s="8" t="s">
        <v>1708</v>
      </c>
      <c r="C1580" s="8" t="s">
        <v>1709</v>
      </c>
      <c r="D1580" s="8" t="s">
        <v>1629</v>
      </c>
      <c r="E1580" s="9">
        <v>0.56999607289632603</v>
      </c>
      <c r="F1580" s="9">
        <v>0.72261649474117395</v>
      </c>
      <c r="G1580" s="8">
        <v>1.1208673928387001</v>
      </c>
      <c r="H1580" s="8">
        <f t="shared" si="79"/>
        <v>0.16461560641241754</v>
      </c>
      <c r="I1580" s="24" t="str">
        <f t="shared" si="77"/>
        <v/>
      </c>
    </row>
    <row r="1581" spans="1:9" x14ac:dyDescent="0.25">
      <c r="A1581" s="20" t="str">
        <f t="shared" si="78"/>
        <v>SETD2:S1228</v>
      </c>
      <c r="B1581" s="8" t="s">
        <v>1708</v>
      </c>
      <c r="C1581" s="8" t="s">
        <v>1709</v>
      </c>
      <c r="D1581" s="8" t="s">
        <v>449</v>
      </c>
      <c r="E1581" s="9">
        <v>0.27076012686279</v>
      </c>
      <c r="F1581" s="9">
        <v>0.44995663039693301</v>
      </c>
      <c r="G1581" s="8">
        <v>1.5408165978192601</v>
      </c>
      <c r="H1581" s="8">
        <f t="shared" si="79"/>
        <v>0.62369514922246494</v>
      </c>
      <c r="I1581" s="24" t="str">
        <f t="shared" si="77"/>
        <v/>
      </c>
    </row>
    <row r="1582" spans="1:9" x14ac:dyDescent="0.25">
      <c r="A1582" s="20" t="str">
        <f t="shared" si="78"/>
        <v>SETD2:T1220</v>
      </c>
      <c r="B1582" s="8" t="s">
        <v>1708</v>
      </c>
      <c r="C1582" s="8" t="s">
        <v>1709</v>
      </c>
      <c r="D1582" s="8" t="s">
        <v>1733</v>
      </c>
      <c r="E1582" s="9">
        <v>0.27076012686279</v>
      </c>
      <c r="F1582" s="9">
        <v>0.44995663039693301</v>
      </c>
      <c r="G1582" s="8">
        <v>1.5408165978192601</v>
      </c>
      <c r="H1582" s="8">
        <f t="shared" si="79"/>
        <v>0.62369514922246494</v>
      </c>
      <c r="I1582" s="24" t="str">
        <f t="shared" si="77"/>
        <v/>
      </c>
    </row>
    <row r="1583" spans="1:9" x14ac:dyDescent="0.25">
      <c r="A1583" s="20" t="str">
        <f t="shared" si="78"/>
        <v>SETD2:S1216</v>
      </c>
      <c r="B1583" s="8" t="s">
        <v>1708</v>
      </c>
      <c r="C1583" s="8" t="s">
        <v>1709</v>
      </c>
      <c r="D1583" s="8" t="s">
        <v>1734</v>
      </c>
      <c r="E1583" s="9">
        <v>0.27076012686279</v>
      </c>
      <c r="F1583" s="9">
        <v>0.44995663039693301</v>
      </c>
      <c r="G1583" s="8">
        <v>1.5408165978192601</v>
      </c>
      <c r="H1583" s="8">
        <f t="shared" si="79"/>
        <v>0.62369514922246494</v>
      </c>
      <c r="I1583" s="24" t="str">
        <f t="shared" si="77"/>
        <v/>
      </c>
    </row>
    <row r="1584" spans="1:9" x14ac:dyDescent="0.25">
      <c r="A1584" s="20" t="str">
        <f t="shared" si="78"/>
        <v>SETD3:S513</v>
      </c>
      <c r="B1584" s="8" t="s">
        <v>1735</v>
      </c>
      <c r="C1584" s="8" t="s">
        <v>1736</v>
      </c>
      <c r="D1584" s="8" t="s">
        <v>1737</v>
      </c>
      <c r="E1584" s="9">
        <v>6.3469380000000006E-2</v>
      </c>
      <c r="F1584" s="9">
        <v>0.16421920000000001</v>
      </c>
      <c r="G1584" s="8">
        <v>1.6216820000000001</v>
      </c>
      <c r="H1584" s="8">
        <f t="shared" si="79"/>
        <v>0.69749094532493006</v>
      </c>
      <c r="I1584" s="24" t="str">
        <f t="shared" si="77"/>
        <v/>
      </c>
    </row>
    <row r="1585" spans="1:9" x14ac:dyDescent="0.25">
      <c r="A1585" s="20" t="str">
        <f t="shared" si="78"/>
        <v>SETD3:S512</v>
      </c>
      <c r="B1585" s="8" t="s">
        <v>1735</v>
      </c>
      <c r="C1585" s="8" t="s">
        <v>1736</v>
      </c>
      <c r="D1585" s="8" t="s">
        <v>1738</v>
      </c>
      <c r="E1585" s="9">
        <v>6.3469380000000006E-2</v>
      </c>
      <c r="F1585" s="9">
        <v>0.16421920000000001</v>
      </c>
      <c r="G1585" s="8">
        <v>1.6216820000000001</v>
      </c>
      <c r="H1585" s="8">
        <f t="shared" si="79"/>
        <v>0.69749094532493006</v>
      </c>
      <c r="I1585" s="24" t="str">
        <f t="shared" si="77"/>
        <v/>
      </c>
    </row>
    <row r="1586" spans="1:9" x14ac:dyDescent="0.25">
      <c r="A1586" s="19" t="str">
        <f t="shared" si="78"/>
        <v>SETD3:S12</v>
      </c>
      <c r="B1586" s="11" t="s">
        <v>1735</v>
      </c>
      <c r="C1586" s="11" t="s">
        <v>1736</v>
      </c>
      <c r="D1586" s="11" t="s">
        <v>1579</v>
      </c>
      <c r="E1586" s="22">
        <v>8.0606500000000008E-3</v>
      </c>
      <c r="F1586" s="22">
        <v>3.8431409999999999E-2</v>
      </c>
      <c r="G1586" s="11">
        <v>2.0369480000000002</v>
      </c>
      <c r="H1586" s="11">
        <f t="shared" si="79"/>
        <v>1.0264091510943314</v>
      </c>
      <c r="I1586" s="24" t="str">
        <f t="shared" si="77"/>
        <v>*</v>
      </c>
    </row>
    <row r="1587" spans="1:9" x14ac:dyDescent="0.25">
      <c r="A1587" s="19" t="str">
        <f t="shared" si="78"/>
        <v>SETD3:T14</v>
      </c>
      <c r="B1587" s="11" t="s">
        <v>1735</v>
      </c>
      <c r="C1587" s="11" t="s">
        <v>1736</v>
      </c>
      <c r="D1587" s="11" t="s">
        <v>662</v>
      </c>
      <c r="E1587" s="22">
        <v>8.0606500000000008E-3</v>
      </c>
      <c r="F1587" s="22">
        <v>3.8431409999999999E-2</v>
      </c>
      <c r="G1587" s="11">
        <v>2.0369480000000002</v>
      </c>
      <c r="H1587" s="11">
        <f t="shared" si="79"/>
        <v>1.0264091510943314</v>
      </c>
      <c r="I1587" s="24" t="str">
        <f t="shared" si="77"/>
        <v>*</v>
      </c>
    </row>
    <row r="1588" spans="1:9" x14ac:dyDescent="0.25">
      <c r="A1588" s="19" t="str">
        <f t="shared" si="78"/>
        <v>SETD3:S21</v>
      </c>
      <c r="B1588" s="11" t="s">
        <v>1735</v>
      </c>
      <c r="C1588" s="11" t="s">
        <v>1736</v>
      </c>
      <c r="D1588" s="11" t="s">
        <v>562</v>
      </c>
      <c r="E1588" s="22">
        <v>8.0606500000000008E-3</v>
      </c>
      <c r="F1588" s="22">
        <v>3.8431409999999999E-2</v>
      </c>
      <c r="G1588" s="11">
        <v>2.0369480000000002</v>
      </c>
      <c r="H1588" s="11">
        <f t="shared" si="79"/>
        <v>1.0264091510943314</v>
      </c>
      <c r="I1588" s="24" t="str">
        <f t="shared" si="77"/>
        <v>*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Description</vt:lpstr>
      <vt:lpstr>a. Survival analysis for SMGs</vt:lpstr>
      <vt:lpstr>b. Proteomic analysis</vt:lpstr>
      <vt:lpstr>c. Phosphorylation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liuwei</dc:creator>
  <cp:lastModifiedBy>liuwei</cp:lastModifiedBy>
  <dcterms:created xsi:type="dcterms:W3CDTF">2015-06-05T18:19:34Z</dcterms:created>
  <dcterms:modified xsi:type="dcterms:W3CDTF">2021-06-30T01:13:09Z</dcterms:modified>
</cp:coreProperties>
</file>