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utlookuga-my.sharepoint.com/personal/sl15055_uga_edu/Documents/Desktop/korea_project/manuscript/Nature communication/Suppl tables/"/>
    </mc:Choice>
  </mc:AlternateContent>
  <xr:revisionPtr revIDLastSave="85" documentId="8_{D3DA499E-AC4B-4ED0-9EA5-91C1CA5CF1A7}" xr6:coauthVersionLast="47" xr6:coauthVersionMax="47" xr10:uidLastSave="{44096E88-B6C9-498D-836E-37AB82D91154}"/>
  <bookViews>
    <workbookView xWindow="-110" yWindow="-110" windowWidth="19420" windowHeight="10560" xr2:uid="{9790D29B-E628-46FE-BC0D-C42CE00B694A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D40" i="1"/>
  <c r="I39" i="1"/>
  <c r="G39" i="1"/>
  <c r="F39" i="1"/>
  <c r="E39" i="1"/>
  <c r="D39" i="1"/>
  <c r="I38" i="1"/>
  <c r="H38" i="1"/>
  <c r="F38" i="1"/>
  <c r="E38" i="1"/>
  <c r="D38" i="1"/>
  <c r="I37" i="1"/>
  <c r="H37" i="1"/>
  <c r="G37" i="1"/>
  <c r="E37" i="1"/>
  <c r="D37" i="1"/>
  <c r="I36" i="1"/>
  <c r="H36" i="1"/>
  <c r="G36" i="1"/>
  <c r="F36" i="1"/>
  <c r="D36" i="1"/>
  <c r="I35" i="1"/>
  <c r="H35" i="1"/>
  <c r="G35" i="1"/>
  <c r="F35" i="1"/>
  <c r="E35" i="1"/>
  <c r="H34" i="1"/>
  <c r="G34" i="1"/>
  <c r="F34" i="1"/>
  <c r="E34" i="1"/>
  <c r="D34" i="1"/>
  <c r="I33" i="1"/>
  <c r="G33" i="1"/>
  <c r="F33" i="1"/>
  <c r="E33" i="1"/>
  <c r="D33" i="1"/>
  <c r="I32" i="1"/>
  <c r="H32" i="1"/>
  <c r="F32" i="1"/>
  <c r="E32" i="1"/>
  <c r="D32" i="1"/>
  <c r="I31" i="1"/>
  <c r="H31" i="1"/>
  <c r="G31" i="1"/>
  <c r="E31" i="1"/>
  <c r="D31" i="1"/>
  <c r="I30" i="1"/>
  <c r="H30" i="1"/>
  <c r="G30" i="1"/>
  <c r="F30" i="1"/>
  <c r="D30" i="1"/>
  <c r="I29" i="1"/>
  <c r="H29" i="1"/>
  <c r="G29" i="1"/>
  <c r="F29" i="1"/>
  <c r="E29" i="1"/>
  <c r="H27" i="1"/>
  <c r="G27" i="1"/>
  <c r="F27" i="1"/>
  <c r="E27" i="1"/>
  <c r="D27" i="1"/>
  <c r="I26" i="1"/>
  <c r="G26" i="1"/>
  <c r="F26" i="1"/>
  <c r="E26" i="1"/>
  <c r="D26" i="1"/>
  <c r="I25" i="1"/>
  <c r="H25" i="1"/>
  <c r="F25" i="1"/>
  <c r="E25" i="1"/>
  <c r="D25" i="1"/>
  <c r="I24" i="1"/>
  <c r="H24" i="1"/>
  <c r="G24" i="1"/>
  <c r="E24" i="1"/>
  <c r="D24" i="1"/>
  <c r="I23" i="1"/>
  <c r="H23" i="1"/>
  <c r="G23" i="1"/>
  <c r="F23" i="1"/>
  <c r="D23" i="1"/>
  <c r="I22" i="1"/>
  <c r="H22" i="1"/>
  <c r="G22" i="1"/>
  <c r="F22" i="1"/>
  <c r="E22" i="1"/>
  <c r="H21" i="1"/>
  <c r="G21" i="1"/>
  <c r="F21" i="1"/>
  <c r="E21" i="1"/>
  <c r="D21" i="1"/>
  <c r="I20" i="1"/>
  <c r="G20" i="1"/>
  <c r="F20" i="1"/>
  <c r="E20" i="1"/>
  <c r="D20" i="1"/>
  <c r="I19" i="1"/>
  <c r="H19" i="1"/>
  <c r="F19" i="1"/>
  <c r="E19" i="1"/>
  <c r="D19" i="1"/>
  <c r="I18" i="1"/>
  <c r="H18" i="1"/>
  <c r="G18" i="1"/>
  <c r="E18" i="1"/>
  <c r="D18" i="1"/>
  <c r="I17" i="1"/>
  <c r="H17" i="1"/>
  <c r="G17" i="1"/>
  <c r="F17" i="1"/>
  <c r="D17" i="1"/>
  <c r="I16" i="1"/>
  <c r="H16" i="1"/>
  <c r="G16" i="1"/>
  <c r="F16" i="1"/>
  <c r="E16" i="1"/>
  <c r="H14" i="1"/>
  <c r="G14" i="1"/>
  <c r="F14" i="1"/>
  <c r="E14" i="1"/>
  <c r="D14" i="1"/>
  <c r="I13" i="1"/>
  <c r="G13" i="1"/>
  <c r="F13" i="1"/>
  <c r="E13" i="1"/>
  <c r="D13" i="1"/>
  <c r="I12" i="1"/>
  <c r="H12" i="1"/>
  <c r="F12" i="1"/>
  <c r="E12" i="1"/>
  <c r="D12" i="1"/>
  <c r="I11" i="1"/>
  <c r="H11" i="1"/>
  <c r="G11" i="1"/>
  <c r="E11" i="1"/>
  <c r="D11" i="1"/>
  <c r="I10" i="1"/>
  <c r="H10" i="1"/>
  <c r="G10" i="1"/>
  <c r="F10" i="1"/>
  <c r="D10" i="1"/>
  <c r="I9" i="1"/>
  <c r="H9" i="1"/>
  <c r="G9" i="1"/>
  <c r="F9" i="1"/>
  <c r="E9" i="1"/>
  <c r="H8" i="1"/>
  <c r="G8" i="1"/>
  <c r="F8" i="1"/>
  <c r="E8" i="1"/>
  <c r="D8" i="1"/>
  <c r="I7" i="1"/>
  <c r="G7" i="1"/>
  <c r="F7" i="1"/>
  <c r="E7" i="1"/>
  <c r="D7" i="1"/>
  <c r="I6" i="1"/>
  <c r="H6" i="1"/>
  <c r="F6" i="1"/>
  <c r="E6" i="1"/>
  <c r="D6" i="1"/>
  <c r="I5" i="1"/>
  <c r="H5" i="1"/>
  <c r="G5" i="1"/>
  <c r="E5" i="1"/>
  <c r="D5" i="1"/>
  <c r="I4" i="1"/>
  <c r="H4" i="1"/>
  <c r="G4" i="1"/>
  <c r="F4" i="1"/>
  <c r="D4" i="1"/>
  <c r="I3" i="1"/>
  <c r="H3" i="1"/>
  <c r="G3" i="1"/>
  <c r="F3" i="1"/>
  <c r="E3" i="1"/>
</calcChain>
</file>

<file path=xl/sharedStrings.xml><?xml version="1.0" encoding="utf-8"?>
<sst xmlns="http://schemas.openxmlformats.org/spreadsheetml/2006/main" count="107" uniqueCount="16">
  <si>
    <t>Run 1</t>
  </si>
  <si>
    <t>Log marginal likelihood</t>
  </si>
  <si>
    <t>relaxed clock, Bayesian skyline</t>
  </si>
  <si>
    <t>relaxed clock, constant population size</t>
  </si>
  <si>
    <t>relaxed clock, exponential growth</t>
  </si>
  <si>
    <t>strict clock, Bayesian skyline</t>
  </si>
  <si>
    <t>strict clock, constant population size</t>
  </si>
  <si>
    <t>strict clock, exponential growth</t>
  </si>
  <si>
    <t>Global</t>
  </si>
  <si>
    <t>-</t>
  </si>
  <si>
    <t>Atlantic</t>
  </si>
  <si>
    <t>Run 2</t>
  </si>
  <si>
    <t>Run 3</t>
  </si>
  <si>
    <r>
      <t>Models</t>
    </r>
    <r>
      <rPr>
        <b/>
        <vertAlign val="superscript"/>
        <sz val="11"/>
        <color theme="1"/>
        <rFont val="Times New Roman"/>
        <family val="1"/>
      </rPr>
      <t>a</t>
    </r>
  </si>
  <si>
    <t>Supplementary Data 3. Model comparison for Bayesian phylogenetic analyses.</t>
  </si>
  <si>
    <r>
      <rPr>
        <vertAlign val="superscript"/>
        <sz val="9"/>
        <color theme="1"/>
        <rFont val="Times New Roman"/>
        <family val="1"/>
      </rPr>
      <t>a</t>
    </r>
    <r>
      <rPr>
        <sz val="9"/>
        <color theme="1"/>
        <rFont val="Times New Roman"/>
        <family val="1"/>
      </rPr>
      <t xml:space="preserve"> The difference between models were calculated as log Bayes Factor.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</si>
</sst>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8F42C-F938-4E93-AF37-F7ABD2645EF0}">
  <dimension ref="A1:I46"/>
  <sheetViews>
    <sheetView tabSelected="1" zoomScaleNormal="100" workbookViewId="0">
      <selection activeCell="B45" sqref="B45"/>
    </sheetView>
  </sheetViews>
  <sheetFormatPr defaultRowHeight="14.5" x14ac:dyDescent="0.35"/>
  <cols>
    <col min="1" max="1" width="10.6328125" customWidth="1"/>
    <col min="2" max="2" width="32.1796875" bestFit="1" customWidth="1"/>
    <col min="3" max="3" width="21.54296875" bestFit="1" customWidth="1"/>
    <col min="4" max="4" width="15.453125" customWidth="1"/>
    <col min="5" max="5" width="19.453125" customWidth="1"/>
    <col min="6" max="6" width="16.6328125" customWidth="1"/>
    <col min="7" max="7" width="15.36328125" customWidth="1"/>
    <col min="8" max="8" width="17.54296875" customWidth="1"/>
    <col min="9" max="9" width="16.26953125" customWidth="1"/>
  </cols>
  <sheetData>
    <row r="1" spans="1:9" s="2" customFormat="1" ht="25.5" customHeight="1" x14ac:dyDescent="0.35">
      <c r="A1" s="24" t="s">
        <v>14</v>
      </c>
      <c r="B1" s="24"/>
      <c r="C1" s="24"/>
      <c r="D1" s="24"/>
      <c r="E1" s="24"/>
      <c r="F1" s="24"/>
      <c r="G1" s="24"/>
      <c r="H1" s="24"/>
      <c r="I1" s="24"/>
    </row>
    <row r="2" spans="1:9" s="6" customFormat="1" ht="30" customHeight="1" x14ac:dyDescent="0.35">
      <c r="A2" s="3" t="s">
        <v>0</v>
      </c>
      <c r="B2" s="3" t="s">
        <v>13</v>
      </c>
      <c r="C2" s="4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1:9" s="6" customFormat="1" x14ac:dyDescent="0.35">
      <c r="A3" s="25" t="s">
        <v>8</v>
      </c>
      <c r="B3" s="7" t="s">
        <v>2</v>
      </c>
      <c r="C3" s="1">
        <v>-48276.928186568402</v>
      </c>
      <c r="D3" s="1" t="s">
        <v>9</v>
      </c>
      <c r="E3" s="1">
        <f>C3-C4</f>
        <v>165.24580239509669</v>
      </c>
      <c r="F3" s="1">
        <f>C3-C5</f>
        <v>13.915765442499833</v>
      </c>
      <c r="G3" s="1">
        <f>C3-C6</f>
        <v>51.066101143100241</v>
      </c>
      <c r="H3" s="1">
        <f>C3-C7</f>
        <v>225.91332179190067</v>
      </c>
      <c r="I3" s="1">
        <f>C3-C8</f>
        <v>105.24460595839628</v>
      </c>
    </row>
    <row r="4" spans="1:9" s="6" customFormat="1" x14ac:dyDescent="0.35">
      <c r="A4" s="25"/>
      <c r="B4" s="7" t="s">
        <v>3</v>
      </c>
      <c r="C4" s="1">
        <v>-48442.173988963499</v>
      </c>
      <c r="D4" s="1">
        <f>C4-C3</f>
        <v>-165.24580239509669</v>
      </c>
      <c r="E4" s="1" t="s">
        <v>9</v>
      </c>
      <c r="F4" s="1">
        <f>C4-C5</f>
        <v>-151.33003695259686</v>
      </c>
      <c r="G4" s="1">
        <f>C4-C6</f>
        <v>-114.17970125199645</v>
      </c>
      <c r="H4" s="1">
        <f>C4-C7</f>
        <v>60.667519396803982</v>
      </c>
      <c r="I4" s="1">
        <f>C4-C8</f>
        <v>-60.001196436700411</v>
      </c>
    </row>
    <row r="5" spans="1:9" s="6" customFormat="1" x14ac:dyDescent="0.35">
      <c r="A5" s="25"/>
      <c r="B5" s="7" t="s">
        <v>4</v>
      </c>
      <c r="C5" s="1">
        <v>-48290.843952010902</v>
      </c>
      <c r="D5" s="1">
        <f>C5-C3</f>
        <v>-13.915765442499833</v>
      </c>
      <c r="E5" s="1">
        <f>C5-C4</f>
        <v>151.33003695259686</v>
      </c>
      <c r="F5" s="1" t="s">
        <v>9</v>
      </c>
      <c r="G5" s="1">
        <f>C5-C6</f>
        <v>37.150335700600408</v>
      </c>
      <c r="H5" s="1">
        <f>C5-C7</f>
        <v>211.99755634940084</v>
      </c>
      <c r="I5" s="1">
        <f>C5-C8</f>
        <v>91.328840515896445</v>
      </c>
    </row>
    <row r="6" spans="1:9" s="6" customFormat="1" x14ac:dyDescent="0.35">
      <c r="A6" s="25"/>
      <c r="B6" s="7" t="s">
        <v>5</v>
      </c>
      <c r="C6" s="1">
        <v>-48327.994287711503</v>
      </c>
      <c r="D6" s="1">
        <f>C6-C3</f>
        <v>-51.066101143100241</v>
      </c>
      <c r="E6" s="1">
        <f>C6-C4</f>
        <v>114.17970125199645</v>
      </c>
      <c r="F6" s="1">
        <f>C6-C5</f>
        <v>-37.150335700600408</v>
      </c>
      <c r="G6" s="1" t="s">
        <v>9</v>
      </c>
      <c r="H6" s="1">
        <f>C6-C7</f>
        <v>174.84722064880043</v>
      </c>
      <c r="I6" s="1">
        <f>C6-C8</f>
        <v>54.178504815296037</v>
      </c>
    </row>
    <row r="7" spans="1:9" s="6" customFormat="1" x14ac:dyDescent="0.35">
      <c r="A7" s="25"/>
      <c r="B7" s="7" t="s">
        <v>6</v>
      </c>
      <c r="C7" s="1">
        <v>-48502.841508360303</v>
      </c>
      <c r="D7" s="1">
        <f>C7-C3</f>
        <v>-225.91332179190067</v>
      </c>
      <c r="E7" s="1">
        <f>C7-C4</f>
        <v>-60.667519396803982</v>
      </c>
      <c r="F7" s="1">
        <f>C7-C5</f>
        <v>-211.99755634940084</v>
      </c>
      <c r="G7" s="1">
        <f>C7-C6</f>
        <v>-174.84722064880043</v>
      </c>
      <c r="H7" s="1" t="s">
        <v>9</v>
      </c>
      <c r="I7" s="1">
        <f>C7-C8</f>
        <v>-120.66871583350439</v>
      </c>
    </row>
    <row r="8" spans="1:9" s="6" customFormat="1" x14ac:dyDescent="0.35">
      <c r="A8" s="23"/>
      <c r="B8" s="8" t="s">
        <v>7</v>
      </c>
      <c r="C8" s="9">
        <v>-48382.172792526799</v>
      </c>
      <c r="D8" s="9">
        <f>C8-C3</f>
        <v>-105.24460595839628</v>
      </c>
      <c r="E8" s="9">
        <f>C8-C4</f>
        <v>60.001196436700411</v>
      </c>
      <c r="F8" s="9">
        <f>C8-C5</f>
        <v>-91.328840515896445</v>
      </c>
      <c r="G8" s="9">
        <f>C8-C6</f>
        <v>-54.178504815296037</v>
      </c>
      <c r="H8" s="9">
        <f>C8-C7</f>
        <v>120.66871583350439</v>
      </c>
      <c r="I8" s="9" t="s">
        <v>9</v>
      </c>
    </row>
    <row r="9" spans="1:9" s="6" customFormat="1" x14ac:dyDescent="0.35">
      <c r="A9" s="21" t="s">
        <v>10</v>
      </c>
      <c r="B9" s="10" t="s">
        <v>2</v>
      </c>
      <c r="C9" s="11">
        <v>-9354.4871350401099</v>
      </c>
      <c r="D9" s="12" t="s">
        <v>9</v>
      </c>
      <c r="E9" s="12">
        <f>C9-C10</f>
        <v>7.7894335358396347</v>
      </c>
      <c r="F9" s="12">
        <f>C9-C11</f>
        <v>3.7709598906694737</v>
      </c>
      <c r="G9" s="12">
        <f>C9-C12</f>
        <v>8.268644320209205</v>
      </c>
      <c r="H9" s="12">
        <f>C9-C13</f>
        <v>12.767154452680188</v>
      </c>
      <c r="I9" s="12">
        <f>C9-C14</f>
        <v>7.7492212011693482</v>
      </c>
    </row>
    <row r="10" spans="1:9" s="6" customFormat="1" x14ac:dyDescent="0.35">
      <c r="A10" s="22"/>
      <c r="B10" s="13" t="s">
        <v>3</v>
      </c>
      <c r="C10" s="14">
        <v>-9362.2765685759496</v>
      </c>
      <c r="D10" s="15">
        <f>C10-C9</f>
        <v>-7.7894335358396347</v>
      </c>
      <c r="E10" s="15" t="s">
        <v>9</v>
      </c>
      <c r="F10" s="15">
        <f>C10-C11</f>
        <v>-4.018473645170161</v>
      </c>
      <c r="G10" s="15">
        <f>C10-C12</f>
        <v>0.47921078436957032</v>
      </c>
      <c r="H10" s="15">
        <f>C10-C13</f>
        <v>4.9777209168405534</v>
      </c>
      <c r="I10" s="15">
        <f>C10-C14</f>
        <v>-4.0212334670286509E-2</v>
      </c>
    </row>
    <row r="11" spans="1:9" s="6" customFormat="1" x14ac:dyDescent="0.35">
      <c r="A11" s="22"/>
      <c r="B11" s="13" t="s">
        <v>4</v>
      </c>
      <c r="C11" s="14">
        <v>-9358.2580949307794</v>
      </c>
      <c r="D11" s="15">
        <f>C11-C9</f>
        <v>-3.7709598906694737</v>
      </c>
      <c r="E11" s="15">
        <f>C11-C10</f>
        <v>4.018473645170161</v>
      </c>
      <c r="F11" s="15" t="s">
        <v>9</v>
      </c>
      <c r="G11" s="15">
        <f>C11-C12</f>
        <v>4.4976844295397314</v>
      </c>
      <c r="H11" s="15">
        <f>C11-C13</f>
        <v>8.9961945620107144</v>
      </c>
      <c r="I11" s="15">
        <f>C11-C14</f>
        <v>3.9782613104998745</v>
      </c>
    </row>
    <row r="12" spans="1:9" s="6" customFormat="1" x14ac:dyDescent="0.35">
      <c r="A12" s="22"/>
      <c r="B12" s="13" t="s">
        <v>5</v>
      </c>
      <c r="C12" s="14">
        <v>-9362.7557793603191</v>
      </c>
      <c r="D12" s="15">
        <f>C12-C9</f>
        <v>-8.268644320209205</v>
      </c>
      <c r="E12" s="15">
        <f>C12-C10</f>
        <v>-0.47921078436957032</v>
      </c>
      <c r="F12" s="15">
        <f>C12-C11</f>
        <v>-4.4976844295397314</v>
      </c>
      <c r="G12" s="15" t="s">
        <v>9</v>
      </c>
      <c r="H12" s="15">
        <f>C12-C13</f>
        <v>4.4985101324709831</v>
      </c>
      <c r="I12" s="15">
        <f>C12-C14</f>
        <v>-0.51942311903985683</v>
      </c>
    </row>
    <row r="13" spans="1:9" s="6" customFormat="1" x14ac:dyDescent="0.35">
      <c r="A13" s="22"/>
      <c r="B13" s="13" t="s">
        <v>6</v>
      </c>
      <c r="C13" s="14">
        <v>-9367.2542894927901</v>
      </c>
      <c r="D13" s="15">
        <f>C13-C9</f>
        <v>-12.767154452680188</v>
      </c>
      <c r="E13" s="15">
        <f>C13-C10</f>
        <v>-4.9777209168405534</v>
      </c>
      <c r="F13" s="15">
        <f>C13-C11</f>
        <v>-8.9961945620107144</v>
      </c>
      <c r="G13" s="15">
        <f>C13-C12</f>
        <v>-4.4985101324709831</v>
      </c>
      <c r="H13" s="15" t="s">
        <v>9</v>
      </c>
      <c r="I13" s="15">
        <f>C13-C14</f>
        <v>-5.0179332515108399</v>
      </c>
    </row>
    <row r="14" spans="1:9" s="6" customFormat="1" x14ac:dyDescent="0.35">
      <c r="A14" s="23"/>
      <c r="B14" s="8" t="s">
        <v>7</v>
      </c>
      <c r="C14" s="16">
        <v>-9362.2363562412793</v>
      </c>
      <c r="D14" s="9">
        <f>C14-C9</f>
        <v>-7.7492212011693482</v>
      </c>
      <c r="E14" s="9">
        <f>C14-C10</f>
        <v>4.0212334670286509E-2</v>
      </c>
      <c r="F14" s="9">
        <f>C14-C11</f>
        <v>-3.9782613104998745</v>
      </c>
      <c r="G14" s="9">
        <f>C14-C12</f>
        <v>0.51942311903985683</v>
      </c>
      <c r="H14" s="9">
        <f>C14-C13</f>
        <v>5.0179332515108399</v>
      </c>
      <c r="I14" s="9" t="s">
        <v>9</v>
      </c>
    </row>
    <row r="15" spans="1:9" s="6" customFormat="1" ht="30" customHeight="1" x14ac:dyDescent="0.35">
      <c r="A15" s="17" t="s">
        <v>11</v>
      </c>
      <c r="B15" s="17" t="s">
        <v>13</v>
      </c>
      <c r="C15" s="18" t="s">
        <v>1</v>
      </c>
      <c r="D15" s="19" t="s">
        <v>2</v>
      </c>
      <c r="E15" s="19" t="s">
        <v>3</v>
      </c>
      <c r="F15" s="19" t="s">
        <v>4</v>
      </c>
      <c r="G15" s="19" t="s">
        <v>5</v>
      </c>
      <c r="H15" s="19" t="s">
        <v>6</v>
      </c>
      <c r="I15" s="19" t="s">
        <v>7</v>
      </c>
    </row>
    <row r="16" spans="1:9" s="6" customFormat="1" x14ac:dyDescent="0.35">
      <c r="A16" s="21" t="s">
        <v>8</v>
      </c>
      <c r="B16" s="10" t="s">
        <v>2</v>
      </c>
      <c r="C16" s="12">
        <v>-48273.059243362499</v>
      </c>
      <c r="D16" s="12" t="s">
        <v>9</v>
      </c>
      <c r="E16" s="12">
        <f>C16-C17</f>
        <v>163.09657435199915</v>
      </c>
      <c r="F16" s="12">
        <f>C16-C18</f>
        <v>22.433795904304134</v>
      </c>
      <c r="G16" s="12">
        <f>C16-C19</f>
        <v>54.660198004297854</v>
      </c>
      <c r="H16" s="12">
        <f>C16-C20</f>
        <v>251.78587076390249</v>
      </c>
      <c r="I16" s="12">
        <f>C16-C21</f>
        <v>97.896080789803818</v>
      </c>
    </row>
    <row r="17" spans="1:9" s="6" customFormat="1" x14ac:dyDescent="0.35">
      <c r="A17" s="22"/>
      <c r="B17" s="13" t="s">
        <v>3</v>
      </c>
      <c r="C17" s="15">
        <v>-48436.155817714498</v>
      </c>
      <c r="D17" s="15">
        <f>C17-C16</f>
        <v>-163.09657435199915</v>
      </c>
      <c r="E17" s="15" t="s">
        <v>9</v>
      </c>
      <c r="F17" s="15">
        <f>C17-C18</f>
        <v>-140.66277844769502</v>
      </c>
      <c r="G17" s="15">
        <f>C17-C19</f>
        <v>-108.4363763477013</v>
      </c>
      <c r="H17" s="15">
        <f>C17-C20</f>
        <v>88.689296411903342</v>
      </c>
      <c r="I17" s="15">
        <f>C17-C21</f>
        <v>-65.200493562195334</v>
      </c>
    </row>
    <row r="18" spans="1:9" s="6" customFormat="1" x14ac:dyDescent="0.35">
      <c r="A18" s="22"/>
      <c r="B18" s="13" t="s">
        <v>4</v>
      </c>
      <c r="C18" s="15">
        <v>-48295.493039266803</v>
      </c>
      <c r="D18" s="15">
        <f>C18-C16</f>
        <v>-22.433795904304134</v>
      </c>
      <c r="E18" s="15">
        <f>C18-C17</f>
        <v>140.66277844769502</v>
      </c>
      <c r="F18" s="15" t="s">
        <v>9</v>
      </c>
      <c r="G18" s="15">
        <f>C18-C19</f>
        <v>32.22640209999372</v>
      </c>
      <c r="H18" s="15">
        <f>C18-C20</f>
        <v>229.35207485959836</v>
      </c>
      <c r="I18" s="15">
        <f>C18-C21</f>
        <v>75.462284885499685</v>
      </c>
    </row>
    <row r="19" spans="1:9" s="6" customFormat="1" x14ac:dyDescent="0.35">
      <c r="A19" s="22"/>
      <c r="B19" s="13" t="s">
        <v>5</v>
      </c>
      <c r="C19" s="15">
        <v>-48327.719441366797</v>
      </c>
      <c r="D19" s="15">
        <f>C19-C16</f>
        <v>-54.660198004297854</v>
      </c>
      <c r="E19" s="15">
        <f>C19-C17</f>
        <v>108.4363763477013</v>
      </c>
      <c r="F19" s="15">
        <f>C19-C18</f>
        <v>-32.22640209999372</v>
      </c>
      <c r="G19" s="15" t="s">
        <v>9</v>
      </c>
      <c r="H19" s="15">
        <f>C19-C20</f>
        <v>197.12567275960464</v>
      </c>
      <c r="I19" s="15">
        <f>C19-C21</f>
        <v>43.235882785505964</v>
      </c>
    </row>
    <row r="20" spans="1:9" s="6" customFormat="1" x14ac:dyDescent="0.35">
      <c r="A20" s="22"/>
      <c r="B20" s="13" t="s">
        <v>6</v>
      </c>
      <c r="C20" s="15">
        <v>-48524.845114126401</v>
      </c>
      <c r="D20" s="15">
        <f>C20-C16</f>
        <v>-251.78587076390249</v>
      </c>
      <c r="E20" s="15">
        <f>C20-C17</f>
        <v>-88.689296411903342</v>
      </c>
      <c r="F20" s="15">
        <f>C20-C18</f>
        <v>-229.35207485959836</v>
      </c>
      <c r="G20" s="15">
        <f>C20-C19</f>
        <v>-197.12567275960464</v>
      </c>
      <c r="H20" s="15" t="s">
        <v>9</v>
      </c>
      <c r="I20" s="15">
        <f>C20-C21</f>
        <v>-153.88978997409868</v>
      </c>
    </row>
    <row r="21" spans="1:9" s="6" customFormat="1" x14ac:dyDescent="0.35">
      <c r="A21" s="23"/>
      <c r="B21" s="8" t="s">
        <v>7</v>
      </c>
      <c r="C21" s="9">
        <v>-48370.955324152303</v>
      </c>
      <c r="D21" s="9">
        <f>C21-C16</f>
        <v>-97.896080789803818</v>
      </c>
      <c r="E21" s="9">
        <f>C21-C17</f>
        <v>65.200493562195334</v>
      </c>
      <c r="F21" s="9">
        <f>C21-C18</f>
        <v>-75.462284885499685</v>
      </c>
      <c r="G21" s="9">
        <f>C21-C19</f>
        <v>-43.235882785505964</v>
      </c>
      <c r="H21" s="9">
        <f>C21-C20</f>
        <v>153.88978997409868</v>
      </c>
      <c r="I21" s="9" t="s">
        <v>9</v>
      </c>
    </row>
    <row r="22" spans="1:9" s="6" customFormat="1" x14ac:dyDescent="0.35">
      <c r="A22" s="25" t="s">
        <v>10</v>
      </c>
      <c r="B22" s="7" t="s">
        <v>2</v>
      </c>
      <c r="C22" s="20">
        <v>-9356.5664178065999</v>
      </c>
      <c r="D22" s="1" t="s">
        <v>9</v>
      </c>
      <c r="E22" s="1">
        <f>C22-C23</f>
        <v>6.78345941436055</v>
      </c>
      <c r="F22" s="1">
        <f>C22-C24</f>
        <v>3.8274686883396498</v>
      </c>
      <c r="G22" s="1">
        <f>C22-C25</f>
        <v>4.1665227725206933</v>
      </c>
      <c r="H22" s="1">
        <f>C22-C26</f>
        <v>9.2100682507407328</v>
      </c>
      <c r="I22" s="1">
        <f>C22-C27</f>
        <v>11.121831702719646</v>
      </c>
    </row>
    <row r="23" spans="1:9" s="6" customFormat="1" x14ac:dyDescent="0.35">
      <c r="A23" s="25"/>
      <c r="B23" s="7" t="s">
        <v>3</v>
      </c>
      <c r="C23" s="20">
        <v>-9363.3498772209605</v>
      </c>
      <c r="D23" s="1">
        <f>C23-C22</f>
        <v>-6.78345941436055</v>
      </c>
      <c r="E23" s="1" t="s">
        <v>9</v>
      </c>
      <c r="F23" s="1">
        <f>C23-C24</f>
        <v>-2.9559907260209002</v>
      </c>
      <c r="G23" s="1">
        <f>C23-C25</f>
        <v>-2.6169366418398567</v>
      </c>
      <c r="H23" s="1">
        <f>C23-C26</f>
        <v>2.4266088363801828</v>
      </c>
      <c r="I23" s="1">
        <f>C23-C27</f>
        <v>4.3383722883590963</v>
      </c>
    </row>
    <row r="24" spans="1:9" s="6" customFormat="1" x14ac:dyDescent="0.35">
      <c r="A24" s="25"/>
      <c r="B24" s="7" t="s">
        <v>4</v>
      </c>
      <c r="C24" s="20">
        <v>-9360.3938864949396</v>
      </c>
      <c r="D24" s="1">
        <f>C24-C22</f>
        <v>-3.8274686883396498</v>
      </c>
      <c r="E24" s="1">
        <f>C24-C23</f>
        <v>2.9559907260209002</v>
      </c>
      <c r="F24" s="1" t="s">
        <v>9</v>
      </c>
      <c r="G24" s="1">
        <f>C24-C25</f>
        <v>0.33905408418104344</v>
      </c>
      <c r="H24" s="1">
        <f>C24-C26</f>
        <v>5.3825995624010829</v>
      </c>
      <c r="I24" s="1">
        <f>C24-C27</f>
        <v>7.2943630143799965</v>
      </c>
    </row>
    <row r="25" spans="1:9" s="6" customFormat="1" x14ac:dyDescent="0.35">
      <c r="A25" s="25"/>
      <c r="B25" s="7" t="s">
        <v>5</v>
      </c>
      <c r="C25" s="20">
        <v>-9360.7329405791206</v>
      </c>
      <c r="D25" s="1">
        <f>C25-C22</f>
        <v>-4.1665227725206933</v>
      </c>
      <c r="E25" s="1">
        <f>C25-C23</f>
        <v>2.6169366418398567</v>
      </c>
      <c r="F25" s="1">
        <f>C25-C24</f>
        <v>-0.33905408418104344</v>
      </c>
      <c r="G25" s="1" t="s">
        <v>9</v>
      </c>
      <c r="H25" s="1">
        <f>C25-C26</f>
        <v>5.0435454782200395</v>
      </c>
      <c r="I25" s="1">
        <f>C25-C27</f>
        <v>6.955308930198953</v>
      </c>
    </row>
    <row r="26" spans="1:9" s="6" customFormat="1" x14ac:dyDescent="0.35">
      <c r="A26" s="25"/>
      <c r="B26" s="7" t="s">
        <v>6</v>
      </c>
      <c r="C26" s="20">
        <v>-9365.7764860573407</v>
      </c>
      <c r="D26" s="1">
        <f>C26-C22</f>
        <v>-9.2100682507407328</v>
      </c>
      <c r="E26" s="1">
        <f>C26-C23</f>
        <v>-2.4266088363801828</v>
      </c>
      <c r="F26" s="1">
        <f>C26-C24</f>
        <v>-5.3825995624010829</v>
      </c>
      <c r="G26" s="1">
        <f>C26-C25</f>
        <v>-5.0435454782200395</v>
      </c>
      <c r="H26" s="1" t="s">
        <v>9</v>
      </c>
      <c r="I26" s="1">
        <f>C26-C27</f>
        <v>1.9117634519789135</v>
      </c>
    </row>
    <row r="27" spans="1:9" s="6" customFormat="1" x14ac:dyDescent="0.35">
      <c r="A27" s="25"/>
      <c r="B27" s="7" t="s">
        <v>7</v>
      </c>
      <c r="C27" s="20">
        <v>-9367.6882495093196</v>
      </c>
      <c r="D27" s="1">
        <f>C27-C22</f>
        <v>-11.121831702719646</v>
      </c>
      <c r="E27" s="1">
        <f>C27-C23</f>
        <v>-4.3383722883590963</v>
      </c>
      <c r="F27" s="1">
        <f>C27-C24</f>
        <v>-7.2943630143799965</v>
      </c>
      <c r="G27" s="1">
        <f>C27-C25</f>
        <v>-6.955308930198953</v>
      </c>
      <c r="H27" s="1">
        <f>C27-C26</f>
        <v>-1.9117634519789135</v>
      </c>
      <c r="I27" s="1" t="s">
        <v>9</v>
      </c>
    </row>
    <row r="28" spans="1:9" s="6" customFormat="1" ht="30" customHeight="1" x14ac:dyDescent="0.35">
      <c r="A28" s="3" t="s">
        <v>12</v>
      </c>
      <c r="B28" s="3" t="s">
        <v>13</v>
      </c>
      <c r="C28" s="4" t="s">
        <v>1</v>
      </c>
      <c r="D28" s="5" t="s">
        <v>2</v>
      </c>
      <c r="E28" s="5" t="s">
        <v>3</v>
      </c>
      <c r="F28" s="5" t="s">
        <v>4</v>
      </c>
      <c r="G28" s="5" t="s">
        <v>5</v>
      </c>
      <c r="H28" s="5" t="s">
        <v>6</v>
      </c>
      <c r="I28" s="5" t="s">
        <v>7</v>
      </c>
    </row>
    <row r="29" spans="1:9" s="6" customFormat="1" x14ac:dyDescent="0.35">
      <c r="A29" s="25" t="s">
        <v>8</v>
      </c>
      <c r="B29" s="7" t="s">
        <v>2</v>
      </c>
      <c r="C29" s="1">
        <v>-48263.532256525199</v>
      </c>
      <c r="D29" s="1" t="s">
        <v>9</v>
      </c>
      <c r="E29" s="1">
        <f>C29-C30</f>
        <v>181.38424378020136</v>
      </c>
      <c r="F29" s="1">
        <f>C29-C31</f>
        <v>61.447995183800231</v>
      </c>
      <c r="G29" s="1">
        <f>C29-C32</f>
        <v>123.61046957410144</v>
      </c>
      <c r="H29" s="1">
        <f>C29-C33</f>
        <v>247.82278512410267</v>
      </c>
      <c r="I29" s="1">
        <f>C29-C34</f>
        <v>123.61046957410144</v>
      </c>
    </row>
    <row r="30" spans="1:9" s="6" customFormat="1" x14ac:dyDescent="0.35">
      <c r="A30" s="25"/>
      <c r="B30" s="7" t="s">
        <v>3</v>
      </c>
      <c r="C30" s="1">
        <v>-48444.9165003054</v>
      </c>
      <c r="D30" s="1">
        <f>C30-C29</f>
        <v>-181.38424378020136</v>
      </c>
      <c r="E30" s="1" t="s">
        <v>9</v>
      </c>
      <c r="F30" s="1">
        <f>C30-C31</f>
        <v>-119.93624859640113</v>
      </c>
      <c r="G30" s="1">
        <f>C30-C32</f>
        <v>-57.773774206099915</v>
      </c>
      <c r="H30" s="1">
        <f>C30-C33</f>
        <v>66.438541343901306</v>
      </c>
      <c r="I30" s="1">
        <f>C30-C34</f>
        <v>-57.773774206099915</v>
      </c>
    </row>
    <row r="31" spans="1:9" s="6" customFormat="1" x14ac:dyDescent="0.35">
      <c r="A31" s="25"/>
      <c r="B31" s="7" t="s">
        <v>4</v>
      </c>
      <c r="C31" s="1">
        <v>-48324.980251708999</v>
      </c>
      <c r="D31" s="1">
        <f>C31-C29</f>
        <v>-61.447995183800231</v>
      </c>
      <c r="E31" s="1">
        <f>C31-C30</f>
        <v>119.93624859640113</v>
      </c>
      <c r="F31" s="1" t="s">
        <v>9</v>
      </c>
      <c r="G31" s="1">
        <f>C31-C32</f>
        <v>62.162474390301213</v>
      </c>
      <c r="H31" s="1">
        <f>C31-C33</f>
        <v>186.37478994030243</v>
      </c>
      <c r="I31" s="1">
        <f>C31-C34</f>
        <v>62.162474390301213</v>
      </c>
    </row>
    <row r="32" spans="1:9" s="6" customFormat="1" x14ac:dyDescent="0.35">
      <c r="A32" s="25"/>
      <c r="B32" s="7" t="s">
        <v>5</v>
      </c>
      <c r="C32" s="1">
        <v>-48387.1427260993</v>
      </c>
      <c r="D32" s="1">
        <f>C32-C29</f>
        <v>-123.61046957410144</v>
      </c>
      <c r="E32" s="1">
        <f>C32-C30</f>
        <v>57.773774206099915</v>
      </c>
      <c r="F32" s="1">
        <f>C32-C31</f>
        <v>-62.162474390301213</v>
      </c>
      <c r="G32" s="1" t="s">
        <v>9</v>
      </c>
      <c r="H32" s="1">
        <f>C32-C33</f>
        <v>124.21231555000122</v>
      </c>
      <c r="I32" s="1">
        <f>C32-C34</f>
        <v>0</v>
      </c>
    </row>
    <row r="33" spans="1:9" s="6" customFormat="1" x14ac:dyDescent="0.35">
      <c r="A33" s="25"/>
      <c r="B33" s="7" t="s">
        <v>6</v>
      </c>
      <c r="C33" s="1">
        <v>-48511.355041649302</v>
      </c>
      <c r="D33" s="1">
        <f>C33-C29</f>
        <v>-247.82278512410267</v>
      </c>
      <c r="E33" s="1">
        <f>C33-C30</f>
        <v>-66.438541343901306</v>
      </c>
      <c r="F33" s="1">
        <f>C33-C31</f>
        <v>-186.37478994030243</v>
      </c>
      <c r="G33" s="1">
        <f>C33-C32</f>
        <v>-124.21231555000122</v>
      </c>
      <c r="H33" s="1" t="s">
        <v>9</v>
      </c>
      <c r="I33" s="1">
        <f>C33-C34</f>
        <v>-124.21231555000122</v>
      </c>
    </row>
    <row r="34" spans="1:9" s="6" customFormat="1" x14ac:dyDescent="0.35">
      <c r="A34" s="23"/>
      <c r="B34" s="8" t="s">
        <v>7</v>
      </c>
      <c r="C34" s="9">
        <v>-48387.1427260993</v>
      </c>
      <c r="D34" s="9">
        <f>C34-C29</f>
        <v>-123.61046957410144</v>
      </c>
      <c r="E34" s="9">
        <f>C34-C30</f>
        <v>57.773774206099915</v>
      </c>
      <c r="F34" s="9">
        <f>C34-C31</f>
        <v>-62.162474390301213</v>
      </c>
      <c r="G34" s="9">
        <f>C34-C32</f>
        <v>0</v>
      </c>
      <c r="H34" s="9">
        <f>C34-C33</f>
        <v>124.21231555000122</v>
      </c>
      <c r="I34" s="9" t="s">
        <v>9</v>
      </c>
    </row>
    <row r="35" spans="1:9" s="6" customFormat="1" x14ac:dyDescent="0.35">
      <c r="A35" s="21" t="s">
        <v>10</v>
      </c>
      <c r="B35" s="10" t="s">
        <v>2</v>
      </c>
      <c r="C35" s="11">
        <v>-9355.9162942815201</v>
      </c>
      <c r="D35" s="12" t="s">
        <v>9</v>
      </c>
      <c r="E35" s="12">
        <f>C35-C36</f>
        <v>6.2322397479692881</v>
      </c>
      <c r="F35" s="12">
        <f>C35-C37</f>
        <v>3.3779115552697476</v>
      </c>
      <c r="G35" s="12">
        <f>C35-C38</f>
        <v>4.9776728795895906</v>
      </c>
      <c r="H35" s="12">
        <f>C35-C39</f>
        <v>9.8406775399507751</v>
      </c>
      <c r="I35" s="12">
        <f>C35-C40</f>
        <v>7.3093243697603612</v>
      </c>
    </row>
    <row r="36" spans="1:9" s="6" customFormat="1" x14ac:dyDescent="0.35">
      <c r="A36" s="22"/>
      <c r="B36" s="13" t="s">
        <v>3</v>
      </c>
      <c r="C36" s="14">
        <v>-9362.1485340294894</v>
      </c>
      <c r="D36" s="15">
        <f>C36-C35</f>
        <v>-6.2322397479692881</v>
      </c>
      <c r="E36" s="15" t="s">
        <v>9</v>
      </c>
      <c r="F36" s="15">
        <f>C36-C37</f>
        <v>-2.8543281926995405</v>
      </c>
      <c r="G36" s="15">
        <f>C36-C38</f>
        <v>-1.2545668683796976</v>
      </c>
      <c r="H36" s="15">
        <f>C36-C39</f>
        <v>3.608437791981487</v>
      </c>
      <c r="I36" s="15">
        <f>C36-C40</f>
        <v>1.077084621791073</v>
      </c>
    </row>
    <row r="37" spans="1:9" s="6" customFormat="1" x14ac:dyDescent="0.35">
      <c r="A37" s="22"/>
      <c r="B37" s="13" t="s">
        <v>4</v>
      </c>
      <c r="C37" s="14">
        <v>-9359.2942058367898</v>
      </c>
      <c r="D37" s="15">
        <f>C37-C35</f>
        <v>-3.3779115552697476</v>
      </c>
      <c r="E37" s="15">
        <f>C37-C36</f>
        <v>2.8543281926995405</v>
      </c>
      <c r="F37" s="15" t="s">
        <v>9</v>
      </c>
      <c r="G37" s="15">
        <f>C37-C38</f>
        <v>1.599761324319843</v>
      </c>
      <c r="H37" s="15">
        <f>C37-C39</f>
        <v>6.4627659846810275</v>
      </c>
      <c r="I37" s="15">
        <f>C37-C40</f>
        <v>3.9314128144906135</v>
      </c>
    </row>
    <row r="38" spans="1:9" s="6" customFormat="1" x14ac:dyDescent="0.35">
      <c r="A38" s="22"/>
      <c r="B38" s="13" t="s">
        <v>5</v>
      </c>
      <c r="C38" s="14">
        <v>-9360.8939671611097</v>
      </c>
      <c r="D38" s="15">
        <f>C38-C35</f>
        <v>-4.9776728795895906</v>
      </c>
      <c r="E38" s="15">
        <f>C38-C36</f>
        <v>1.2545668683796976</v>
      </c>
      <c r="F38" s="15">
        <f>C38-C37</f>
        <v>-1.599761324319843</v>
      </c>
      <c r="G38" s="15" t="s">
        <v>9</v>
      </c>
      <c r="H38" s="15">
        <f>C38-C39</f>
        <v>4.8630046603611845</v>
      </c>
      <c r="I38" s="15">
        <f>C38-C40</f>
        <v>2.3316514901707706</v>
      </c>
    </row>
    <row r="39" spans="1:9" s="6" customFormat="1" x14ac:dyDescent="0.35">
      <c r="A39" s="22"/>
      <c r="B39" s="13" t="s">
        <v>6</v>
      </c>
      <c r="C39" s="14">
        <v>-9365.7569718214709</v>
      </c>
      <c r="D39" s="15">
        <f>C39-C35</f>
        <v>-9.8406775399507751</v>
      </c>
      <c r="E39" s="15">
        <f>C39-C36</f>
        <v>-3.608437791981487</v>
      </c>
      <c r="F39" s="15">
        <f>C39-C37</f>
        <v>-6.4627659846810275</v>
      </c>
      <c r="G39" s="15">
        <f>C39-C38</f>
        <v>-4.8630046603611845</v>
      </c>
      <c r="H39" s="15" t="s">
        <v>9</v>
      </c>
      <c r="I39" s="15">
        <f>C39-C40</f>
        <v>-2.5313531701904139</v>
      </c>
    </row>
    <row r="40" spans="1:9" s="6" customFormat="1" x14ac:dyDescent="0.35">
      <c r="A40" s="23"/>
      <c r="B40" s="8" t="s">
        <v>7</v>
      </c>
      <c r="C40" s="16">
        <v>-9363.2256186512805</v>
      </c>
      <c r="D40" s="9">
        <f>C40-C35</f>
        <v>-7.3093243697603612</v>
      </c>
      <c r="E40" s="9">
        <f>C40-C36</f>
        <v>-1.077084621791073</v>
      </c>
      <c r="F40" s="9">
        <f>C40-C37</f>
        <v>-3.9314128144906135</v>
      </c>
      <c r="G40" s="9">
        <f>C40-C38</f>
        <v>-2.3316514901707706</v>
      </c>
      <c r="H40" s="9">
        <f>C40-C39</f>
        <v>2.5313531701904139</v>
      </c>
      <c r="I40" s="9" t="s">
        <v>9</v>
      </c>
    </row>
    <row r="41" spans="1:9" s="6" customFormat="1" ht="17" customHeight="1" x14ac:dyDescent="0.35">
      <c r="A41" s="26" t="s">
        <v>15</v>
      </c>
      <c r="B41" s="26"/>
      <c r="C41" s="26"/>
      <c r="D41" s="26"/>
      <c r="E41" s="26"/>
    </row>
    <row r="42" spans="1:9" x14ac:dyDescent="0.35">
      <c r="C42" s="1"/>
    </row>
    <row r="43" spans="1:9" x14ac:dyDescent="0.35">
      <c r="C43" s="1"/>
    </row>
    <row r="44" spans="1:9" x14ac:dyDescent="0.35">
      <c r="C44" s="1"/>
    </row>
    <row r="45" spans="1:9" x14ac:dyDescent="0.35">
      <c r="C45" s="1"/>
    </row>
    <row r="46" spans="1:9" x14ac:dyDescent="0.35">
      <c r="C46" s="1"/>
    </row>
  </sheetData>
  <mergeCells count="8">
    <mergeCell ref="A35:A40"/>
    <mergeCell ref="A41:E41"/>
    <mergeCell ref="A1:I1"/>
    <mergeCell ref="A3:A8"/>
    <mergeCell ref="A9:A14"/>
    <mergeCell ref="A16:A21"/>
    <mergeCell ref="A22:A27"/>
    <mergeCell ref="A29:A34"/>
  </mergeCells>
  <pageMargins left="0.7" right="0.7" top="0.75" bottom="0.6" header="0.3" footer="0.3"/>
  <pageSetup scale="9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Shaoting LI</dc:creator>
  <cp:lastModifiedBy>Shaoting  Li</cp:lastModifiedBy>
  <cp:lastPrinted>2021-03-09T20:08:05Z</cp:lastPrinted>
  <dcterms:created xsi:type="dcterms:W3CDTF">2021-02-11T21:56:18Z</dcterms:created>
  <dcterms:modified xsi:type="dcterms:W3CDTF">2021-07-29T04:39:25Z</dcterms:modified>
</cp:coreProperties>
</file>