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BFA_Independent/bfa_demand/blue_food_demand/data/"/>
    </mc:Choice>
  </mc:AlternateContent>
  <xr:revisionPtr revIDLastSave="0" documentId="13_ncr:1_{B6417F64-2B65-254E-8CDC-75A3C4396002}" xr6:coauthVersionLast="47" xr6:coauthVersionMax="47" xr10:uidLastSave="{00000000-0000-0000-0000-000000000000}"/>
  <bookViews>
    <workbookView xWindow="-35160" yWindow="-7760" windowWidth="34900" windowHeight="26720" xr2:uid="{3A08E393-FFBC-EE48-AB8D-18CF04616962}"/>
  </bookViews>
  <sheets>
    <sheet name="readme" sheetId="5" r:id="rId1"/>
    <sheet name="fig_1" sheetId="1" r:id="rId2"/>
    <sheet name="fig_2a" sheetId="3" r:id="rId3"/>
    <sheet name="fig_2b" sheetId="4" r:id="rId4"/>
    <sheet name="fig_3" sheetId="6" r:id="rId5"/>
    <sheet name="fig_4" sheetId="7" r:id="rId6"/>
    <sheet name="fig_5" sheetId="8" r:id="rId7"/>
    <sheet name="fig_6" sheetId="14" r:id="rId8"/>
    <sheet name="fig_7" sheetId="13" r:id="rId9"/>
    <sheet name="fig_8" sheetId="9" r:id="rId10"/>
    <sheet name="fig_9" sheetId="12" r:id="rId11"/>
    <sheet name="sup_fig_1a" sheetId="16" r:id="rId12"/>
    <sheet name="sup_fig_1b" sheetId="17" r:id="rId13"/>
    <sheet name="sup_fig_1ab" sheetId="18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6" i="17" l="1"/>
  <c r="AP6" i="17"/>
  <c r="AT6" i="17"/>
  <c r="AN7" i="17"/>
  <c r="AP7" i="17"/>
  <c r="AT7" i="17"/>
  <c r="AN8" i="17"/>
  <c r="AP8" i="17"/>
  <c r="AT8" i="17"/>
  <c r="AN9" i="17"/>
  <c r="AP9" i="17"/>
  <c r="AT9" i="17"/>
  <c r="AN10" i="17"/>
  <c r="AP10" i="17"/>
  <c r="AT10" i="17"/>
  <c r="AN11" i="17"/>
  <c r="AP11" i="17"/>
  <c r="AT11" i="17"/>
  <c r="AN12" i="17"/>
  <c r="AP12" i="17"/>
  <c r="AT12" i="17"/>
  <c r="AN13" i="17"/>
  <c r="AP13" i="17"/>
  <c r="AT13" i="17"/>
  <c r="AN14" i="17"/>
  <c r="AP14" i="17"/>
  <c r="AT14" i="17"/>
  <c r="AN15" i="17"/>
  <c r="AP15" i="17"/>
  <c r="AT15" i="17"/>
  <c r="AN16" i="17"/>
  <c r="AP16" i="17"/>
  <c r="AT16" i="17"/>
  <c r="AN17" i="17"/>
  <c r="AP17" i="17"/>
  <c r="AR17" i="17"/>
  <c r="AT17" i="17"/>
  <c r="AN18" i="17"/>
  <c r="AP18" i="17"/>
  <c r="AR18" i="17"/>
  <c r="AT18" i="17"/>
  <c r="AN19" i="17"/>
  <c r="AP19" i="17"/>
  <c r="AR19" i="17"/>
  <c r="AT19" i="17"/>
  <c r="AN20" i="17"/>
  <c r="AP20" i="17"/>
  <c r="AR20" i="17"/>
  <c r="AT20" i="17"/>
  <c r="AN21" i="17"/>
  <c r="AP21" i="17"/>
  <c r="AR21" i="17"/>
  <c r="AT21" i="17"/>
  <c r="AN22" i="17"/>
  <c r="AP22" i="17"/>
  <c r="AR22" i="17"/>
  <c r="AT22" i="17"/>
  <c r="AN23" i="17"/>
  <c r="AP23" i="17"/>
  <c r="AR23" i="17"/>
  <c r="AT23" i="17"/>
  <c r="AN24" i="17"/>
  <c r="AP24" i="17"/>
  <c r="AR24" i="17"/>
  <c r="AT24" i="17"/>
  <c r="AN25" i="17"/>
  <c r="AP25" i="17"/>
  <c r="AR25" i="17"/>
  <c r="AT25" i="17"/>
  <c r="AN26" i="17"/>
  <c r="AP26" i="17"/>
  <c r="AR26" i="17"/>
  <c r="AT26" i="17"/>
  <c r="AN27" i="17"/>
  <c r="AP27" i="17"/>
  <c r="AR27" i="17"/>
  <c r="AT27" i="17"/>
  <c r="AN28" i="17"/>
  <c r="AP28" i="17"/>
  <c r="AR28" i="17"/>
  <c r="AT28" i="17"/>
  <c r="AN29" i="17"/>
  <c r="AP29" i="17"/>
  <c r="AR29" i="17"/>
  <c r="AT29" i="17"/>
  <c r="AN30" i="17"/>
  <c r="AP30" i="17"/>
  <c r="AR30" i="17"/>
  <c r="AT30" i="17"/>
  <c r="AN31" i="17"/>
  <c r="AP31" i="17"/>
  <c r="AR31" i="17"/>
  <c r="AT31" i="17"/>
  <c r="AN32" i="17"/>
  <c r="AP32" i="17"/>
  <c r="AR32" i="17"/>
  <c r="AT32" i="17"/>
  <c r="AN33" i="17"/>
  <c r="AP33" i="17"/>
  <c r="AR33" i="17"/>
  <c r="AT33" i="17"/>
  <c r="AN34" i="17"/>
  <c r="AP34" i="17"/>
  <c r="AR34" i="17"/>
  <c r="AT34" i="17"/>
  <c r="AN35" i="17"/>
  <c r="AP35" i="17"/>
  <c r="AR35" i="17"/>
  <c r="AT35" i="17"/>
  <c r="AN36" i="17"/>
  <c r="AP36" i="17"/>
  <c r="AR36" i="17"/>
  <c r="AT36" i="17"/>
  <c r="AN37" i="17"/>
  <c r="AP37" i="17"/>
  <c r="AR37" i="17"/>
  <c r="AT37" i="17"/>
  <c r="AN38" i="17"/>
  <c r="AP38" i="17"/>
  <c r="AR38" i="17"/>
  <c r="AT38" i="17"/>
  <c r="AN39" i="17"/>
  <c r="AP39" i="17"/>
  <c r="AR39" i="17"/>
  <c r="AT39" i="17"/>
  <c r="AN40" i="17"/>
  <c r="AP40" i="17"/>
  <c r="AR40" i="17"/>
  <c r="AT40" i="17"/>
  <c r="AN41" i="17"/>
  <c r="AP41" i="17"/>
  <c r="AR41" i="17"/>
  <c r="AT41" i="17"/>
  <c r="AN42" i="17"/>
  <c r="AP42" i="17"/>
  <c r="AR42" i="17"/>
  <c r="AT42" i="17"/>
  <c r="AN43" i="17"/>
  <c r="AP43" i="17"/>
  <c r="AR43" i="17"/>
  <c r="AT43" i="17"/>
  <c r="AN44" i="17"/>
  <c r="AP44" i="17"/>
  <c r="AR44" i="17"/>
  <c r="AT44" i="17"/>
  <c r="AN45" i="17"/>
  <c r="AP45" i="17"/>
  <c r="AR45" i="17"/>
  <c r="AT45" i="17"/>
  <c r="AN46" i="17"/>
  <c r="AP46" i="17"/>
  <c r="AR46" i="17"/>
  <c r="AT46" i="17"/>
  <c r="AN47" i="17"/>
  <c r="AP47" i="17"/>
  <c r="AR47" i="17"/>
  <c r="AT47" i="17"/>
  <c r="AN48" i="17"/>
  <c r="AP48" i="17"/>
  <c r="AR48" i="17"/>
  <c r="AT48" i="17"/>
  <c r="AN49" i="17"/>
  <c r="AP49" i="17"/>
  <c r="AR49" i="17"/>
  <c r="AT49" i="17"/>
  <c r="AN50" i="17"/>
  <c r="AP50" i="17"/>
  <c r="AR50" i="17"/>
  <c r="AT50" i="17"/>
  <c r="AN51" i="17"/>
  <c r="AP51" i="17"/>
  <c r="AR51" i="17"/>
  <c r="AT51" i="17"/>
  <c r="AN52" i="17"/>
  <c r="AP52" i="17"/>
  <c r="AR52" i="17"/>
  <c r="AT52" i="17"/>
  <c r="AN53" i="17"/>
  <c r="AP53" i="17"/>
  <c r="AR53" i="17"/>
  <c r="AT53" i="17"/>
  <c r="AN54" i="17"/>
  <c r="AP54" i="17"/>
  <c r="AR54" i="17"/>
  <c r="AT54" i="17"/>
  <c r="AN55" i="17"/>
  <c r="AP55" i="17"/>
  <c r="AR55" i="17"/>
  <c r="AT55" i="17"/>
  <c r="AN56" i="17"/>
  <c r="AP56" i="17"/>
  <c r="AR56" i="17"/>
  <c r="AT56" i="17"/>
  <c r="AN57" i="17"/>
  <c r="AP57" i="17"/>
  <c r="AR57" i="17"/>
  <c r="AT57" i="17"/>
  <c r="AN58" i="17"/>
  <c r="AP58" i="17"/>
  <c r="AR58" i="17"/>
  <c r="AT58" i="17"/>
  <c r="AN59" i="17"/>
  <c r="AP59" i="17"/>
  <c r="AR59" i="17"/>
  <c r="AT59" i="17"/>
  <c r="AN60" i="17"/>
  <c r="AP60" i="17"/>
  <c r="AR60" i="17"/>
  <c r="AT60" i="17"/>
  <c r="AN61" i="17"/>
  <c r="AP61" i="17"/>
  <c r="AR61" i="17"/>
  <c r="AT61" i="17"/>
  <c r="AN62" i="17"/>
  <c r="AP62" i="17"/>
  <c r="AR62" i="17"/>
  <c r="AT62" i="17"/>
  <c r="AN63" i="17"/>
  <c r="AP63" i="17"/>
  <c r="AR63" i="17"/>
  <c r="AT63" i="17"/>
  <c r="AN64" i="17"/>
  <c r="AP64" i="17"/>
  <c r="AR64" i="17"/>
  <c r="AT64" i="17"/>
  <c r="AN65" i="17"/>
  <c r="AP65" i="17"/>
  <c r="AT65" i="17"/>
  <c r="AN66" i="17"/>
  <c r="AP66" i="17"/>
  <c r="AT66" i="17"/>
</calcChain>
</file>

<file path=xl/sharedStrings.xml><?xml version="1.0" encoding="utf-8"?>
<sst xmlns="http://schemas.openxmlformats.org/spreadsheetml/2006/main" count="2195" uniqueCount="394">
  <si>
    <t>country_name</t>
  </si>
  <si>
    <t>iso_c3</t>
  </si>
  <si>
    <t>GDP per capita_Constant 2010 US$ 2015</t>
  </si>
  <si>
    <t>terrestrial animal consumption</t>
  </si>
  <si>
    <t>fish consumption</t>
  </si>
  <si>
    <t>Albania</t>
  </si>
  <si>
    <t>ALB</t>
  </si>
  <si>
    <t>Algeria</t>
  </si>
  <si>
    <t>DZA</t>
  </si>
  <si>
    <t>Angola</t>
  </si>
  <si>
    <t>AGO</t>
  </si>
  <si>
    <t>Australia</t>
  </si>
  <si>
    <t>AUS</t>
  </si>
  <si>
    <t>Austria</t>
  </si>
  <si>
    <t>AUT</t>
  </si>
  <si>
    <t>Bahamas</t>
  </si>
  <si>
    <t>BHS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</si>
  <si>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</si>
  <si>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</si>
  <si>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</si>
  <si>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</si>
  <si>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</si>
  <si>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</si>
  <si>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</si>
  <si>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</si>
  <si>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</si>
  <si>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</si>
  <si>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</si>
  <si>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</si>
  <si>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Brazil</t>
  </si>
  <si>
    <t>BRA</t>
  </si>
  <si>
    <t>Brunei</t>
  </si>
  <si>
    <t>BRN</t>
  </si>
  <si>
    <t>Cameroon</t>
  </si>
  <si>
    <t>CMR</t>
  </si>
  <si>
    <t>Canada</t>
  </si>
  <si>
    <t>CAN</t>
  </si>
  <si>
    <t>Chile</t>
  </si>
  <si>
    <t>CHL</t>
  </si>
  <si>
    <t>China</t>
  </si>
  <si>
    <t>CHN</t>
  </si>
  <si>
    <t>Congo - Brazzaville</t>
  </si>
  <si>
    <t>COG</t>
  </si>
  <si>
    <t>Côte d’Ivoire</t>
  </si>
  <si>
    <t>CIV</t>
  </si>
  <si>
    <t>Denmark</t>
  </si>
  <si>
    <t>DNK</t>
  </si>
  <si>
    <t>Dominican Republic</t>
  </si>
  <si>
    <t>DOM</t>
  </si>
  <si>
    <t>Ecuador</t>
  </si>
  <si>
    <t>ECU</t>
  </si>
  <si>
    <t>Fiji</t>
  </si>
  <si>
    <t>FJI</t>
  </si>
  <si>
    <t>Finland</t>
  </si>
  <si>
    <t>FIN</t>
  </si>
  <si>
    <t>France</t>
  </si>
  <si>
    <t>FRA</t>
  </si>
  <si>
    <t>Gambia</t>
  </si>
  <si>
    <t>GMB</t>
  </si>
  <si>
    <t>Germany</t>
  </si>
  <si>
    <t>DEU</t>
  </si>
  <si>
    <t>Ghana</t>
  </si>
  <si>
    <t>GHA</t>
  </si>
  <si>
    <t>Greece</t>
  </si>
  <si>
    <t>GRC</t>
  </si>
  <si>
    <t>Guyana</t>
  </si>
  <si>
    <t>GUY</t>
  </si>
  <si>
    <t>India</t>
  </si>
  <si>
    <t>IND</t>
  </si>
  <si>
    <t>Indonesia</t>
  </si>
  <si>
    <t>IDN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</si>
  <si>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</si>
  <si>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</si>
  <si>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</si>
  <si>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</si>
  <si>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</si>
  <si>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</si>
  <si>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</si>
  <si>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</si>
  <si>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</si>
  <si>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</si>
  <si>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Malaysia</t>
  </si>
  <si>
    <t>MYS</t>
  </si>
  <si>
    <t>Malta</t>
  </si>
  <si>
    <t>MLT</t>
  </si>
  <si>
    <t>Mexico</t>
  </si>
  <si>
    <t>MEX</t>
  </si>
  <si>
    <t>Morocco</t>
  </si>
  <si>
    <t>MAR</t>
  </si>
  <si>
    <t>Netherlands</t>
  </si>
  <si>
    <t>NLD</t>
  </si>
  <si>
    <t>New Zealand</t>
  </si>
  <si>
    <t>NZL</t>
  </si>
  <si>
    <t>Nigeria</t>
  </si>
  <si>
    <t>NGA</t>
  </si>
  <si>
    <t>Norway</t>
  </si>
  <si>
    <t>NOR</t>
  </si>
  <si>
    <t>Peru</t>
  </si>
  <si>
    <t>PER</t>
  </si>
  <si>
    <t>Philippines</t>
  </si>
  <si>
    <t>PHL</t>
  </si>
  <si>
    <t>Portugal</t>
  </si>
  <si>
    <t>PRT</t>
  </si>
  <si>
    <t>Rwanda</t>
  </si>
  <si>
    <t>RWA</t>
  </si>
  <si>
    <t>Saudi Arabia</t>
  </si>
  <si>
    <t>SAU</t>
  </si>
  <si>
    <t>Senegal</t>
  </si>
  <si>
    <t>SEN</t>
  </si>
  <si>
    <t>South Africa</t>
  </si>
  <si>
    <t>ZAF</t>
  </si>
  <si>
    <t>South Korea</t>
  </si>
  <si>
    <t>KOR</t>
  </si>
  <si>
    <t>Spain</t>
  </si>
  <si>
    <t>ESP</t>
  </si>
  <si>
    <t>Sri Lanka</t>
  </si>
  <si>
    <t>LKA</t>
  </si>
  <si>
    <t>St. Vincent &amp; Grenadines</t>
  </si>
  <si>
    <t>VCT</t>
  </si>
  <si>
    <t>Sudan</t>
  </si>
  <si>
    <t>SDN</t>
  </si>
  <si>
    <t>Suriname</t>
  </si>
  <si>
    <t>SUR</t>
  </si>
  <si>
    <t>Swaziland</t>
  </si>
  <si>
    <t>SWZ</t>
  </si>
  <si>
    <t>Sweden</t>
  </si>
  <si>
    <t>SWE</t>
  </si>
  <si>
    <t>Switzerland</t>
  </si>
  <si>
    <t>CHE</t>
  </si>
  <si>
    <t>Thailand</t>
  </si>
  <si>
    <t>THA</t>
  </si>
  <si>
    <t>Trinidad &amp; Tobago</t>
  </si>
  <si>
    <t>TTO</t>
  </si>
  <si>
    <t>Tunisia</t>
  </si>
  <si>
    <t>TUN</t>
  </si>
  <si>
    <t>Turkey</t>
  </si>
  <si>
    <t>TUR</t>
  </si>
  <si>
    <t>Ukraine</t>
  </si>
  <si>
    <t>UKR</t>
  </si>
  <si>
    <t>United Arab Emirates</t>
  </si>
  <si>
    <t>ARE</t>
  </si>
  <si>
    <t>United Kingdom</t>
  </si>
  <si>
    <t>GBR</t>
  </si>
  <si>
    <t>United States</t>
  </si>
  <si>
    <t>USA</t>
  </si>
  <si>
    <t>Uruguay</t>
  </si>
  <si>
    <t>URY</t>
  </si>
  <si>
    <t>Venezuela</t>
  </si>
  <si>
    <t>VEN</t>
  </si>
  <si>
    <t>Seafood</t>
  </si>
  <si>
    <t>Pork</t>
  </si>
  <si>
    <t>Poultry</t>
  </si>
  <si>
    <t>Beef</t>
  </si>
  <si>
    <t>year</t>
  </si>
  <si>
    <t>Oceania</t>
  </si>
  <si>
    <t>North America</t>
  </si>
  <si>
    <t>Europe</t>
  </si>
  <si>
    <t>South America</t>
  </si>
  <si>
    <t>Africa</t>
  </si>
  <si>
    <t>Asia</t>
  </si>
  <si>
    <t>Pelagic_fish</t>
  </si>
  <si>
    <t>Bivalves</t>
  </si>
  <si>
    <t>Marine_fish_,Other</t>
  </si>
  <si>
    <t>Freshwater_fish</t>
  </si>
  <si>
    <t>Demersal_fish</t>
  </si>
  <si>
    <t>Crustaceans</t>
  </si>
  <si>
    <t>Cephalopods</t>
  </si>
  <si>
    <t>region</t>
  </si>
  <si>
    <t>country</t>
  </si>
  <si>
    <t>Demersal fish trade</t>
  </si>
  <si>
    <t>US</t>
  </si>
  <si>
    <t>Other marine fish trade</t>
  </si>
  <si>
    <t>Cephalopods trade</t>
  </si>
  <si>
    <t>Bivalves trade</t>
  </si>
  <si>
    <t>Crustacean trade</t>
  </si>
  <si>
    <t>Freshwater fish trade</t>
  </si>
  <si>
    <t>Pelagic fish trade</t>
  </si>
  <si>
    <t>All fish trade</t>
  </si>
  <si>
    <t>category</t>
  </si>
  <si>
    <t>Export</t>
  </si>
  <si>
    <t>Import</t>
  </si>
  <si>
    <t>consumption</t>
  </si>
  <si>
    <t>consumption_percap_normalized</t>
  </si>
  <si>
    <t>gdp_percap_normalized</t>
  </si>
  <si>
    <t>fig_1</t>
  </si>
  <si>
    <t>fig_2b</t>
  </si>
  <si>
    <t>fig_2a</t>
  </si>
  <si>
    <t>fig_3</t>
  </si>
  <si>
    <t>fig_4</t>
  </si>
  <si>
    <t>fig_5</t>
  </si>
  <si>
    <t>fig_6</t>
  </si>
  <si>
    <t>fig_7</t>
  </si>
  <si>
    <t>fig_8</t>
  </si>
  <si>
    <t>fig_9</t>
  </si>
  <si>
    <t>Description</t>
  </si>
  <si>
    <t>Source</t>
  </si>
  <si>
    <t>Time series of the consumption of beef, pork, poultry and seafood</t>
  </si>
  <si>
    <t>Time series of the consumption of beef, pork, poultry and seafood with data normalized to 1961</t>
  </si>
  <si>
    <t xml:space="preserve">Regional per capita consumption of major seafood categories. </t>
  </si>
  <si>
    <t xml:space="preserve">Per capita consumption of major seafood categories for countries in the analysis. </t>
  </si>
  <si>
    <t xml:space="preserve">Per capita Trade volume (in million tonnes live weight) for major seafood categories for countries in the analysis. </t>
  </si>
  <si>
    <t xml:space="preserve">Time series of consumption of seafood over time relative to GDP for China, India, Nigeria and Chile, normalized. </t>
  </si>
  <si>
    <t xml:space="preserve">Apparent consumption of seafood and terrestrial animals and GDP per capita in 2015. </t>
  </si>
  <si>
    <t xml:space="preserve">Per capita animal source food consumption data for beef, pork, poultry and seafood in China, India, Nigeria and Chile. </t>
  </si>
  <si>
    <t xml:space="preserve">Future per capita fish consumption for major species in 10 countries from 2015-2050. </t>
  </si>
  <si>
    <t xml:space="preserve">Projected total fish demand for 10 countries from 2015-2050. </t>
  </si>
  <si>
    <t>FAOSTAT. (2020). Food and agriculture data. ‘Retrieved from: ‘http://www.fao.org/faostat/en/#home</t>
  </si>
  <si>
    <t>World Bank; FAOSTAT. (2020). Food and agriculture data. ‘Retrieved from: ‘http://www.fao.org/faostat/en/#home</t>
  </si>
  <si>
    <t>FAO. New Food Balances. (FAO, 2020). Accessed August 10, 2020.</t>
  </si>
  <si>
    <t>OECD-FAO. OECD-FAO Agricultural Outlook 2016-2025. Accessed January 10, 2021. Available at &lt; https://stats.oecd.org/Index.aspx?datasetcode=HIGH_AGLINK_2016#&gt;.</t>
  </si>
  <si>
    <t>World Bank Group. Commodity Markets: Annual prices. Accessed January 7, 2021. Available at &lt; https://www.worldbank.org/en/research/commodity-markets&gt;</t>
  </si>
  <si>
    <t>World Bank nominal prices (USD/tonne) for beef, chicken, sheep, and seafood-shrimp from 1960-2020.</t>
  </si>
  <si>
    <t>World Price</t>
  </si>
  <si>
    <t>XP</t>
  </si>
  <si>
    <t>Fish</t>
  </si>
  <si>
    <t>FH</t>
  </si>
  <si>
    <t>WORLD</t>
  </si>
  <si>
    <t>WLD</t>
  </si>
  <si>
    <t>Sheepmeat(cwe)</t>
  </si>
  <si>
    <t>SH</t>
  </si>
  <si>
    <t>Poultry meat (rtc)</t>
  </si>
  <si>
    <t>PT</t>
  </si>
  <si>
    <t>Pigmeat (cwe)</t>
  </si>
  <si>
    <t>PK</t>
  </si>
  <si>
    <t>Beef and veal (cwe)</t>
  </si>
  <si>
    <t>BV</t>
  </si>
  <si>
    <t>tens</t>
  </si>
  <si>
    <t>Power Code:</t>
  </si>
  <si>
    <t>USD/tonne</t>
  </si>
  <si>
    <t xml:space="preserve">Units </t>
  </si>
  <si>
    <t>Nominal Price</t>
  </si>
  <si>
    <t>Time</t>
  </si>
  <si>
    <t>TIME</t>
  </si>
  <si>
    <t>Variable</t>
  </si>
  <si>
    <t>VARIABLE</t>
  </si>
  <si>
    <t>Commodity</t>
  </si>
  <si>
    <t>COMMODITY</t>
  </si>
  <si>
    <t>Country</t>
  </si>
  <si>
    <t>COUNTRY</t>
  </si>
  <si>
    <t>..</t>
  </si>
  <si>
    <t>SILVER</t>
  </si>
  <si>
    <t>PLATINUM</t>
  </si>
  <si>
    <t>GOLD</t>
  </si>
  <si>
    <t>Zinc</t>
  </si>
  <si>
    <t>NICKEL</t>
  </si>
  <si>
    <t>Tin</t>
  </si>
  <si>
    <t>LEAD</t>
  </si>
  <si>
    <t>COPPER</t>
  </si>
  <si>
    <t>IRON_ORE</t>
  </si>
  <si>
    <t>ALUMINUM</t>
  </si>
  <si>
    <t>POTASH</t>
  </si>
  <si>
    <t>UREA_EE_BULK</t>
  </si>
  <si>
    <t>TSP</t>
  </si>
  <si>
    <t>DAP</t>
  </si>
  <si>
    <t>PHOSROCK</t>
  </si>
  <si>
    <t>RUBBER1_MYSG</t>
  </si>
  <si>
    <t>RUBBER_TSR20</t>
  </si>
  <si>
    <t>COTTON_A_INDX</t>
  </si>
  <si>
    <t>PLYWOOD</t>
  </si>
  <si>
    <t>SAWNWD_MYS</t>
  </si>
  <si>
    <t>SAWNWD_CMR</t>
  </si>
  <si>
    <t>LOGS_MYS</t>
  </si>
  <si>
    <t>LOGS_CMR</t>
  </si>
  <si>
    <t>TOBAC_US</t>
  </si>
  <si>
    <t>SUGAR_WLD</t>
  </si>
  <si>
    <t>SUGAR_US</t>
  </si>
  <si>
    <t>SUGAR_EU</t>
  </si>
  <si>
    <t>SHRIMP_MEX</t>
  </si>
  <si>
    <t>LAMB</t>
  </si>
  <si>
    <t>CHICKEN</t>
  </si>
  <si>
    <t>BEEF</t>
  </si>
  <si>
    <t>ORANGE</t>
  </si>
  <si>
    <t>BANANA_US</t>
  </si>
  <si>
    <t>BANANA_EU</t>
  </si>
  <si>
    <t>WHEAT_US_HRW</t>
  </si>
  <si>
    <t>WHEAT_US_SRW</t>
  </si>
  <si>
    <t>RICE_05_VNM</t>
  </si>
  <si>
    <t>RICE_A1</t>
  </si>
  <si>
    <t>RICE_25</t>
  </si>
  <si>
    <t>RICE_05</t>
  </si>
  <si>
    <t>SORGHUM</t>
  </si>
  <si>
    <t>MAIZE</t>
  </si>
  <si>
    <t>BARLEY</t>
  </si>
  <si>
    <t>SOYBEAN_MEAL</t>
  </si>
  <si>
    <t>SOYBEAN_OIL</t>
  </si>
  <si>
    <t>SOYBEANS</t>
  </si>
  <si>
    <t>PLMKRNL_OIL</t>
  </si>
  <si>
    <t>PALM_OIL</t>
  </si>
  <si>
    <t>GRNUT_OIL</t>
  </si>
  <si>
    <t>FISH_MEAL</t>
  </si>
  <si>
    <t>GRNUT</t>
  </si>
  <si>
    <t>COCONUT_OIL</t>
  </si>
  <si>
    <t>TEA_MOMBASA</t>
  </si>
  <si>
    <t>TEA_KOLKATA</t>
  </si>
  <si>
    <t>TEA_COLOMBO</t>
  </si>
  <si>
    <t>TEA_AVG</t>
  </si>
  <si>
    <t>COFFEE_ROBUS</t>
  </si>
  <si>
    <t>COFFEE_ARABIC</t>
  </si>
  <si>
    <t>COCOA</t>
  </si>
  <si>
    <t>iNATGAS</t>
  </si>
  <si>
    <t>NGAS_JP</t>
  </si>
  <si>
    <t>NGAS_EUR</t>
  </si>
  <si>
    <t>NGAS_US</t>
  </si>
  <si>
    <t>COAL_SAFRICA</t>
  </si>
  <si>
    <t>COAL_AUS</t>
  </si>
  <si>
    <t>CRUDE_WTI</t>
  </si>
  <si>
    <t>CRUDE_DUBAI</t>
  </si>
  <si>
    <t>CRUDE_BRENT</t>
  </si>
  <si>
    <t>CRUDE_PETRO</t>
  </si>
  <si>
    <t>($/troy oz)</t>
  </si>
  <si>
    <t>($/mt)</t>
  </si>
  <si>
    <t>($/dmtu)</t>
  </si>
  <si>
    <t>($/kg)</t>
  </si>
  <si>
    <t>(¢/sheet)</t>
  </si>
  <si>
    <t>($/cubic meter)</t>
  </si>
  <si>
    <t>(2010=100)</t>
  </si>
  <si>
    <t>($/mmbtu)</t>
  </si>
  <si>
    <t>($/bbl)</t>
  </si>
  <si>
    <t>Silver</t>
  </si>
  <si>
    <t>Platinum</t>
  </si>
  <si>
    <t>Gold</t>
  </si>
  <si>
    <t>Nickel</t>
  </si>
  <si>
    <t>Lead</t>
  </si>
  <si>
    <t>Copper</t>
  </si>
  <si>
    <t>Iron ore, cfr spot</t>
  </si>
  <si>
    <t>Aluminum</t>
  </si>
  <si>
    <t>Potassium chloride</t>
  </si>
  <si>
    <t xml:space="preserve">Urea </t>
  </si>
  <si>
    <t>Phosphate rock</t>
  </si>
  <si>
    <t>Rubber, SGP/MYS</t>
  </si>
  <si>
    <t>Rubber, TSR20</t>
  </si>
  <si>
    <t>Cotton, A Index</t>
  </si>
  <si>
    <t>Plywood</t>
  </si>
  <si>
    <t>Sawnwood, Malaysian</t>
  </si>
  <si>
    <t>Sawnwood, Cameroon</t>
  </si>
  <si>
    <t>Logs, Malaysian</t>
  </si>
  <si>
    <t>Logs, Cameroon</t>
  </si>
  <si>
    <t>Tobacco, US import u.v.</t>
  </si>
  <si>
    <t>Sugar, world</t>
  </si>
  <si>
    <t>Sugar, US</t>
  </si>
  <si>
    <t>Sugar, EU</t>
  </si>
  <si>
    <t>Shrimps, Mexican</t>
  </si>
  <si>
    <t>Seafood - Shrimp</t>
  </si>
  <si>
    <t>Meat, sheep</t>
  </si>
  <si>
    <t>Sheep</t>
  </si>
  <si>
    <t>Meat, chicken</t>
  </si>
  <si>
    <t>Chicken</t>
  </si>
  <si>
    <t>Orange</t>
  </si>
  <si>
    <t>Banana, US</t>
  </si>
  <si>
    <t>Banana, Europe</t>
  </si>
  <si>
    <t>Wheat, US HRW</t>
  </si>
  <si>
    <t>Wheat, US SRW</t>
  </si>
  <si>
    <t>Rice, Viet Namese 5%</t>
  </si>
  <si>
    <t>Rice, Thai A.1</t>
  </si>
  <si>
    <t xml:space="preserve">Rice, Thai 25% </t>
  </si>
  <si>
    <t xml:space="preserve">Rice, Thai 5% </t>
  </si>
  <si>
    <t>Sorghum</t>
  </si>
  <si>
    <t>Maize</t>
  </si>
  <si>
    <t>Barley</t>
  </si>
  <si>
    <t>Soybean meal</t>
  </si>
  <si>
    <t>Soybean oil</t>
  </si>
  <si>
    <t>Soybeans</t>
  </si>
  <si>
    <t>Palm kernel oil</t>
  </si>
  <si>
    <t>Palm oil</t>
  </si>
  <si>
    <t>Groundnut oil</t>
  </si>
  <si>
    <t>Fish meal</t>
  </si>
  <si>
    <t>Groundnuts</t>
  </si>
  <si>
    <t>Coconut oil</t>
  </si>
  <si>
    <t>Tea, Mombasa</t>
  </si>
  <si>
    <t>Tea, Kolkata</t>
  </si>
  <si>
    <t>Tea, Colombo</t>
  </si>
  <si>
    <t>Tea, avg 3 auctions</t>
  </si>
  <si>
    <t>Coffee, Robusta</t>
  </si>
  <si>
    <t>Coffee, Arabica</t>
  </si>
  <si>
    <t>Cocoa</t>
  </si>
  <si>
    <t>Natural gas index</t>
  </si>
  <si>
    <t>Liquefied natural gas, Japan</t>
  </si>
  <si>
    <t>Natural gas, Europe</t>
  </si>
  <si>
    <t>Natural gas, US</t>
  </si>
  <si>
    <t>Coal, South Afican</t>
  </si>
  <si>
    <t>Coal, Australian</t>
  </si>
  <si>
    <t>Crude oil, WTI</t>
  </si>
  <si>
    <t>Crude oil, Dubai</t>
  </si>
  <si>
    <t>Crude oil, Brent</t>
  </si>
  <si>
    <t>Crude oil, average</t>
  </si>
  <si>
    <t>WORLD BANK CMO data</t>
  </si>
  <si>
    <t xml:space="preserve">OECD-FAO Meat and Fish Nominal World Prices, 1990-2020 </t>
  </si>
  <si>
    <t>Plot output using data from fig_si3a and fig_si3b</t>
  </si>
  <si>
    <t>Data from fig_si3a and fig_si3b</t>
  </si>
  <si>
    <t>sup_fig_1b</t>
  </si>
  <si>
    <t>sup_fig_1a</t>
  </si>
  <si>
    <t>sup_fig_1ab</t>
  </si>
  <si>
    <t>Data from model, see bfa_demand_model_data.xlsx</t>
  </si>
  <si>
    <t>Sheet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</si>
</sst>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sz val="10"/>
      <name val="Estrangelo Edessa"/>
      <family val="4"/>
    </font>
    <font>
      <b/>
      <sz val="10"/>
      <name val="Arial"/>
      <family val="2"/>
    </font>
    <font>
      <sz val="12"/>
      <name val="Estrangelo Edessa"/>
      <family val="4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FEE9D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6" fillId="0" borderId="0"/>
  </cellStyleXfs>
  <cellXfs count="26">
    <xf numFmtId="0" fontId="0" fillId="0" borderId="0" xfId="0"/>
    <xf numFmtId="3" fontId="0" fillId="0" borderId="0" xfId="0" applyNumberFormat="1"/>
    <xf numFmtId="0" fontId="1" fillId="3" borderId="0" xfId="2"/>
    <xf numFmtId="0" fontId="4" fillId="2" borderId="0" xfId="1" applyFont="1" applyAlignment="1">
      <alignment horizontal="center" vertical="center"/>
    </xf>
    <xf numFmtId="0" fontId="3" fillId="3" borderId="0" xfId="2" applyFont="1"/>
    <xf numFmtId="0" fontId="3" fillId="3" borderId="0" xfId="2" applyFont="1" applyAlignment="1">
      <alignment wrapText="1"/>
    </xf>
    <xf numFmtId="0" fontId="3" fillId="4" borderId="0" xfId="3" applyFont="1"/>
    <xf numFmtId="0" fontId="3" fillId="4" borderId="0" xfId="3" applyFont="1" applyAlignment="1">
      <alignment wrapText="1"/>
    </xf>
    <xf numFmtId="0" fontId="5" fillId="6" borderId="0" xfId="0" applyFont="1" applyFill="1" applyAlignment="1">
      <alignment wrapText="1"/>
    </xf>
    <xf numFmtId="2" fontId="6" fillId="7" borderId="0" xfId="4" applyNumberFormat="1" applyFill="1"/>
    <xf numFmtId="1" fontId="6" fillId="7" borderId="0" xfId="4" applyNumberFormat="1" applyFill="1" applyAlignment="1">
      <alignment horizontal="right"/>
    </xf>
    <xf numFmtId="1" fontId="6" fillId="7" borderId="0" xfId="4" applyNumberFormat="1" applyFill="1"/>
    <xf numFmtId="0" fontId="6" fillId="7" borderId="0" xfId="4" applyFill="1"/>
    <xf numFmtId="2" fontId="6" fillId="0" borderId="0" xfId="4" applyNumberFormat="1"/>
    <xf numFmtId="1" fontId="6" fillId="0" borderId="0" xfId="4" applyNumberFormat="1" applyAlignment="1">
      <alignment horizontal="right"/>
    </xf>
    <xf numFmtId="1" fontId="6" fillId="0" borderId="0" xfId="4" applyNumberFormat="1"/>
    <xf numFmtId="0" fontId="6" fillId="0" borderId="0" xfId="4"/>
    <xf numFmtId="2" fontId="6" fillId="7" borderId="0" xfId="4" applyNumberFormat="1" applyFill="1" applyAlignment="1">
      <alignment horizontal="right"/>
    </xf>
    <xf numFmtId="2" fontId="6" fillId="0" borderId="0" xfId="4" applyNumberFormat="1" applyAlignment="1">
      <alignment horizontal="right"/>
    </xf>
    <xf numFmtId="0" fontId="6" fillId="0" borderId="0" xfId="0" applyFont="1"/>
    <xf numFmtId="0" fontId="6" fillId="0" borderId="0" xfId="4" applyAlignment="1">
      <alignment wrapText="1"/>
    </xf>
    <xf numFmtId="0" fontId="7" fillId="0" borderId="0" xfId="4" applyFont="1"/>
    <xf numFmtId="0" fontId="8" fillId="0" borderId="0" xfId="4" applyFont="1"/>
    <xf numFmtId="0" fontId="9" fillId="0" borderId="0" xfId="4" applyFont="1"/>
    <xf numFmtId="0" fontId="6" fillId="5" borderId="0" xfId="4" applyFill="1"/>
    <xf numFmtId="0" fontId="3" fillId="5" borderId="0" xfId="0" applyFont="1" applyFill="1"/>
  </cellXfs>
  <cellStyles count="5">
    <cellStyle name="20% - Accent1" xfId="2" builtinId="30"/>
    <cellStyle name="40% - Accent1" xfId="3" builtinId="31"/>
    <cellStyle name="Accent1" xfId="1" builtinId="29"/>
    <cellStyle name="Normal" xfId="0" builtinId="0"/>
    <cellStyle name="Normal 2" xfId="4" xr:uid="{8419040A-AE0B-C94F-B1CC-7049DB1FDE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OECD-FAO Meat and Fish Nominal World Prices, 1990-2020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sup_fig_1a!$D$2</c:f>
              <c:strCache>
                <c:ptCount val="1"/>
                <c:pt idx="0">
                  <c:v>Beef and veal (cwe)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sup_fig_1a!$H$126:$H$156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sup_fig_1a!$I$2:$I$32</c:f>
              <c:numCache>
                <c:formatCode>General</c:formatCode>
                <c:ptCount val="31"/>
                <c:pt idx="0">
                  <c:v>2793.4668900000001</c:v>
                </c:pt>
                <c:pt idx="1">
                  <c:v>2638.787906</c:v>
                </c:pt>
                <c:pt idx="2">
                  <c:v>2679.3244679999998</c:v>
                </c:pt>
                <c:pt idx="3">
                  <c:v>2715.2384390000002</c:v>
                </c:pt>
                <c:pt idx="4">
                  <c:v>2447.8393679999999</c:v>
                </c:pt>
                <c:pt idx="5">
                  <c:v>2355.387561</c:v>
                </c:pt>
                <c:pt idx="6">
                  <c:v>2313.4286649999999</c:v>
                </c:pt>
                <c:pt idx="7">
                  <c:v>2358.2322319999998</c:v>
                </c:pt>
                <c:pt idx="8">
                  <c:v>2186.1296390000002</c:v>
                </c:pt>
                <c:pt idx="9">
                  <c:v>2331.2078580000002</c:v>
                </c:pt>
                <c:pt idx="10">
                  <c:v>2476.6416610000001</c:v>
                </c:pt>
                <c:pt idx="11">
                  <c:v>2585.4503260000001</c:v>
                </c:pt>
                <c:pt idx="12">
                  <c:v>2383.8342710000002</c:v>
                </c:pt>
                <c:pt idx="13">
                  <c:v>3011.4398030000002</c:v>
                </c:pt>
                <c:pt idx="14">
                  <c:v>3013.5733059999998</c:v>
                </c:pt>
                <c:pt idx="15">
                  <c:v>3103.5360260000002</c:v>
                </c:pt>
                <c:pt idx="16">
                  <c:v>3037.0418420000001</c:v>
                </c:pt>
                <c:pt idx="17">
                  <c:v>3264.9711029999999</c:v>
                </c:pt>
                <c:pt idx="18">
                  <c:v>3280.9723770000001</c:v>
                </c:pt>
                <c:pt idx="19">
                  <c:v>2960.2357259999999</c:v>
                </c:pt>
                <c:pt idx="20">
                  <c:v>3391.5589610000002</c:v>
                </c:pt>
                <c:pt idx="21">
                  <c:v>4079.6137520000002</c:v>
                </c:pt>
                <c:pt idx="22">
                  <c:v>4368.7034389999999</c:v>
                </c:pt>
                <c:pt idx="23">
                  <c:v>4476.4453519999997</c:v>
                </c:pt>
                <c:pt idx="24">
                  <c:v>5495.9043099999999</c:v>
                </c:pt>
                <c:pt idx="25">
                  <c:v>5267</c:v>
                </c:pt>
                <c:pt idx="26">
                  <c:v>4938.8763349999999</c:v>
                </c:pt>
                <c:pt idx="27">
                  <c:v>4374.5923149999999</c:v>
                </c:pt>
                <c:pt idx="28">
                  <c:v>4199.2379799999999</c:v>
                </c:pt>
                <c:pt idx="29">
                  <c:v>4110.8346789999996</c:v>
                </c:pt>
                <c:pt idx="30">
                  <c:v>4143.7162669999998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D8-CA4A-A2EC-B5A378ACD9E7}"/>
            </c:ext>
          </c:extLst>
        </c:ser>
        <c:ser>
          <c:idx val="1"/>
          <c:order val="1"/>
          <c:tx>
            <c:strRef>
              <c:f>sup_fig_1a!$D$33</c:f>
              <c:strCache>
                <c:ptCount val="1"/>
                <c:pt idx="0">
                  <c:v>Pigmeat (cwe)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sup_fig_1a!$H$126:$H$156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sup_fig_1a!$I$33:$I$63</c:f>
              <c:numCache>
                <c:formatCode>General</c:formatCode>
                <c:ptCount val="31"/>
                <c:pt idx="0">
                  <c:v>1828.6026810000001</c:v>
                </c:pt>
                <c:pt idx="1">
                  <c:v>1863.6135300000001</c:v>
                </c:pt>
                <c:pt idx="2">
                  <c:v>1907.743905</c:v>
                </c:pt>
                <c:pt idx="3">
                  <c:v>1910.99406</c:v>
                </c:pt>
                <c:pt idx="4">
                  <c:v>1950.7282660000001</c:v>
                </c:pt>
                <c:pt idx="5">
                  <c:v>2705.9459280000001</c:v>
                </c:pt>
                <c:pt idx="6">
                  <c:v>2213.7155579999999</c:v>
                </c:pt>
                <c:pt idx="7">
                  <c:v>2547.1242430000002</c:v>
                </c:pt>
                <c:pt idx="8">
                  <c:v>2030.85049</c:v>
                </c:pt>
                <c:pt idx="9">
                  <c:v>1546.7381130000001</c:v>
                </c:pt>
                <c:pt idx="10">
                  <c:v>1440.3347140000001</c:v>
                </c:pt>
                <c:pt idx="11">
                  <c:v>1533.8607480000001</c:v>
                </c:pt>
                <c:pt idx="12">
                  <c:v>1273.5085630000001</c:v>
                </c:pt>
                <c:pt idx="13">
                  <c:v>1258.864264</c:v>
                </c:pt>
                <c:pt idx="14">
                  <c:v>1646.118592</c:v>
                </c:pt>
                <c:pt idx="15">
                  <c:v>2094</c:v>
                </c:pt>
                <c:pt idx="16">
                  <c:v>2134</c:v>
                </c:pt>
                <c:pt idx="17">
                  <c:v>2200</c:v>
                </c:pt>
                <c:pt idx="18">
                  <c:v>3000</c:v>
                </c:pt>
                <c:pt idx="19">
                  <c:v>2223</c:v>
                </c:pt>
                <c:pt idx="20">
                  <c:v>2747</c:v>
                </c:pt>
                <c:pt idx="21">
                  <c:v>3023</c:v>
                </c:pt>
                <c:pt idx="22">
                  <c:v>2784</c:v>
                </c:pt>
                <c:pt idx="23">
                  <c:v>2872</c:v>
                </c:pt>
                <c:pt idx="24">
                  <c:v>3434</c:v>
                </c:pt>
                <c:pt idx="25">
                  <c:v>2575</c:v>
                </c:pt>
                <c:pt idx="26">
                  <c:v>2381.3324109999999</c:v>
                </c:pt>
                <c:pt idx="27">
                  <c:v>2472.040148</c:v>
                </c:pt>
                <c:pt idx="28">
                  <c:v>2483.3068929999999</c:v>
                </c:pt>
                <c:pt idx="29">
                  <c:v>2526.992753</c:v>
                </c:pt>
                <c:pt idx="30">
                  <c:v>2738.3601570000001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D8-CA4A-A2EC-B5A378ACD9E7}"/>
            </c:ext>
          </c:extLst>
        </c:ser>
        <c:ser>
          <c:idx val="2"/>
          <c:order val="2"/>
          <c:tx>
            <c:strRef>
              <c:f>sup_fig_1a!$D$64</c:f>
              <c:strCache>
                <c:ptCount val="1"/>
                <c:pt idx="0">
                  <c:v>Poultry meat (rtc)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sup_fig_1a!$H$126:$H$156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sup_fig_1a!$I$64:$I$94</c:f>
              <c:numCache>
                <c:formatCode>General</c:formatCode>
                <c:ptCount val="31"/>
                <c:pt idx="0">
                  <c:v>1076.666667</c:v>
                </c:pt>
                <c:pt idx="1">
                  <c:v>1223.333333</c:v>
                </c:pt>
                <c:pt idx="2">
                  <c:v>1169.166667</c:v>
                </c:pt>
                <c:pt idx="3">
                  <c:v>1108.333333</c:v>
                </c:pt>
                <c:pt idx="4">
                  <c:v>1005</c:v>
                </c:pt>
                <c:pt idx="5">
                  <c:v>1157.5</c:v>
                </c:pt>
                <c:pt idx="6">
                  <c:v>1472</c:v>
                </c:pt>
                <c:pt idx="7">
                  <c:v>1348.5</c:v>
                </c:pt>
                <c:pt idx="8">
                  <c:v>1205.583333</c:v>
                </c:pt>
                <c:pt idx="9">
                  <c:v>1143.25</c:v>
                </c:pt>
                <c:pt idx="10">
                  <c:v>891.58333330000005</c:v>
                </c:pt>
                <c:pt idx="11">
                  <c:v>1034.8216729999999</c:v>
                </c:pt>
                <c:pt idx="12">
                  <c:v>850.44937919999995</c:v>
                </c:pt>
                <c:pt idx="13">
                  <c:v>887.91666669999995</c:v>
                </c:pt>
                <c:pt idx="14">
                  <c:v>1033</c:v>
                </c:pt>
                <c:pt idx="15">
                  <c:v>1228</c:v>
                </c:pt>
                <c:pt idx="16">
                  <c:v>1180</c:v>
                </c:pt>
                <c:pt idx="17">
                  <c:v>1443</c:v>
                </c:pt>
                <c:pt idx="18">
                  <c:v>1896</c:v>
                </c:pt>
                <c:pt idx="19">
                  <c:v>1552</c:v>
                </c:pt>
                <c:pt idx="20">
                  <c:v>1781</c:v>
                </c:pt>
                <c:pt idx="21">
                  <c:v>2083</c:v>
                </c:pt>
                <c:pt idx="22">
                  <c:v>1931</c:v>
                </c:pt>
                <c:pt idx="23">
                  <c:v>2014</c:v>
                </c:pt>
                <c:pt idx="24">
                  <c:v>1940</c:v>
                </c:pt>
                <c:pt idx="25">
                  <c:v>1656</c:v>
                </c:pt>
                <c:pt idx="26">
                  <c:v>1574.245874</c:v>
                </c:pt>
                <c:pt idx="27">
                  <c:v>1388.281874</c:v>
                </c:pt>
                <c:pt idx="28">
                  <c:v>1353.8580549999999</c:v>
                </c:pt>
                <c:pt idx="29">
                  <c:v>1367.45379</c:v>
                </c:pt>
                <c:pt idx="30">
                  <c:v>1398.9814510000001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D8-CA4A-A2EC-B5A378ACD9E7}"/>
            </c:ext>
          </c:extLst>
        </c:ser>
        <c:ser>
          <c:idx val="3"/>
          <c:order val="3"/>
          <c:tx>
            <c:strRef>
              <c:f>sup_fig_1a!$D$95</c:f>
              <c:strCache>
                <c:ptCount val="1"/>
                <c:pt idx="0">
                  <c:v>Sheepmeat(cwe)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sup_fig_1a!$H$126:$H$156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sup_fig_1a!$I$95:$I$125</c:f>
              <c:numCache>
                <c:formatCode>General</c:formatCode>
                <c:ptCount val="31"/>
                <c:pt idx="0">
                  <c:v>1334.1371260000001</c:v>
                </c:pt>
                <c:pt idx="1">
                  <c:v>1109.7721260000001</c:v>
                </c:pt>
                <c:pt idx="2">
                  <c:v>1045.891623</c:v>
                </c:pt>
                <c:pt idx="3">
                  <c:v>1419.419402</c:v>
                </c:pt>
                <c:pt idx="4">
                  <c:v>1561.1852799999999</c:v>
                </c:pt>
                <c:pt idx="5">
                  <c:v>1439.3973759999999</c:v>
                </c:pt>
                <c:pt idx="6">
                  <c:v>1575.160484</c:v>
                </c:pt>
                <c:pt idx="7">
                  <c:v>1837.8648679999999</c:v>
                </c:pt>
                <c:pt idx="8">
                  <c:v>1360.1834429999999</c:v>
                </c:pt>
                <c:pt idx="9">
                  <c:v>1387.7012279999999</c:v>
                </c:pt>
                <c:pt idx="10">
                  <c:v>1328.7593870000001</c:v>
                </c:pt>
                <c:pt idx="11">
                  <c:v>1559.2162020000001</c:v>
                </c:pt>
                <c:pt idx="12">
                  <c:v>1961.752068</c:v>
                </c:pt>
                <c:pt idx="13">
                  <c:v>2207.930488</c:v>
                </c:pt>
                <c:pt idx="14">
                  <c:v>2469.8916570000001</c:v>
                </c:pt>
                <c:pt idx="15">
                  <c:v>2751.2222320000001</c:v>
                </c:pt>
                <c:pt idx="16">
                  <c:v>2162.3752359999999</c:v>
                </c:pt>
                <c:pt idx="17">
                  <c:v>2378.6854090000002</c:v>
                </c:pt>
                <c:pt idx="18">
                  <c:v>2389.040223</c:v>
                </c:pt>
                <c:pt idx="19">
                  <c:v>3111.580845</c:v>
                </c:pt>
                <c:pt idx="20">
                  <c:v>3367.5774580000002</c:v>
                </c:pt>
                <c:pt idx="21">
                  <c:v>4919.7690270000003</c:v>
                </c:pt>
                <c:pt idx="22">
                  <c:v>5161.3535339999999</c:v>
                </c:pt>
                <c:pt idx="23">
                  <c:v>3905.2152460000002</c:v>
                </c:pt>
                <c:pt idx="24">
                  <c:v>4525.5078020000001</c:v>
                </c:pt>
                <c:pt idx="25">
                  <c:v>3693.8344000000002</c:v>
                </c:pt>
                <c:pt idx="26">
                  <c:v>3594.8279560000001</c:v>
                </c:pt>
                <c:pt idx="27">
                  <c:v>3234.9827959999998</c:v>
                </c:pt>
                <c:pt idx="28">
                  <c:v>3309.8303270000001</c:v>
                </c:pt>
                <c:pt idx="29">
                  <c:v>3368.0940000000001</c:v>
                </c:pt>
                <c:pt idx="30">
                  <c:v>3523.590737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D8-CA4A-A2EC-B5A378ACD9E7}"/>
            </c:ext>
          </c:extLst>
        </c:ser>
        <c:ser>
          <c:idx val="4"/>
          <c:order val="4"/>
          <c:tx>
            <c:strRef>
              <c:f>sup_fig_1a!$D$126</c:f>
              <c:strCache>
                <c:ptCount val="1"/>
                <c:pt idx="0">
                  <c:v>Fish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sup_fig_1a!$H$126:$H$156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sup_fig_1a!$I$126:$I$156</c:f>
              <c:numCache>
                <c:formatCode>General</c:formatCode>
                <c:ptCount val="31"/>
                <c:pt idx="0">
                  <c:v>1942.6468890000001</c:v>
                </c:pt>
                <c:pt idx="1">
                  <c:v>2079.2397000000001</c:v>
                </c:pt>
                <c:pt idx="2">
                  <c:v>2126.5962810000001</c:v>
                </c:pt>
                <c:pt idx="3">
                  <c:v>2023.456588</c:v>
                </c:pt>
                <c:pt idx="4">
                  <c:v>2121.080003</c:v>
                </c:pt>
                <c:pt idx="5">
                  <c:v>2246.0473310000002</c:v>
                </c:pt>
                <c:pt idx="6">
                  <c:v>2137.5253400000001</c:v>
                </c:pt>
                <c:pt idx="7">
                  <c:v>2044.293283</c:v>
                </c:pt>
                <c:pt idx="8">
                  <c:v>1971.8543400000001</c:v>
                </c:pt>
                <c:pt idx="9">
                  <c:v>1987.4252320000001</c:v>
                </c:pt>
                <c:pt idx="10">
                  <c:v>1947.2646749999999</c:v>
                </c:pt>
                <c:pt idx="11">
                  <c:v>1812.9981359999999</c:v>
                </c:pt>
                <c:pt idx="12">
                  <c:v>1821.766525</c:v>
                </c:pt>
                <c:pt idx="13">
                  <c:v>1923.4738620000001</c:v>
                </c:pt>
                <c:pt idx="14">
                  <c:v>1998.551596</c:v>
                </c:pt>
                <c:pt idx="15">
                  <c:v>2067.626632</c:v>
                </c:pt>
                <c:pt idx="16">
                  <c:v>2133.8937799999999</c:v>
                </c:pt>
                <c:pt idx="17">
                  <c:v>2249.9042549999999</c:v>
                </c:pt>
                <c:pt idx="18">
                  <c:v>2447.847855</c:v>
                </c:pt>
                <c:pt idx="19">
                  <c:v>2319.3896599999998</c:v>
                </c:pt>
                <c:pt idx="20">
                  <c:v>2444.0028419999999</c:v>
                </c:pt>
                <c:pt idx="21">
                  <c:v>2750.6192190000002</c:v>
                </c:pt>
                <c:pt idx="22">
                  <c:v>2786.9953820000001</c:v>
                </c:pt>
                <c:pt idx="23">
                  <c:v>2894.491356</c:v>
                </c:pt>
                <c:pt idx="24">
                  <c:v>2965.8206890000001</c:v>
                </c:pt>
                <c:pt idx="25">
                  <c:v>2739.9238249999999</c:v>
                </c:pt>
                <c:pt idx="26">
                  <c:v>2722.4</c:v>
                </c:pt>
                <c:pt idx="27">
                  <c:v>2624</c:v>
                </c:pt>
                <c:pt idx="28">
                  <c:v>2540</c:v>
                </c:pt>
                <c:pt idx="29">
                  <c:v>2412</c:v>
                </c:pt>
                <c:pt idx="30">
                  <c:v>2370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D8-CA4A-A2EC-B5A378ACD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753440"/>
        <c:axId val="1425755072"/>
      </c:lineChart>
      <c:catAx>
        <c:axId val="142575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25755072"/>
        <c:crosses val="autoZero"/>
        <c:auto val="1"/>
        <c:lblAlgn val="ctr"/>
        <c:lblOffset val="100"/>
        <c:tickLblSkip val="1"/>
        <c:noMultiLvlLbl val="0"/>
      </c:catAx>
      <c:valAx>
        <c:axId val="142575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Nominal Price (USD/tonne)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257534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World</a:t>
            </a:r>
            <a:r>
              <a:rPr lang="en-US" baseline="0"/>
              <a:t> Bank</a:t>
            </a:r>
            <a:r>
              <a:rPr lang="en-US"/>
              <a:t> Meat and Fish Nominal World Prices, 1990-2020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sup_fig_1b!$AN$3</c:f>
              <c:strCache>
                <c:ptCount val="1"/>
                <c:pt idx="0">
                  <c:v>Beef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sup_fig_1b!$A$36:$A$66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sup_fig_1b!$AN$36:$AN$66</c:f>
              <c:numCache>
                <c:formatCode>0</c:formatCode>
                <c:ptCount val="31"/>
                <c:pt idx="0">
                  <c:v>2563.2333333333299</c:v>
                </c:pt>
                <c:pt idx="1">
                  <c:v>2663.3583333333299</c:v>
                </c:pt>
                <c:pt idx="2">
                  <c:v>2454.5750000000003</c:v>
                </c:pt>
                <c:pt idx="3">
                  <c:v>2617.5416666666702</c:v>
                </c:pt>
                <c:pt idx="4">
                  <c:v>2332.85</c:v>
                </c:pt>
                <c:pt idx="5">
                  <c:v>1868.6542838333301</c:v>
                </c:pt>
                <c:pt idx="6">
                  <c:v>1749.9538686666701</c:v>
                </c:pt>
                <c:pt idx="7">
                  <c:v>1848.15131783333</c:v>
                </c:pt>
                <c:pt idx="8">
                  <c:v>1716.1129516666699</c:v>
                </c:pt>
                <c:pt idx="9">
                  <c:v>1810.2502256666698</c:v>
                </c:pt>
                <c:pt idx="10">
                  <c:v>1925.4783643333299</c:v>
                </c:pt>
                <c:pt idx="11">
                  <c:v>2106.38580716667</c:v>
                </c:pt>
                <c:pt idx="12">
                  <c:v>2108.59042716667</c:v>
                </c:pt>
                <c:pt idx="13">
                  <c:v>2126.6683111666703</c:v>
                </c:pt>
                <c:pt idx="14">
                  <c:v>2673.0833781666702</c:v>
                </c:pt>
                <c:pt idx="15">
                  <c:v>2734.6106479999999</c:v>
                </c:pt>
                <c:pt idx="16">
                  <c:v>2649.8430090000002</c:v>
                </c:pt>
                <c:pt idx="17">
                  <c:v>2695.3684120000003</c:v>
                </c:pt>
                <c:pt idx="18">
                  <c:v>3235.4084528333301</c:v>
                </c:pt>
                <c:pt idx="19">
                  <c:v>2729.7237403333302</c:v>
                </c:pt>
                <c:pt idx="20">
                  <c:v>3418.9063241666699</c:v>
                </c:pt>
                <c:pt idx="21">
                  <c:v>4077.3528308333302</c:v>
                </c:pt>
                <c:pt idx="22">
                  <c:v>4206.0658951666701</c:v>
                </c:pt>
                <c:pt idx="23">
                  <c:v>4128.3346683333293</c:v>
                </c:pt>
                <c:pt idx="24">
                  <c:v>5050.4537270000001</c:v>
                </c:pt>
                <c:pt idx="25">
                  <c:v>4559.1633459166706</c:v>
                </c:pt>
                <c:pt idx="26">
                  <c:v>4060.8916681666701</c:v>
                </c:pt>
                <c:pt idx="27">
                  <c:v>4387.2581014166699</c:v>
                </c:pt>
                <c:pt idx="28">
                  <c:v>4195.0427951666707</c:v>
                </c:pt>
                <c:pt idx="29">
                  <c:v>4763.6602227499998</c:v>
                </c:pt>
                <c:pt idx="30">
                  <c:v>4667.30914283333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5-B54A-8FDC-722A8F2D13C7}"/>
            </c:ext>
          </c:extLst>
        </c:ser>
        <c:ser>
          <c:idx val="1"/>
          <c:order val="1"/>
          <c:tx>
            <c:strRef>
              <c:f>sup_fig_1b!$AP$3</c:f>
              <c:strCache>
                <c:ptCount val="1"/>
                <c:pt idx="0">
                  <c:v>Chicken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sup_fig_1b!$A$36:$A$66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sup_fig_1b!$AP$36:$AP$66</c:f>
              <c:numCache>
                <c:formatCode>0</c:formatCode>
                <c:ptCount val="31"/>
                <c:pt idx="0">
                  <c:v>1082.1009833333299</c:v>
                </c:pt>
                <c:pt idx="1">
                  <c:v>1056.0864673333299</c:v>
                </c:pt>
                <c:pt idx="2">
                  <c:v>1057.4459830000001</c:v>
                </c:pt>
                <c:pt idx="3">
                  <c:v>1205.39435683333</c:v>
                </c:pt>
                <c:pt idx="4">
                  <c:v>1218.824167</c:v>
                </c:pt>
                <c:pt idx="5">
                  <c:v>1223.19666333333</c:v>
                </c:pt>
                <c:pt idx="6">
                  <c:v>1373.7354656666701</c:v>
                </c:pt>
                <c:pt idx="7">
                  <c:v>1344.5793661666701</c:v>
                </c:pt>
                <c:pt idx="8">
                  <c:v>1392.3461328333299</c:v>
                </c:pt>
                <c:pt idx="9">
                  <c:v>1322.0003830000001</c:v>
                </c:pt>
                <c:pt idx="10">
                  <c:v>1310.6465899999998</c:v>
                </c:pt>
                <c:pt idx="11">
                  <c:v>1402.7629623333301</c:v>
                </c:pt>
                <c:pt idx="12">
                  <c:v>1390.7294115</c:v>
                </c:pt>
                <c:pt idx="13">
                  <c:v>1459.7543913920902</c:v>
                </c:pt>
                <c:pt idx="14">
                  <c:v>1669.18246130952</c:v>
                </c:pt>
                <c:pt idx="15">
                  <c:v>1629.37338114316</c:v>
                </c:pt>
                <c:pt idx="16">
                  <c:v>1526.1410218482899</c:v>
                </c:pt>
                <c:pt idx="17">
                  <c:v>1723.5895491057699</c:v>
                </c:pt>
                <c:pt idx="18">
                  <c:v>1865.4511244084199</c:v>
                </c:pt>
                <c:pt idx="19">
                  <c:v>1887.7882591826899</c:v>
                </c:pt>
                <c:pt idx="20">
                  <c:v>1892.2913007593102</c:v>
                </c:pt>
                <c:pt idx="21">
                  <c:v>1926.32981744124</c:v>
                </c:pt>
                <c:pt idx="22">
                  <c:v>2079.02304606609</c:v>
                </c:pt>
                <c:pt idx="23">
                  <c:v>2173.6879973779601</c:v>
                </c:pt>
                <c:pt idx="24">
                  <c:v>2322.4215231677003</c:v>
                </c:pt>
                <c:pt idx="25">
                  <c:v>1990.9400487134501</c:v>
                </c:pt>
                <c:pt idx="26">
                  <c:v>1852.55761515873</c:v>
                </c:pt>
                <c:pt idx="27">
                  <c:v>2124.7384698913102</c:v>
                </c:pt>
                <c:pt idx="28">
                  <c:v>2243.0235618083302</c:v>
                </c:pt>
                <c:pt idx="29">
                  <c:v>1998.39617083333</c:v>
                </c:pt>
                <c:pt idx="30">
                  <c:v>1631.6943775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5-B54A-8FDC-722A8F2D13C7}"/>
            </c:ext>
          </c:extLst>
        </c:ser>
        <c:ser>
          <c:idx val="2"/>
          <c:order val="2"/>
          <c:tx>
            <c:strRef>
              <c:f>sup_fig_1b!$AR$3</c:f>
              <c:strCache>
                <c:ptCount val="1"/>
                <c:pt idx="0">
                  <c:v>Sheep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sup_fig_1b!$A$36:$A$66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sup_fig_1b!$AR$36:$AR$66</c:f>
              <c:numCache>
                <c:formatCode>0</c:formatCode>
                <c:ptCount val="31"/>
                <c:pt idx="0">
                  <c:v>2656.61666666667</c:v>
                </c:pt>
                <c:pt idx="1">
                  <c:v>2331.1750000000002</c:v>
                </c:pt>
                <c:pt idx="2">
                  <c:v>2651.4083333333297</c:v>
                </c:pt>
                <c:pt idx="3">
                  <c:v>2907.24166666667</c:v>
                </c:pt>
                <c:pt idx="4">
                  <c:v>2975.1916666666698</c:v>
                </c:pt>
                <c:pt idx="5">
                  <c:v>2620.9250000000002</c:v>
                </c:pt>
                <c:pt idx="6">
                  <c:v>3294.5749999999998</c:v>
                </c:pt>
                <c:pt idx="7">
                  <c:v>3393.4</c:v>
                </c:pt>
                <c:pt idx="8">
                  <c:v>2750.3</c:v>
                </c:pt>
                <c:pt idx="9">
                  <c:v>2609.99166666667</c:v>
                </c:pt>
                <c:pt idx="10">
                  <c:v>2618.4749999999999</c:v>
                </c:pt>
                <c:pt idx="11">
                  <c:v>2911.7999999999997</c:v>
                </c:pt>
                <c:pt idx="12">
                  <c:v>3303.4166666666702</c:v>
                </c:pt>
                <c:pt idx="13">
                  <c:v>3883.7790833333302</c:v>
                </c:pt>
                <c:pt idx="14">
                  <c:v>4598.8930508333297</c:v>
                </c:pt>
                <c:pt idx="15">
                  <c:v>4438.4745052777798</c:v>
                </c:pt>
                <c:pt idx="16">
                  <c:v>4035.9058333333301</c:v>
                </c:pt>
                <c:pt idx="17">
                  <c:v>4119.6086083333303</c:v>
                </c:pt>
                <c:pt idx="18">
                  <c:v>4585.0681281249999</c:v>
                </c:pt>
                <c:pt idx="19">
                  <c:v>4276.4963604166696</c:v>
                </c:pt>
                <c:pt idx="20">
                  <c:v>5314.3171406666706</c:v>
                </c:pt>
                <c:pt idx="21">
                  <c:v>6630.7268609722196</c:v>
                </c:pt>
                <c:pt idx="22">
                  <c:v>6091.1359376623404</c:v>
                </c:pt>
                <c:pt idx="23">
                  <c:v>5173.2068088473998</c:v>
                </c:pt>
                <c:pt idx="24">
                  <c:v>6389.58766666667</c:v>
                </c:pt>
                <c:pt idx="25">
                  <c:v>5220.4050208333301</c:v>
                </c:pt>
                <c:pt idx="26">
                  <c:v>4694.2285833333299</c:v>
                </c:pt>
                <c:pt idx="27">
                  <c:v>5419.4936250000001</c:v>
                </c:pt>
                <c:pt idx="28">
                  <c:v>5874.07733333333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05-B54A-8FDC-722A8F2D13C7}"/>
            </c:ext>
          </c:extLst>
        </c:ser>
        <c:ser>
          <c:idx val="4"/>
          <c:order val="3"/>
          <c:tx>
            <c:strRef>
              <c:f>sup_fig_1b!$AT$3</c:f>
              <c:strCache>
                <c:ptCount val="1"/>
                <c:pt idx="0">
                  <c:v>Seafood - Shrimp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sup_fig_1b!$A$36:$A$66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sup_fig_1b!$AT$36:$AT$66</c:f>
              <c:numCache>
                <c:formatCode>0</c:formatCode>
                <c:ptCount val="31"/>
                <c:pt idx="0">
                  <c:v>10792.5</c:v>
                </c:pt>
                <c:pt idx="1">
                  <c:v>11544.75</c:v>
                </c:pt>
                <c:pt idx="2">
                  <c:v>10953.333333333299</c:v>
                </c:pt>
                <c:pt idx="3">
                  <c:v>11390.125</c:v>
                </c:pt>
                <c:pt idx="4">
                  <c:v>13075.416666666699</c:v>
                </c:pt>
                <c:pt idx="5">
                  <c:v>13537.3083333333</c:v>
                </c:pt>
                <c:pt idx="6">
                  <c:v>13119.3166666667</c:v>
                </c:pt>
                <c:pt idx="7">
                  <c:v>14762.858333333301</c:v>
                </c:pt>
                <c:pt idx="8">
                  <c:v>14239.666666666701</c:v>
                </c:pt>
                <c:pt idx="9">
                  <c:v>12345.871999999999</c:v>
                </c:pt>
                <c:pt idx="10">
                  <c:v>14017.708833333299</c:v>
                </c:pt>
                <c:pt idx="11">
                  <c:v>13677.8299166667</c:v>
                </c:pt>
                <c:pt idx="12">
                  <c:v>10389.27175</c:v>
                </c:pt>
                <c:pt idx="13">
                  <c:v>10777.5298277778</c:v>
                </c:pt>
                <c:pt idx="14">
                  <c:v>10117.368616666701</c:v>
                </c:pt>
                <c:pt idx="15">
                  <c:v>9706.0232683333306</c:v>
                </c:pt>
                <c:pt idx="16">
                  <c:v>9604.0595933333389</c:v>
                </c:pt>
                <c:pt idx="17">
                  <c:v>9679.5678283333291</c:v>
                </c:pt>
                <c:pt idx="18">
                  <c:v>10512.179314999999</c:v>
                </c:pt>
                <c:pt idx="19">
                  <c:v>8918.239055</c:v>
                </c:pt>
                <c:pt idx="20">
                  <c:v>10635.638035</c:v>
                </c:pt>
                <c:pt idx="21">
                  <c:v>12111.814843333301</c:v>
                </c:pt>
                <c:pt idx="22">
                  <c:v>11464.3914366667</c:v>
                </c:pt>
                <c:pt idx="23">
                  <c:v>14174.604289999999</c:v>
                </c:pt>
                <c:pt idx="24">
                  <c:v>17794.406611666702</c:v>
                </c:pt>
                <c:pt idx="25">
                  <c:v>13215.227153333301</c:v>
                </c:pt>
                <c:pt idx="26">
                  <c:v>11216.3716866667</c:v>
                </c:pt>
                <c:pt idx="27">
                  <c:v>13318.2012791667</c:v>
                </c:pt>
                <c:pt idx="28">
                  <c:v>12237.0188875</c:v>
                </c:pt>
                <c:pt idx="29">
                  <c:v>12601.056764999999</c:v>
                </c:pt>
                <c:pt idx="30">
                  <c:v>12673.074351666701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05-B54A-8FDC-722A8F2D1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753440"/>
        <c:axId val="1425755072"/>
      </c:lineChart>
      <c:catAx>
        <c:axId val="142575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25755072"/>
        <c:crosses val="autoZero"/>
        <c:auto val="1"/>
        <c:lblAlgn val="ctr"/>
        <c:lblOffset val="100"/>
        <c:tickLblSkip val="1"/>
        <c:noMultiLvlLbl val="0"/>
      </c:catAx>
      <c:valAx>
        <c:axId val="142575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Nominal Price (USD/tonne)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257534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101599</xdr:rowOff>
    </xdr:from>
    <xdr:to>
      <xdr:col>8</xdr:col>
      <xdr:colOff>820472</xdr:colOff>
      <xdr:row>22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B089EA-AD93-7E42-BAEA-271F9A3F2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8</xdr:col>
      <xdr:colOff>811766</xdr:colOff>
      <xdr:row>45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098C71-64F9-8541-A218-BD8923119C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C72D-5C03-1241-936B-028B5C026B53}">
  <dimension ref="A1:C15"/>
  <sheetViews>
    <sheetView tabSelected="1" zoomScale="140" zoomScaleNormal="140" workbookViewId="0">
      <selection activeCell="C15" sqref="A1:C15"/>
    </sheetView>
  </sheetViews>
  <sheetFormatPr baseColWidth="10" defaultRowHeight="16"/>
  <cols>
    <col min="1" max="1" width="19" style="25" customWidth="1"/>
    <col min="2" max="2" width="61" style="25" customWidth="1"/>
    <col min="3" max="3" width="72.5" style="25" customWidth="1"/>
    <col min="4" max="16384" width="10.83203125" style="25"/>
  </cols>
  <sheetData>
    <row r="1" spans="1:3" ht="21" customHeight="1">
      <c r="A1" s="3" t="s">
        <v>393</v>
      </c>
      <c r="B1" s="3" t="s">
        <v>194</v>
      </c>
      <c r="C1" s="3" t="s">
        <v>195</v>
      </c>
    </row>
    <row r="2" spans="1:3" ht="21" customHeight="1">
      <c r="A2" s="3"/>
      <c r="B2" s="3"/>
      <c r="C2" s="3"/>
    </row>
    <row r="3" spans="1:3" ht="52" customHeight="1">
      <c r="A3" s="4" t="s">
        <v>184</v>
      </c>
      <c r="B3" s="5" t="s">
        <v>202</v>
      </c>
      <c r="C3" s="5" t="s">
        <v>207</v>
      </c>
    </row>
    <row r="4" spans="1:3" ht="52" customHeight="1">
      <c r="A4" s="6" t="s">
        <v>186</v>
      </c>
      <c r="B4" s="7" t="s">
        <v>196</v>
      </c>
      <c r="C4" s="7" t="s">
        <v>206</v>
      </c>
    </row>
    <row r="5" spans="1:3" ht="52" customHeight="1">
      <c r="A5" s="4" t="s">
        <v>185</v>
      </c>
      <c r="B5" s="5" t="s">
        <v>197</v>
      </c>
      <c r="C5" s="5" t="s">
        <v>206</v>
      </c>
    </row>
    <row r="6" spans="1:3" ht="52" customHeight="1">
      <c r="A6" s="6" t="s">
        <v>187</v>
      </c>
      <c r="B6" s="7" t="s">
        <v>198</v>
      </c>
      <c r="C6" s="7" t="s">
        <v>206</v>
      </c>
    </row>
    <row r="7" spans="1:3" ht="52" customHeight="1">
      <c r="A7" s="4" t="s">
        <v>188</v>
      </c>
      <c r="B7" s="5" t="s">
        <v>199</v>
      </c>
      <c r="C7" s="5" t="s">
        <v>206</v>
      </c>
    </row>
    <row r="8" spans="1:3" ht="52" customHeight="1">
      <c r="A8" s="6" t="s">
        <v>189</v>
      </c>
      <c r="B8" s="7" t="s">
        <v>200</v>
      </c>
      <c r="C8" s="7" t="s">
        <v>208</v>
      </c>
    </row>
    <row r="9" spans="1:3" ht="52" customHeight="1">
      <c r="A9" s="4" t="s">
        <v>190</v>
      </c>
      <c r="B9" s="5" t="s">
        <v>201</v>
      </c>
      <c r="C9" s="5" t="s">
        <v>206</v>
      </c>
    </row>
    <row r="10" spans="1:3" ht="52" customHeight="1">
      <c r="A10" s="6" t="s">
        <v>191</v>
      </c>
      <c r="B10" s="7" t="s">
        <v>203</v>
      </c>
      <c r="C10" s="8" t="s">
        <v>206</v>
      </c>
    </row>
    <row r="11" spans="1:3" ht="52" customHeight="1">
      <c r="A11" s="4" t="s">
        <v>192</v>
      </c>
      <c r="B11" s="5" t="s">
        <v>204</v>
      </c>
      <c r="C11" s="7" t="s">
        <v>392</v>
      </c>
    </row>
    <row r="12" spans="1:3" ht="52" customHeight="1">
      <c r="A12" s="6" t="s">
        <v>193</v>
      </c>
      <c r="B12" s="7" t="s">
        <v>205</v>
      </c>
      <c r="C12" s="7" t="s">
        <v>392</v>
      </c>
    </row>
    <row r="13" spans="1:3" ht="52" customHeight="1">
      <c r="A13" s="2" t="s">
        <v>390</v>
      </c>
      <c r="B13" s="5" t="s">
        <v>386</v>
      </c>
      <c r="C13" s="5" t="s">
        <v>209</v>
      </c>
    </row>
    <row r="14" spans="1:3" ht="52" customHeight="1">
      <c r="A14" s="6" t="s">
        <v>389</v>
      </c>
      <c r="B14" s="7" t="s">
        <v>211</v>
      </c>
      <c r="C14" s="7" t="s">
        <v>210</v>
      </c>
    </row>
    <row r="15" spans="1:3" ht="52" customHeight="1">
      <c r="A15" s="4" t="s">
        <v>391</v>
      </c>
      <c r="B15" s="5" t="s">
        <v>387</v>
      </c>
      <c r="C15" s="5" t="s">
        <v>388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AA0E-320F-F148-A2E6-3C75FB901AC3}">
  <dimension ref="A1:E73"/>
  <sheetViews>
    <sheetView workbookViewId="0">
      <selection activeCell="B26" sqref="B26"/>
    </sheetView>
  </sheetViews>
  <sheetFormatPr baseColWidth="10" defaultRowHeight="16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4524.3730859999996</v>
      </c>
      <c r="D2">
        <v>106.004204</v>
      </c>
      <c r="E2">
        <v>8.6180000000000003</v>
      </c>
    </row>
    <row r="3" spans="1:5">
      <c r="A3" t="s">
        <v>7</v>
      </c>
      <c r="B3" t="s">
        <v>8</v>
      </c>
      <c r="C3">
        <v>4777.4273359999997</v>
      </c>
      <c r="D3">
        <v>56.07499498</v>
      </c>
      <c r="E3">
        <v>5.9279609999999998</v>
      </c>
    </row>
    <row r="4" spans="1:5">
      <c r="A4" t="s">
        <v>9</v>
      </c>
      <c r="B4" t="s">
        <v>10</v>
      </c>
      <c r="C4">
        <v>3748.3206230000001</v>
      </c>
      <c r="D4">
        <v>63.805230000000002</v>
      </c>
      <c r="E4">
        <v>21.732286999999999</v>
      </c>
    </row>
    <row r="5" spans="1:5">
      <c r="A5" t="s">
        <v>11</v>
      </c>
      <c r="B5" t="s">
        <v>12</v>
      </c>
      <c r="C5">
        <v>55079.892</v>
      </c>
      <c r="D5">
        <v>258.3392867</v>
      </c>
      <c r="E5">
        <v>33.560597000000001</v>
      </c>
    </row>
    <row r="6" spans="1:5">
      <c r="A6" t="s">
        <v>13</v>
      </c>
      <c r="B6" t="s">
        <v>14</v>
      </c>
      <c r="C6">
        <v>47789.385000000002</v>
      </c>
      <c r="D6">
        <v>246.5808753</v>
      </c>
      <c r="E6">
        <v>17.49915</v>
      </c>
    </row>
    <row r="7" spans="1:5">
      <c r="A7" t="s">
        <v>15</v>
      </c>
      <c r="B7" t="s">
        <v>16</v>
      </c>
      <c r="C7">
        <v>27519.848000000002</v>
      </c>
      <c r="D7">
        <v>202.529</v>
      </c>
      <c r="E7">
        <v>34.458849999999998</v>
      </c>
    </row>
    <row r="8" spans="1:5">
      <c r="A8" t="s">
        <v>17</v>
      </c>
      <c r="B8" t="s">
        <v>18</v>
      </c>
      <c r="C8">
        <v>1002.389</v>
      </c>
      <c r="D8">
        <v>12.197554609999999</v>
      </c>
      <c r="E8">
        <v>22.788799999999998</v>
      </c>
    </row>
    <row r="9" spans="1:5">
      <c r="A9" t="s">
        <v>19</v>
      </c>
      <c r="B9" t="s">
        <v>20</v>
      </c>
      <c r="C9">
        <v>15836.382</v>
      </c>
      <c r="D9">
        <v>159.706007</v>
      </c>
      <c r="E9">
        <v>55.572209999999998</v>
      </c>
    </row>
    <row r="10" spans="1:5">
      <c r="A10" t="s">
        <v>21</v>
      </c>
      <c r="B10" t="s">
        <v>22</v>
      </c>
      <c r="C10">
        <v>6384.817145</v>
      </c>
      <c r="D10">
        <v>203.75941499999999</v>
      </c>
      <c r="E10">
        <v>23.706233999999998</v>
      </c>
    </row>
    <row r="11" spans="1:5">
      <c r="A11" t="s">
        <v>23</v>
      </c>
      <c r="B11" t="s">
        <v>24</v>
      </c>
      <c r="C11">
        <v>45503.351999999999</v>
      </c>
      <c r="D11">
        <v>208.12836999999999</v>
      </c>
      <c r="E11">
        <v>33.430416999999998</v>
      </c>
    </row>
    <row r="12" spans="1:5">
      <c r="A12" t="s">
        <v>25</v>
      </c>
      <c r="B12" t="s">
        <v>26</v>
      </c>
      <c r="C12">
        <v>4300.5590000000002</v>
      </c>
      <c r="D12">
        <v>116.76399000000001</v>
      </c>
      <c r="E12">
        <v>20.339676999999998</v>
      </c>
    </row>
    <row r="13" spans="1:5">
      <c r="A13" t="s">
        <v>27</v>
      </c>
      <c r="B13" t="s">
        <v>28</v>
      </c>
      <c r="C13">
        <v>1128.9960000000001</v>
      </c>
      <c r="D13">
        <v>36.520316600000001</v>
      </c>
      <c r="E13">
        <v>16.857089999999999</v>
      </c>
    </row>
    <row r="14" spans="1:5">
      <c r="A14" t="s">
        <v>29</v>
      </c>
      <c r="B14" t="s">
        <v>30</v>
      </c>
      <c r="C14">
        <v>11431.154</v>
      </c>
      <c r="D14">
        <v>193.60592600000001</v>
      </c>
      <c r="E14">
        <v>12.243838999999999</v>
      </c>
    </row>
    <row r="15" spans="1:5">
      <c r="A15" t="s">
        <v>31</v>
      </c>
      <c r="B15" t="s">
        <v>32</v>
      </c>
      <c r="C15">
        <v>32873.466999999997</v>
      </c>
      <c r="D15">
        <v>177.96454</v>
      </c>
      <c r="E15">
        <v>31.263065000000001</v>
      </c>
    </row>
    <row r="16" spans="1:5">
      <c r="A16" t="s">
        <v>33</v>
      </c>
      <c r="B16" t="s">
        <v>34</v>
      </c>
      <c r="C16">
        <v>1441.7840000000001</v>
      </c>
      <c r="D16">
        <v>35.525550899999999</v>
      </c>
      <c r="E16">
        <v>25.336980000000001</v>
      </c>
    </row>
    <row r="17" spans="1:5">
      <c r="A17" t="s">
        <v>35</v>
      </c>
      <c r="B17" t="s">
        <v>36</v>
      </c>
      <c r="C17">
        <v>50262.027999999998</v>
      </c>
      <c r="D17">
        <v>203.65555380000001</v>
      </c>
      <c r="E17">
        <v>27.224864</v>
      </c>
    </row>
    <row r="18" spans="1:5">
      <c r="A18" t="s">
        <v>37</v>
      </c>
      <c r="B18" t="s">
        <v>38</v>
      </c>
      <c r="C18">
        <v>14722.366</v>
      </c>
      <c r="D18">
        <v>175.3626203</v>
      </c>
      <c r="E18">
        <v>21.793925999999999</v>
      </c>
    </row>
    <row r="19" spans="1:5">
      <c r="A19" t="s">
        <v>39</v>
      </c>
      <c r="B19" t="s">
        <v>40</v>
      </c>
      <c r="C19">
        <v>6500.2820000000002</v>
      </c>
      <c r="D19">
        <v>160.30351519999999</v>
      </c>
      <c r="E19">
        <v>47.041879999999999</v>
      </c>
    </row>
    <row r="20" spans="1:5">
      <c r="A20" t="s">
        <v>41</v>
      </c>
      <c r="B20" t="s">
        <v>42</v>
      </c>
      <c r="C20">
        <v>411.02100000000002</v>
      </c>
      <c r="D20">
        <v>83.889378350000001</v>
      </c>
      <c r="E20">
        <v>33.152327</v>
      </c>
    </row>
    <row r="21" spans="1:5">
      <c r="A21" t="s">
        <v>43</v>
      </c>
      <c r="B21" t="s">
        <v>44</v>
      </c>
      <c r="C21">
        <v>1463.711</v>
      </c>
      <c r="D21">
        <v>44.221133190000003</v>
      </c>
      <c r="E21">
        <v>26.496407000000001</v>
      </c>
    </row>
    <row r="22" spans="1:5">
      <c r="A22" t="s">
        <v>45</v>
      </c>
      <c r="B22" t="s">
        <v>46</v>
      </c>
      <c r="C22">
        <v>49422.868999999999</v>
      </c>
      <c r="D22">
        <v>189.96228120000001</v>
      </c>
      <c r="E22">
        <v>41.605849999999997</v>
      </c>
    </row>
    <row r="23" spans="1:5">
      <c r="A23" t="s">
        <v>47</v>
      </c>
      <c r="B23" t="s">
        <v>48</v>
      </c>
      <c r="C23">
        <v>6661.8649999999998</v>
      </c>
      <c r="D23">
        <v>113.73714200000001</v>
      </c>
      <c r="E23">
        <v>10.7211</v>
      </c>
    </row>
    <row r="24" spans="1:5">
      <c r="A24" t="s">
        <v>49</v>
      </c>
      <c r="B24" t="s">
        <v>50</v>
      </c>
      <c r="C24">
        <v>5330.5389999999998</v>
      </c>
      <c r="D24">
        <v>134.21892199999999</v>
      </c>
      <c r="E24">
        <v>8.4678760000000004</v>
      </c>
    </row>
    <row r="25" spans="1:5">
      <c r="A25" t="s">
        <v>51</v>
      </c>
      <c r="B25" t="s">
        <v>52</v>
      </c>
      <c r="C25">
        <v>4359.22</v>
      </c>
      <c r="D25">
        <v>102.11964999999999</v>
      </c>
      <c r="E25">
        <v>52.926499999999997</v>
      </c>
    </row>
    <row r="26" spans="1:5">
      <c r="A26" t="s">
        <v>53</v>
      </c>
      <c r="B26" t="s">
        <v>54</v>
      </c>
      <c r="C26">
        <v>45647.489000000001</v>
      </c>
      <c r="D26">
        <v>156.7604518</v>
      </c>
      <c r="E26">
        <v>47.110098000000001</v>
      </c>
    </row>
    <row r="27" spans="1:5">
      <c r="A27" t="s">
        <v>55</v>
      </c>
      <c r="B27" t="s">
        <v>56</v>
      </c>
      <c r="C27">
        <v>41793.544999999998</v>
      </c>
      <c r="D27">
        <v>206.71579700000001</v>
      </c>
      <c r="E27">
        <v>48.140304999999998</v>
      </c>
    </row>
    <row r="28" spans="1:5">
      <c r="A28" t="s">
        <v>57</v>
      </c>
      <c r="B28" t="s">
        <v>58</v>
      </c>
      <c r="C28">
        <v>754.99199999999996</v>
      </c>
      <c r="D28">
        <v>17.786951999999999</v>
      </c>
      <c r="E28">
        <v>37.023063999999998</v>
      </c>
    </row>
    <row r="29" spans="1:5">
      <c r="A29" t="s">
        <v>59</v>
      </c>
      <c r="B29" t="s">
        <v>60</v>
      </c>
      <c r="C29">
        <v>45321.402999999998</v>
      </c>
      <c r="D29">
        <v>206.69722619999999</v>
      </c>
      <c r="E29">
        <v>16.906020000000002</v>
      </c>
    </row>
    <row r="30" spans="1:5">
      <c r="A30" t="s">
        <v>61</v>
      </c>
      <c r="B30" t="s">
        <v>62</v>
      </c>
      <c r="C30">
        <v>1625.9059999999999</v>
      </c>
      <c r="D30">
        <v>41.078563619999997</v>
      </c>
      <c r="E30">
        <v>40.831535000000002</v>
      </c>
    </row>
    <row r="31" spans="1:5">
      <c r="A31" t="s">
        <v>63</v>
      </c>
      <c r="B31" t="s">
        <v>64</v>
      </c>
      <c r="C31">
        <v>22615.395</v>
      </c>
      <c r="D31">
        <v>170.53625149999999</v>
      </c>
      <c r="E31">
        <v>26.57469</v>
      </c>
    </row>
    <row r="32" spans="1:5">
      <c r="A32" t="s">
        <v>65</v>
      </c>
      <c r="B32" t="s">
        <v>66</v>
      </c>
      <c r="C32">
        <v>3688.692</v>
      </c>
      <c r="D32">
        <v>76.539109999999994</v>
      </c>
      <c r="E32">
        <v>34.796199999999999</v>
      </c>
    </row>
    <row r="33" spans="1:5">
      <c r="A33" t="s">
        <v>67</v>
      </c>
      <c r="B33" t="s">
        <v>68</v>
      </c>
      <c r="C33">
        <v>1751.664</v>
      </c>
      <c r="D33">
        <v>13.6872297</v>
      </c>
      <c r="E33">
        <v>6.1666239999999997</v>
      </c>
    </row>
    <row r="34" spans="1:5">
      <c r="A34" t="s">
        <v>69</v>
      </c>
      <c r="B34" t="s">
        <v>70</v>
      </c>
      <c r="C34">
        <v>3824.2750000000001</v>
      </c>
      <c r="D34">
        <v>35.208885270000003</v>
      </c>
      <c r="E34">
        <v>38.026339999999998</v>
      </c>
    </row>
    <row r="35" spans="1:5">
      <c r="A35" t="s">
        <v>71</v>
      </c>
      <c r="B35" t="s">
        <v>72</v>
      </c>
      <c r="C35">
        <v>65432.733999999997</v>
      </c>
      <c r="D35">
        <v>173.27076</v>
      </c>
      <c r="E35">
        <v>27.511907000000001</v>
      </c>
    </row>
    <row r="36" spans="1:5">
      <c r="A36" t="s">
        <v>73</v>
      </c>
      <c r="B36" t="s">
        <v>74</v>
      </c>
      <c r="C36">
        <v>33071.411999999997</v>
      </c>
      <c r="D36">
        <v>208.2786274</v>
      </c>
      <c r="E36">
        <v>24.575669999999999</v>
      </c>
    </row>
    <row r="37" spans="1:5">
      <c r="A37" t="s">
        <v>75</v>
      </c>
      <c r="B37" t="s">
        <v>76</v>
      </c>
      <c r="C37">
        <v>33961.436000000002</v>
      </c>
      <c r="D37">
        <v>203.39187440000001</v>
      </c>
      <c r="E37">
        <v>36.984797</v>
      </c>
    </row>
    <row r="38" spans="1:5">
      <c r="A38" t="s">
        <v>77</v>
      </c>
      <c r="B38" t="s">
        <v>78</v>
      </c>
      <c r="C38">
        <v>4722.0469999999996</v>
      </c>
      <c r="D38">
        <v>124.6065148</v>
      </c>
      <c r="E38">
        <v>34.185707000000001</v>
      </c>
    </row>
    <row r="39" spans="1:5">
      <c r="A39" t="s">
        <v>79</v>
      </c>
      <c r="B39" t="s">
        <v>80</v>
      </c>
      <c r="C39">
        <v>47102.580999999998</v>
      </c>
      <c r="D39">
        <v>134.69614440000001</v>
      </c>
      <c r="E39">
        <v>78.229500000000002</v>
      </c>
    </row>
    <row r="40" spans="1:5">
      <c r="A40" t="s">
        <v>81</v>
      </c>
      <c r="B40" t="s">
        <v>82</v>
      </c>
      <c r="C40">
        <v>10912.151</v>
      </c>
      <c r="D40">
        <v>128.6966467</v>
      </c>
      <c r="E40">
        <v>78.790736999999993</v>
      </c>
    </row>
    <row r="41" spans="1:5">
      <c r="A41" t="s">
        <v>83</v>
      </c>
      <c r="B41" t="s">
        <v>84</v>
      </c>
      <c r="C41">
        <v>25897.958999999999</v>
      </c>
      <c r="D41">
        <v>203.57234629999999</v>
      </c>
      <c r="E41">
        <v>45.5931</v>
      </c>
    </row>
    <row r="42" spans="1:5">
      <c r="A42" t="s">
        <v>85</v>
      </c>
      <c r="B42" t="s">
        <v>86</v>
      </c>
      <c r="C42">
        <v>10037.200999999999</v>
      </c>
      <c r="D42">
        <v>166.11777749999999</v>
      </c>
      <c r="E42">
        <v>15.21865</v>
      </c>
    </row>
    <row r="43" spans="1:5">
      <c r="A43" t="s">
        <v>87</v>
      </c>
      <c r="B43" t="s">
        <v>88</v>
      </c>
      <c r="C43">
        <v>3222.0540000000001</v>
      </c>
      <c r="D43">
        <v>85.307545469999994</v>
      </c>
      <c r="E43">
        <v>18.617253999999999</v>
      </c>
    </row>
    <row r="44" spans="1:5">
      <c r="A44" t="s">
        <v>89</v>
      </c>
      <c r="B44" t="s">
        <v>90</v>
      </c>
      <c r="C44">
        <v>51871.576999999997</v>
      </c>
      <c r="D44">
        <v>187.65348750000001</v>
      </c>
      <c r="E44">
        <v>31.041374999999999</v>
      </c>
    </row>
    <row r="45" spans="1:5">
      <c r="A45" t="s">
        <v>91</v>
      </c>
      <c r="B45" t="s">
        <v>92</v>
      </c>
      <c r="C45">
        <v>36792.445</v>
      </c>
      <c r="D45">
        <v>276.12900000000002</v>
      </c>
      <c r="E45">
        <v>33.469256000000001</v>
      </c>
    </row>
    <row r="46" spans="1:5">
      <c r="A46" t="s">
        <v>93</v>
      </c>
      <c r="B46" t="s">
        <v>94</v>
      </c>
      <c r="C46">
        <v>2563.1489999999999</v>
      </c>
      <c r="D46">
        <v>29.321553099999999</v>
      </c>
      <c r="E46">
        <v>21.654021</v>
      </c>
    </row>
    <row r="47" spans="1:5">
      <c r="A47" t="s">
        <v>95</v>
      </c>
      <c r="B47" t="s">
        <v>96</v>
      </c>
      <c r="C47">
        <v>90029.356</v>
      </c>
      <c r="D47">
        <v>163.58880730000001</v>
      </c>
      <c r="E47">
        <v>57.085566</v>
      </c>
    </row>
    <row r="48" spans="1:5">
      <c r="A48" t="s">
        <v>97</v>
      </c>
      <c r="B48" t="s">
        <v>98</v>
      </c>
      <c r="C48">
        <v>6114.2269999999999</v>
      </c>
      <c r="D48">
        <v>64.068687800000006</v>
      </c>
      <c r="E48">
        <v>35.433900000000001</v>
      </c>
    </row>
    <row r="49" spans="1:5">
      <c r="A49" t="s">
        <v>99</v>
      </c>
      <c r="B49" t="s">
        <v>100</v>
      </c>
      <c r="C49">
        <v>2735.1875319999999</v>
      </c>
      <c r="D49">
        <v>89.633302259999994</v>
      </c>
      <c r="E49">
        <v>45.839863999999999</v>
      </c>
    </row>
    <row r="50" spans="1:5">
      <c r="A50" t="s">
        <v>101</v>
      </c>
      <c r="B50" t="s">
        <v>102</v>
      </c>
      <c r="C50">
        <v>22018.00949</v>
      </c>
      <c r="D50">
        <v>216.9620323</v>
      </c>
      <c r="E50">
        <v>73.086892000000006</v>
      </c>
    </row>
    <row r="51" spans="1:5">
      <c r="A51" t="s">
        <v>103</v>
      </c>
      <c r="B51" t="s">
        <v>104</v>
      </c>
      <c r="C51">
        <v>767.60299999999995</v>
      </c>
      <c r="D51">
        <v>15.110547049999999</v>
      </c>
      <c r="E51">
        <v>2.1986439999999998</v>
      </c>
    </row>
    <row r="52" spans="1:5">
      <c r="A52" t="s">
        <v>105</v>
      </c>
      <c r="B52" t="s">
        <v>106</v>
      </c>
      <c r="C52">
        <v>21399.103999999999</v>
      </c>
      <c r="D52">
        <v>121.73285199999999</v>
      </c>
      <c r="E52">
        <v>10.013503999999999</v>
      </c>
    </row>
    <row r="53" spans="1:5">
      <c r="A53" t="s">
        <v>107</v>
      </c>
      <c r="B53" t="s">
        <v>108</v>
      </c>
      <c r="C53">
        <v>1384.519</v>
      </c>
      <c r="D53">
        <v>35.243593830000002</v>
      </c>
      <c r="E53">
        <v>36.150699000000003</v>
      </c>
    </row>
    <row r="54" spans="1:5">
      <c r="A54" t="s">
        <v>109</v>
      </c>
      <c r="B54" t="s">
        <v>110</v>
      </c>
      <c r="C54">
        <v>7556.7889999999998</v>
      </c>
      <c r="D54">
        <v>135.17905999999999</v>
      </c>
      <c r="E54">
        <v>8.171519</v>
      </c>
    </row>
    <row r="55" spans="1:5">
      <c r="A55" t="s">
        <v>111</v>
      </c>
      <c r="B55" t="s">
        <v>112</v>
      </c>
      <c r="C55">
        <v>26063.70649</v>
      </c>
      <c r="D55">
        <v>147.53000689999999</v>
      </c>
      <c r="E55">
        <v>90.889200000000002</v>
      </c>
    </row>
    <row r="56" spans="1:5">
      <c r="A56" t="s">
        <v>113</v>
      </c>
      <c r="B56" t="s">
        <v>114</v>
      </c>
      <c r="C56">
        <v>30549.792000000001</v>
      </c>
      <c r="D56">
        <v>217.0997729</v>
      </c>
      <c r="E56">
        <v>59.572499999999998</v>
      </c>
    </row>
    <row r="57" spans="1:5">
      <c r="A57" t="s">
        <v>115</v>
      </c>
      <c r="B57" t="s">
        <v>116</v>
      </c>
      <c r="C57">
        <v>3647.393</v>
      </c>
      <c r="D57">
        <v>17.97621586</v>
      </c>
      <c r="E57">
        <v>39.752913999999997</v>
      </c>
    </row>
    <row r="58" spans="1:5">
      <c r="A58" t="s">
        <v>117</v>
      </c>
      <c r="B58" t="s">
        <v>118</v>
      </c>
      <c r="C58">
        <v>6580.8230000000003</v>
      </c>
      <c r="D58">
        <v>189.262058</v>
      </c>
      <c r="E58">
        <v>25.698107</v>
      </c>
    </row>
    <row r="59" spans="1:5">
      <c r="A59" t="s">
        <v>119</v>
      </c>
      <c r="B59" t="s">
        <v>120</v>
      </c>
      <c r="C59">
        <v>1825.722</v>
      </c>
      <c r="D59">
        <v>52.037072850000001</v>
      </c>
      <c r="E59">
        <v>2.2079550000000001</v>
      </c>
    </row>
    <row r="60" spans="1:5">
      <c r="A60" t="s">
        <v>121</v>
      </c>
      <c r="B60" t="s">
        <v>122</v>
      </c>
      <c r="C60">
        <v>8464.6530000000002</v>
      </c>
      <c r="D60">
        <v>98.606356000000005</v>
      </c>
      <c r="E60">
        <v>20.751514</v>
      </c>
    </row>
    <row r="61" spans="1:5">
      <c r="A61" t="s">
        <v>123</v>
      </c>
      <c r="B61" t="s">
        <v>124</v>
      </c>
      <c r="C61">
        <v>4645.8779999999997</v>
      </c>
      <c r="D61">
        <v>48.585500000000003</v>
      </c>
      <c r="E61">
        <v>1.9832799999999999</v>
      </c>
    </row>
    <row r="62" spans="1:5">
      <c r="A62" t="s">
        <v>125</v>
      </c>
      <c r="B62" t="s">
        <v>126</v>
      </c>
      <c r="C62">
        <v>56339.993999999999</v>
      </c>
      <c r="D62">
        <v>176.75101860000001</v>
      </c>
      <c r="E62">
        <v>35.578218999999997</v>
      </c>
    </row>
    <row r="63" spans="1:5">
      <c r="A63" t="s">
        <v>127</v>
      </c>
      <c r="B63" t="s">
        <v>128</v>
      </c>
      <c r="C63">
        <v>76553.282000000007</v>
      </c>
      <c r="D63">
        <v>174.54133100000001</v>
      </c>
      <c r="E63">
        <v>21.52779</v>
      </c>
    </row>
    <row r="64" spans="1:5">
      <c r="A64" t="s">
        <v>129</v>
      </c>
      <c r="B64" t="s">
        <v>130</v>
      </c>
      <c r="C64">
        <v>5741.3540000000003</v>
      </c>
      <c r="D64">
        <v>82.580257489999994</v>
      </c>
      <c r="E64">
        <v>42.727559999999997</v>
      </c>
    </row>
    <row r="65" spans="1:5">
      <c r="A65" t="s">
        <v>131</v>
      </c>
      <c r="B65" t="s">
        <v>132</v>
      </c>
      <c r="C65">
        <v>16840.120999999999</v>
      </c>
      <c r="D65">
        <v>142.21619200000001</v>
      </c>
      <c r="E65">
        <v>26.266507000000001</v>
      </c>
    </row>
    <row r="66" spans="1:5">
      <c r="A66" t="s">
        <v>133</v>
      </c>
      <c r="B66" t="s">
        <v>134</v>
      </c>
      <c r="C66">
        <v>4308.4160000000002</v>
      </c>
      <c r="D66">
        <v>68.274570429999997</v>
      </c>
      <c r="E66">
        <v>18.846920999999998</v>
      </c>
    </row>
    <row r="67" spans="1:5">
      <c r="A67" t="s">
        <v>135</v>
      </c>
      <c r="B67" t="s">
        <v>136</v>
      </c>
      <c r="C67">
        <v>13853.097</v>
      </c>
      <c r="D67">
        <v>77.881473</v>
      </c>
      <c r="E67">
        <v>10.592662000000001</v>
      </c>
    </row>
    <row r="68" spans="1:5">
      <c r="A68" t="s">
        <v>137</v>
      </c>
      <c r="B68" t="s">
        <v>138</v>
      </c>
      <c r="C68">
        <v>2828.8850689999999</v>
      </c>
      <c r="D68">
        <v>142.8202508</v>
      </c>
      <c r="E68">
        <v>19.622971</v>
      </c>
    </row>
    <row r="69" spans="1:5">
      <c r="A69" t="s">
        <v>139</v>
      </c>
      <c r="B69" t="s">
        <v>140</v>
      </c>
      <c r="C69">
        <v>40247.747000000003</v>
      </c>
      <c r="D69">
        <v>109.2499601</v>
      </c>
      <c r="E69">
        <v>28.585180000000001</v>
      </c>
    </row>
    <row r="70" spans="1:5">
      <c r="A70" t="s">
        <v>141</v>
      </c>
      <c r="B70" t="s">
        <v>142</v>
      </c>
      <c r="C70">
        <v>42017.141000000003</v>
      </c>
      <c r="D70">
        <v>178.71004679999999</v>
      </c>
      <c r="E70">
        <v>22.322094</v>
      </c>
    </row>
    <row r="71" spans="1:5">
      <c r="A71" t="s">
        <v>143</v>
      </c>
      <c r="B71" t="s">
        <v>144</v>
      </c>
      <c r="C71">
        <v>52116.739000000001</v>
      </c>
      <c r="D71">
        <v>241.5587865</v>
      </c>
      <c r="E71">
        <v>26.011505</v>
      </c>
    </row>
    <row r="72" spans="1:5">
      <c r="A72" t="s">
        <v>145</v>
      </c>
      <c r="B72" t="s">
        <v>146</v>
      </c>
      <c r="C72">
        <v>13938.79</v>
      </c>
      <c r="D72">
        <v>161.90612540000001</v>
      </c>
      <c r="E72">
        <v>8.6176809999999993</v>
      </c>
    </row>
    <row r="73" spans="1:5">
      <c r="A73" t="s">
        <v>147</v>
      </c>
      <c r="B73" t="s">
        <v>148</v>
      </c>
      <c r="C73">
        <v>12450.665999999999</v>
      </c>
      <c r="D73">
        <v>169.89258799999999</v>
      </c>
      <c r="E73">
        <v>18.300789999999999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5FA4-76B3-9549-9302-C30F2589F1D7}">
  <dimension ref="A1:E58"/>
  <sheetViews>
    <sheetView workbookViewId="0">
      <selection activeCell="L31" sqref="L31"/>
    </sheetView>
  </sheetViews>
  <sheetFormatPr baseColWidth="10" defaultRowHeight="16"/>
  <sheetData>
    <row r="1" spans="1:5">
      <c r="A1" t="s">
        <v>153</v>
      </c>
      <c r="B1" t="s">
        <v>152</v>
      </c>
      <c r="C1" t="s">
        <v>151</v>
      </c>
      <c r="D1" t="s">
        <v>150</v>
      </c>
      <c r="E1" t="s">
        <v>149</v>
      </c>
    </row>
    <row r="2" spans="1:5">
      <c r="A2">
        <v>1961</v>
      </c>
      <c r="B2">
        <v>9.3800000000000008</v>
      </c>
      <c r="C2">
        <v>2.88</v>
      </c>
      <c r="D2">
        <v>8.02</v>
      </c>
      <c r="E2">
        <v>6.6673999999999998</v>
      </c>
    </row>
    <row r="3" spans="1:5">
      <c r="A3">
        <v>1962</v>
      </c>
      <c r="B3">
        <v>9.6999999999999993</v>
      </c>
      <c r="C3">
        <v>2.95</v>
      </c>
      <c r="D3">
        <v>8.2899999999999991</v>
      </c>
      <c r="E3">
        <v>6.8228</v>
      </c>
    </row>
    <row r="4" spans="1:5">
      <c r="A4">
        <v>1963</v>
      </c>
      <c r="B4">
        <v>9.9700000000000006</v>
      </c>
      <c r="C4">
        <v>3.03</v>
      </c>
      <c r="D4">
        <v>8.77</v>
      </c>
      <c r="E4">
        <v>7.0373999999999999</v>
      </c>
    </row>
    <row r="5" spans="1:5">
      <c r="A5">
        <v>1964</v>
      </c>
      <c r="B5">
        <v>9.9600000000000009</v>
      </c>
      <c r="C5">
        <v>3.1</v>
      </c>
      <c r="D5">
        <v>8.77</v>
      </c>
      <c r="E5">
        <v>7.1188000000000002</v>
      </c>
    </row>
    <row r="6" spans="1:5">
      <c r="A6">
        <v>1965</v>
      </c>
      <c r="B6">
        <v>9.98</v>
      </c>
      <c r="C6">
        <v>3.29</v>
      </c>
      <c r="D6">
        <v>9.33</v>
      </c>
      <c r="E6">
        <v>7.3925999999999998</v>
      </c>
    </row>
    <row r="7" spans="1:5">
      <c r="A7">
        <v>1966</v>
      </c>
      <c r="B7">
        <v>10.28</v>
      </c>
      <c r="C7">
        <v>3.42</v>
      </c>
      <c r="D7">
        <v>9.51</v>
      </c>
      <c r="E7">
        <v>7.4665999999999997</v>
      </c>
    </row>
    <row r="8" spans="1:5">
      <c r="A8">
        <v>1967</v>
      </c>
      <c r="B8">
        <v>10.49</v>
      </c>
      <c r="C8">
        <v>3.55</v>
      </c>
      <c r="D8">
        <v>9.73</v>
      </c>
      <c r="E8">
        <v>7.6294000000000004</v>
      </c>
    </row>
    <row r="9" spans="1:5">
      <c r="A9">
        <v>1968</v>
      </c>
      <c r="B9">
        <v>10.77</v>
      </c>
      <c r="C9">
        <v>3.62</v>
      </c>
      <c r="D9">
        <v>9.7100000000000009</v>
      </c>
      <c r="E9">
        <v>7.8735999999999997</v>
      </c>
    </row>
    <row r="10" spans="1:5">
      <c r="A10">
        <v>1969</v>
      </c>
      <c r="B10">
        <v>10.86</v>
      </c>
      <c r="C10">
        <v>3.8</v>
      </c>
      <c r="D10">
        <v>9.42</v>
      </c>
      <c r="E10">
        <v>7.7995999999999999</v>
      </c>
    </row>
    <row r="11" spans="1:5">
      <c r="A11">
        <v>1970</v>
      </c>
      <c r="B11">
        <v>10.8</v>
      </c>
      <c r="C11">
        <v>4.0599999999999996</v>
      </c>
      <c r="D11">
        <v>9.5399999999999991</v>
      </c>
      <c r="E11">
        <v>8.0142000000000007</v>
      </c>
    </row>
    <row r="12" spans="1:5">
      <c r="A12">
        <v>1971</v>
      </c>
      <c r="B12">
        <v>10.52</v>
      </c>
      <c r="C12">
        <v>4.16</v>
      </c>
      <c r="D12">
        <v>10.28</v>
      </c>
      <c r="E12">
        <v>8.0882000000000005</v>
      </c>
    </row>
    <row r="13" spans="1:5">
      <c r="A13">
        <v>1972</v>
      </c>
      <c r="B13">
        <v>10.43</v>
      </c>
      <c r="C13">
        <v>4.37</v>
      </c>
      <c r="D13">
        <v>10.53</v>
      </c>
      <c r="E13">
        <v>8.4138000000000002</v>
      </c>
    </row>
    <row r="14" spans="1:5">
      <c r="A14">
        <v>1973</v>
      </c>
      <c r="B14">
        <v>10.3</v>
      </c>
      <c r="C14">
        <v>4.46</v>
      </c>
      <c r="D14">
        <v>10.43</v>
      </c>
      <c r="E14">
        <v>8.5396000000000001</v>
      </c>
    </row>
    <row r="15" spans="1:5">
      <c r="A15">
        <v>1974</v>
      </c>
      <c r="B15">
        <v>10.77</v>
      </c>
      <c r="C15">
        <v>4.55</v>
      </c>
      <c r="D15">
        <v>10.45</v>
      </c>
      <c r="E15">
        <v>8.6801999999999992</v>
      </c>
    </row>
    <row r="16" spans="1:5">
      <c r="A16">
        <v>1975</v>
      </c>
      <c r="B16">
        <v>11.12</v>
      </c>
      <c r="C16">
        <v>4.58</v>
      </c>
      <c r="D16">
        <v>10.25</v>
      </c>
      <c r="E16">
        <v>8.6210000000000004</v>
      </c>
    </row>
    <row r="17" spans="1:5">
      <c r="A17">
        <v>1976</v>
      </c>
      <c r="B17">
        <v>11.48</v>
      </c>
      <c r="C17">
        <v>4.7699999999999996</v>
      </c>
      <c r="D17">
        <v>10.15</v>
      </c>
      <c r="E17">
        <v>8.6579999999999995</v>
      </c>
    </row>
    <row r="18" spans="1:5">
      <c r="A18">
        <v>1977</v>
      </c>
      <c r="B18">
        <v>11.39</v>
      </c>
      <c r="C18">
        <v>4.99</v>
      </c>
      <c r="D18">
        <v>10.09</v>
      </c>
      <c r="E18">
        <v>8.5025999999999993</v>
      </c>
    </row>
    <row r="19" spans="1:5">
      <c r="A19">
        <v>1978</v>
      </c>
      <c r="B19">
        <v>11.25</v>
      </c>
      <c r="C19">
        <v>5.26</v>
      </c>
      <c r="D19">
        <v>10.59</v>
      </c>
      <c r="E19">
        <v>8.5470000000000006</v>
      </c>
    </row>
    <row r="20" spans="1:5">
      <c r="A20">
        <v>1979</v>
      </c>
      <c r="B20">
        <v>10.75</v>
      </c>
      <c r="C20">
        <v>5.58</v>
      </c>
      <c r="D20">
        <v>11.44</v>
      </c>
      <c r="E20">
        <v>8.4359999999999999</v>
      </c>
    </row>
    <row r="21" spans="1:5">
      <c r="A21">
        <v>1980</v>
      </c>
      <c r="B21">
        <v>10.61</v>
      </c>
      <c r="C21">
        <v>5.76</v>
      </c>
      <c r="D21">
        <v>11.86</v>
      </c>
      <c r="E21">
        <v>8.4878</v>
      </c>
    </row>
    <row r="22" spans="1:5">
      <c r="A22">
        <v>1981</v>
      </c>
      <c r="B22">
        <v>10.5</v>
      </c>
      <c r="C22">
        <v>5.98</v>
      </c>
      <c r="D22">
        <v>11.72</v>
      </c>
      <c r="E22">
        <v>8.7542000000000009</v>
      </c>
    </row>
    <row r="23" spans="1:5">
      <c r="A23">
        <v>1982</v>
      </c>
      <c r="B23">
        <v>10.33</v>
      </c>
      <c r="C23">
        <v>6.09</v>
      </c>
      <c r="D23">
        <v>11.54</v>
      </c>
      <c r="E23">
        <v>8.7542000000000009</v>
      </c>
    </row>
    <row r="24" spans="1:5">
      <c r="A24">
        <v>1983</v>
      </c>
      <c r="B24">
        <v>10.37</v>
      </c>
      <c r="C24">
        <v>6.15</v>
      </c>
      <c r="D24">
        <v>11.83</v>
      </c>
      <c r="E24">
        <v>8.7911999999999999</v>
      </c>
    </row>
    <row r="25" spans="1:5">
      <c r="A25">
        <v>1984</v>
      </c>
      <c r="B25">
        <v>10.45</v>
      </c>
      <c r="C25">
        <v>6.15</v>
      </c>
      <c r="D25">
        <v>12.02</v>
      </c>
      <c r="E25">
        <v>9.0871999999999993</v>
      </c>
    </row>
    <row r="26" spans="1:5">
      <c r="A26">
        <v>1985</v>
      </c>
      <c r="B26">
        <v>10.45</v>
      </c>
      <c r="C26">
        <v>6.33</v>
      </c>
      <c r="D26">
        <v>12.38</v>
      </c>
      <c r="E26">
        <v>9.2796000000000003</v>
      </c>
    </row>
    <row r="27" spans="1:5">
      <c r="A27">
        <v>1986</v>
      </c>
      <c r="B27">
        <v>10.67</v>
      </c>
      <c r="C27">
        <v>6.65</v>
      </c>
      <c r="D27">
        <v>12.17</v>
      </c>
      <c r="E27">
        <v>9.5830000000000002</v>
      </c>
    </row>
    <row r="28" spans="1:5">
      <c r="A28">
        <v>1987</v>
      </c>
      <c r="B28">
        <v>10.51</v>
      </c>
      <c r="C28">
        <v>7.05</v>
      </c>
      <c r="D28">
        <v>12.54</v>
      </c>
      <c r="E28">
        <v>9.9011999999999993</v>
      </c>
    </row>
    <row r="29" spans="1:5">
      <c r="A29">
        <v>1988</v>
      </c>
      <c r="B29">
        <v>10.4</v>
      </c>
      <c r="C29">
        <v>7.28</v>
      </c>
      <c r="D29">
        <v>13.04</v>
      </c>
      <c r="E29">
        <v>9.9160000000000004</v>
      </c>
    </row>
    <row r="30" spans="1:5">
      <c r="A30">
        <v>1989</v>
      </c>
      <c r="B30">
        <v>10.33</v>
      </c>
      <c r="C30">
        <v>7.31</v>
      </c>
      <c r="D30">
        <v>13.04</v>
      </c>
      <c r="E30">
        <v>10.0936</v>
      </c>
    </row>
    <row r="31" spans="1:5">
      <c r="A31">
        <v>1990</v>
      </c>
      <c r="B31">
        <v>10.34</v>
      </c>
      <c r="C31">
        <v>7.65</v>
      </c>
      <c r="D31">
        <v>13.04</v>
      </c>
      <c r="E31">
        <v>10.019600000000001</v>
      </c>
    </row>
    <row r="32" spans="1:5">
      <c r="A32">
        <v>1991</v>
      </c>
      <c r="B32">
        <v>10.24</v>
      </c>
      <c r="C32">
        <v>7.94</v>
      </c>
      <c r="D32">
        <v>12.99</v>
      </c>
      <c r="E32">
        <v>9.6422000000000008</v>
      </c>
    </row>
    <row r="33" spans="1:5">
      <c r="A33">
        <v>1992</v>
      </c>
      <c r="B33">
        <v>9.91</v>
      </c>
      <c r="C33">
        <v>8.18</v>
      </c>
      <c r="D33">
        <v>13.17</v>
      </c>
      <c r="E33">
        <v>9.5755999999999997</v>
      </c>
    </row>
    <row r="34" spans="1:5">
      <c r="A34">
        <v>1993</v>
      </c>
      <c r="B34">
        <v>9.67</v>
      </c>
      <c r="C34">
        <v>8.52</v>
      </c>
      <c r="D34">
        <v>13.29</v>
      </c>
      <c r="E34">
        <v>9.9160000000000004</v>
      </c>
    </row>
    <row r="35" spans="1:5">
      <c r="A35">
        <v>1994</v>
      </c>
      <c r="B35">
        <v>9.6999999999999993</v>
      </c>
      <c r="C35">
        <v>8.8800000000000008</v>
      </c>
      <c r="D35">
        <v>13.45</v>
      </c>
      <c r="E35">
        <v>10.404400000000001</v>
      </c>
    </row>
    <row r="36" spans="1:5">
      <c r="A36">
        <v>1995</v>
      </c>
      <c r="B36">
        <v>9.64</v>
      </c>
      <c r="C36">
        <v>9.39</v>
      </c>
      <c r="D36">
        <v>13.49</v>
      </c>
      <c r="E36">
        <v>11.144399999999999</v>
      </c>
    </row>
    <row r="37" spans="1:5">
      <c r="A37">
        <v>1996</v>
      </c>
      <c r="B37">
        <v>9.6300000000000008</v>
      </c>
      <c r="C37">
        <v>9.4700000000000006</v>
      </c>
      <c r="D37">
        <v>13.38</v>
      </c>
      <c r="E37">
        <v>11.4626</v>
      </c>
    </row>
    <row r="38" spans="1:5">
      <c r="A38">
        <v>1997</v>
      </c>
      <c r="B38">
        <v>9.65</v>
      </c>
      <c r="C38">
        <v>9.9600000000000009</v>
      </c>
      <c r="D38">
        <v>13.25</v>
      </c>
      <c r="E38">
        <v>11.4848</v>
      </c>
    </row>
    <row r="39" spans="1:5">
      <c r="A39">
        <v>1998</v>
      </c>
      <c r="B39">
        <v>9.58</v>
      </c>
      <c r="C39">
        <v>10.210000000000001</v>
      </c>
      <c r="D39">
        <v>13.96</v>
      </c>
      <c r="E39">
        <v>11.5366</v>
      </c>
    </row>
    <row r="40" spans="1:5">
      <c r="A40">
        <v>1999</v>
      </c>
      <c r="B40">
        <v>9.58</v>
      </c>
      <c r="C40">
        <v>10.59</v>
      </c>
      <c r="D40">
        <v>14.03</v>
      </c>
      <c r="E40">
        <v>11.647600000000001</v>
      </c>
    </row>
    <row r="41" spans="1:5">
      <c r="A41">
        <v>2000</v>
      </c>
      <c r="B41">
        <v>9.57</v>
      </c>
      <c r="C41">
        <v>10.99</v>
      </c>
      <c r="D41">
        <v>14.19</v>
      </c>
      <c r="E41">
        <v>11.766</v>
      </c>
    </row>
    <row r="42" spans="1:5">
      <c r="A42">
        <v>2001</v>
      </c>
      <c r="B42">
        <v>9.2899999999999991</v>
      </c>
      <c r="C42">
        <v>11.24</v>
      </c>
      <c r="D42">
        <v>14.03</v>
      </c>
      <c r="E42">
        <v>11.951000000000001</v>
      </c>
    </row>
    <row r="43" spans="1:5">
      <c r="A43">
        <v>2002</v>
      </c>
      <c r="B43">
        <v>9.4700000000000006</v>
      </c>
      <c r="C43">
        <v>11.58</v>
      </c>
      <c r="D43">
        <v>14.24</v>
      </c>
      <c r="E43">
        <v>11.9954</v>
      </c>
    </row>
    <row r="44" spans="1:5">
      <c r="A44">
        <v>2003</v>
      </c>
      <c r="B44">
        <v>9.41</v>
      </c>
      <c r="C44">
        <v>11.77</v>
      </c>
      <c r="D44">
        <v>14.61</v>
      </c>
      <c r="E44">
        <v>12.1434</v>
      </c>
    </row>
    <row r="45" spans="1:5">
      <c r="A45">
        <v>2004</v>
      </c>
      <c r="B45">
        <v>9.42</v>
      </c>
      <c r="C45">
        <v>12.03</v>
      </c>
      <c r="D45">
        <v>14.42</v>
      </c>
      <c r="E45">
        <v>12.432</v>
      </c>
    </row>
    <row r="46" spans="1:5">
      <c r="A46">
        <v>2005</v>
      </c>
      <c r="B46">
        <v>9.48</v>
      </c>
      <c r="C46">
        <v>12.25</v>
      </c>
      <c r="D46">
        <v>14.51</v>
      </c>
      <c r="E46">
        <v>12.58</v>
      </c>
    </row>
    <row r="47" spans="1:5">
      <c r="A47">
        <v>2006</v>
      </c>
      <c r="B47">
        <v>9.6</v>
      </c>
      <c r="C47">
        <v>12.54</v>
      </c>
      <c r="D47">
        <v>14.79</v>
      </c>
      <c r="E47">
        <v>12.920400000000001</v>
      </c>
    </row>
    <row r="48" spans="1:5">
      <c r="A48">
        <v>2007</v>
      </c>
      <c r="B48">
        <v>9.75</v>
      </c>
      <c r="C48">
        <v>13.1</v>
      </c>
      <c r="D48">
        <v>15.04</v>
      </c>
      <c r="E48">
        <v>13.275600000000001</v>
      </c>
    </row>
    <row r="49" spans="1:5">
      <c r="A49">
        <v>2008</v>
      </c>
      <c r="B49">
        <v>9.6199999999999992</v>
      </c>
      <c r="C49">
        <v>13.6</v>
      </c>
      <c r="D49">
        <v>15.33</v>
      </c>
      <c r="E49">
        <v>13.468</v>
      </c>
    </row>
    <row r="50" spans="1:5">
      <c r="A50">
        <v>2009</v>
      </c>
      <c r="B50">
        <v>9.51</v>
      </c>
      <c r="C50">
        <v>13.75</v>
      </c>
      <c r="D50">
        <v>15.42</v>
      </c>
      <c r="E50">
        <v>13.660399999999999</v>
      </c>
    </row>
    <row r="51" spans="1:5">
      <c r="A51">
        <v>2010</v>
      </c>
      <c r="B51">
        <v>9.5299999999999994</v>
      </c>
      <c r="C51">
        <v>14.14</v>
      </c>
      <c r="D51">
        <v>15.61</v>
      </c>
      <c r="E51">
        <v>13.889799999999999</v>
      </c>
    </row>
    <row r="52" spans="1:5">
      <c r="A52">
        <v>2011</v>
      </c>
      <c r="B52">
        <v>9.4</v>
      </c>
      <c r="C52">
        <v>14.54</v>
      </c>
      <c r="D52">
        <v>15.5</v>
      </c>
      <c r="E52">
        <v>14.0082</v>
      </c>
    </row>
    <row r="53" spans="1:5">
      <c r="A53">
        <v>2012</v>
      </c>
      <c r="B53">
        <v>9.3699999999999992</v>
      </c>
      <c r="C53">
        <v>14.73</v>
      </c>
      <c r="D53">
        <v>15.89</v>
      </c>
      <c r="E53">
        <v>14.222799999999999</v>
      </c>
    </row>
    <row r="54" spans="1:5">
      <c r="A54">
        <v>2013</v>
      </c>
      <c r="B54">
        <v>9.32</v>
      </c>
      <c r="C54">
        <v>14.99</v>
      </c>
      <c r="D54">
        <v>16.02</v>
      </c>
      <c r="E54">
        <v>14.045199999999999</v>
      </c>
    </row>
    <row r="55" spans="1:5">
      <c r="A55">
        <v>2014</v>
      </c>
      <c r="B55">
        <v>9.16</v>
      </c>
      <c r="C55">
        <v>14.62</v>
      </c>
      <c r="D55">
        <v>15.76</v>
      </c>
      <c r="E55">
        <v>14.726000000000001</v>
      </c>
    </row>
    <row r="56" spans="1:5">
      <c r="A56">
        <v>2015</v>
      </c>
      <c r="B56">
        <v>9.01</v>
      </c>
      <c r="C56">
        <v>14.83</v>
      </c>
      <c r="D56">
        <v>15.88</v>
      </c>
      <c r="E56">
        <v>13.616</v>
      </c>
    </row>
    <row r="57" spans="1:5">
      <c r="A57">
        <v>2016</v>
      </c>
      <c r="B57">
        <v>8.9600000000000009</v>
      </c>
      <c r="C57">
        <v>15.08</v>
      </c>
      <c r="D57">
        <v>15.68</v>
      </c>
      <c r="E57">
        <v>14.726000000000001</v>
      </c>
    </row>
    <row r="58" spans="1:5">
      <c r="A58">
        <v>2017</v>
      </c>
      <c r="B58">
        <v>9</v>
      </c>
      <c r="C58">
        <v>15.18</v>
      </c>
      <c r="D58">
        <v>15.7</v>
      </c>
      <c r="E58">
        <v>15.022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FDCA-07CC-7C41-8F63-6E830682850E}">
  <dimension ref="A1:E58"/>
  <sheetViews>
    <sheetView workbookViewId="0"/>
  </sheetViews>
  <sheetFormatPr baseColWidth="10" defaultRowHeight="16"/>
  <sheetData>
    <row r="1" spans="1:5">
      <c r="A1" t="s">
        <v>153</v>
      </c>
      <c r="B1" t="s">
        <v>152</v>
      </c>
      <c r="C1" t="s">
        <v>151</v>
      </c>
      <c r="D1" t="s">
        <v>150</v>
      </c>
      <c r="E1" t="s">
        <v>149</v>
      </c>
    </row>
    <row r="2" spans="1:5">
      <c r="A2">
        <v>1961</v>
      </c>
      <c r="B2">
        <v>1</v>
      </c>
      <c r="C2">
        <v>1</v>
      </c>
      <c r="D2">
        <v>1</v>
      </c>
      <c r="E2">
        <v>1</v>
      </c>
    </row>
    <row r="3" spans="1:5">
      <c r="A3">
        <v>1962</v>
      </c>
      <c r="B3">
        <v>1.03</v>
      </c>
      <c r="C3">
        <v>1.02</v>
      </c>
      <c r="D3">
        <v>1.03</v>
      </c>
      <c r="E3">
        <v>1.02</v>
      </c>
    </row>
    <row r="4" spans="1:5">
      <c r="A4">
        <v>1963</v>
      </c>
      <c r="B4">
        <v>1.06</v>
      </c>
      <c r="C4">
        <v>1.05</v>
      </c>
      <c r="D4">
        <v>1.0900000000000001</v>
      </c>
      <c r="E4">
        <v>1.06</v>
      </c>
    </row>
    <row r="5" spans="1:5">
      <c r="A5">
        <v>1964</v>
      </c>
      <c r="B5">
        <v>1.06</v>
      </c>
      <c r="C5">
        <v>1.08</v>
      </c>
      <c r="D5">
        <v>1.0900000000000001</v>
      </c>
      <c r="E5">
        <v>1.07</v>
      </c>
    </row>
    <row r="6" spans="1:5">
      <c r="A6">
        <v>1965</v>
      </c>
      <c r="B6">
        <v>1.06</v>
      </c>
      <c r="C6">
        <v>1.1399999999999999</v>
      </c>
      <c r="D6">
        <v>1.1599999999999999</v>
      </c>
      <c r="E6">
        <v>1.1100000000000001</v>
      </c>
    </row>
    <row r="7" spans="1:5">
      <c r="A7">
        <v>1966</v>
      </c>
      <c r="B7">
        <v>1.1000000000000001</v>
      </c>
      <c r="C7">
        <v>1.19</v>
      </c>
      <c r="D7">
        <v>1.19</v>
      </c>
      <c r="E7">
        <v>1.1200000000000001</v>
      </c>
    </row>
    <row r="8" spans="1:5">
      <c r="A8">
        <v>1967</v>
      </c>
      <c r="B8">
        <v>1.1200000000000001</v>
      </c>
      <c r="C8">
        <v>1.23</v>
      </c>
      <c r="D8">
        <v>1.21</v>
      </c>
      <c r="E8">
        <v>1.1399999999999999</v>
      </c>
    </row>
    <row r="9" spans="1:5">
      <c r="A9">
        <v>1968</v>
      </c>
      <c r="B9">
        <v>1.1499999999999999</v>
      </c>
      <c r="C9">
        <v>1.26</v>
      </c>
      <c r="D9">
        <v>1.21</v>
      </c>
      <c r="E9">
        <v>1.18</v>
      </c>
    </row>
    <row r="10" spans="1:5">
      <c r="A10">
        <v>1969</v>
      </c>
      <c r="B10">
        <v>1.1599999999999999</v>
      </c>
      <c r="C10">
        <v>1.32</v>
      </c>
      <c r="D10">
        <v>1.17</v>
      </c>
      <c r="E10">
        <v>1.17</v>
      </c>
    </row>
    <row r="11" spans="1:5">
      <c r="A11">
        <v>1970</v>
      </c>
      <c r="B11">
        <v>1.1499999999999999</v>
      </c>
      <c r="C11">
        <v>1.41</v>
      </c>
      <c r="D11">
        <v>1.19</v>
      </c>
      <c r="E11">
        <v>1.2</v>
      </c>
    </row>
    <row r="12" spans="1:5">
      <c r="A12">
        <v>1971</v>
      </c>
      <c r="B12">
        <v>1.1200000000000001</v>
      </c>
      <c r="C12">
        <v>1.44</v>
      </c>
      <c r="D12">
        <v>1.28</v>
      </c>
      <c r="E12">
        <v>1.21</v>
      </c>
    </row>
    <row r="13" spans="1:5">
      <c r="A13">
        <v>1972</v>
      </c>
      <c r="B13">
        <v>1.1100000000000001</v>
      </c>
      <c r="C13">
        <v>1.52</v>
      </c>
      <c r="D13">
        <v>1.31</v>
      </c>
      <c r="E13">
        <v>1.26</v>
      </c>
    </row>
    <row r="14" spans="1:5">
      <c r="A14">
        <v>1973</v>
      </c>
      <c r="B14">
        <v>1.1000000000000001</v>
      </c>
      <c r="C14">
        <v>1.55</v>
      </c>
      <c r="D14">
        <v>1.3</v>
      </c>
      <c r="E14">
        <v>1.28</v>
      </c>
    </row>
    <row r="15" spans="1:5">
      <c r="A15">
        <v>1974</v>
      </c>
      <c r="B15">
        <v>1.1499999999999999</v>
      </c>
      <c r="C15">
        <v>1.58</v>
      </c>
      <c r="D15">
        <v>1.3</v>
      </c>
      <c r="E15">
        <v>1.3</v>
      </c>
    </row>
    <row r="16" spans="1:5">
      <c r="A16">
        <v>1975</v>
      </c>
      <c r="B16">
        <v>1.19</v>
      </c>
      <c r="C16">
        <v>1.59</v>
      </c>
      <c r="D16">
        <v>1.28</v>
      </c>
      <c r="E16">
        <v>1.29</v>
      </c>
    </row>
    <row r="17" spans="1:5">
      <c r="A17">
        <v>1976</v>
      </c>
      <c r="B17">
        <v>1.22</v>
      </c>
      <c r="C17">
        <v>1.66</v>
      </c>
      <c r="D17">
        <v>1.27</v>
      </c>
      <c r="E17">
        <v>1.3</v>
      </c>
    </row>
    <row r="18" spans="1:5">
      <c r="A18">
        <v>1977</v>
      </c>
      <c r="B18">
        <v>1.21</v>
      </c>
      <c r="C18">
        <v>1.73</v>
      </c>
      <c r="D18">
        <v>1.26</v>
      </c>
      <c r="E18">
        <v>1.28</v>
      </c>
    </row>
    <row r="19" spans="1:5">
      <c r="A19">
        <v>1978</v>
      </c>
      <c r="B19">
        <v>1.2</v>
      </c>
      <c r="C19">
        <v>1.83</v>
      </c>
      <c r="D19">
        <v>1.32</v>
      </c>
      <c r="E19">
        <v>1.28</v>
      </c>
    </row>
    <row r="20" spans="1:5">
      <c r="A20">
        <v>1979</v>
      </c>
      <c r="B20">
        <v>1.1499999999999999</v>
      </c>
      <c r="C20">
        <v>1.94</v>
      </c>
      <c r="D20">
        <v>1.43</v>
      </c>
      <c r="E20">
        <v>1.27</v>
      </c>
    </row>
    <row r="21" spans="1:5">
      <c r="A21">
        <v>1980</v>
      </c>
      <c r="B21">
        <v>1.1299999999999999</v>
      </c>
      <c r="C21">
        <v>2</v>
      </c>
      <c r="D21">
        <v>1.48</v>
      </c>
      <c r="E21">
        <v>1.27</v>
      </c>
    </row>
    <row r="22" spans="1:5">
      <c r="A22">
        <v>1981</v>
      </c>
      <c r="B22">
        <v>1.1200000000000001</v>
      </c>
      <c r="C22">
        <v>2.08</v>
      </c>
      <c r="D22">
        <v>1.46</v>
      </c>
      <c r="E22">
        <v>1.31</v>
      </c>
    </row>
    <row r="23" spans="1:5">
      <c r="A23">
        <v>1982</v>
      </c>
      <c r="B23">
        <v>1.1000000000000001</v>
      </c>
      <c r="C23">
        <v>2.11</v>
      </c>
      <c r="D23">
        <v>1.44</v>
      </c>
      <c r="E23">
        <v>1.31</v>
      </c>
    </row>
    <row r="24" spans="1:5">
      <c r="A24">
        <v>1983</v>
      </c>
      <c r="B24">
        <v>1.1100000000000001</v>
      </c>
      <c r="C24">
        <v>2.14</v>
      </c>
      <c r="D24">
        <v>1.48</v>
      </c>
      <c r="E24">
        <v>1.32</v>
      </c>
    </row>
    <row r="25" spans="1:5">
      <c r="A25">
        <v>1984</v>
      </c>
      <c r="B25">
        <v>1.1100000000000001</v>
      </c>
      <c r="C25">
        <v>2.14</v>
      </c>
      <c r="D25">
        <v>1.5</v>
      </c>
      <c r="E25">
        <v>1.36</v>
      </c>
    </row>
    <row r="26" spans="1:5">
      <c r="A26">
        <v>1985</v>
      </c>
      <c r="B26">
        <v>1.1100000000000001</v>
      </c>
      <c r="C26">
        <v>2.2000000000000002</v>
      </c>
      <c r="D26">
        <v>1.54</v>
      </c>
      <c r="E26">
        <v>1.39</v>
      </c>
    </row>
    <row r="27" spans="1:5">
      <c r="A27">
        <v>1986</v>
      </c>
      <c r="B27">
        <v>1.1399999999999999</v>
      </c>
      <c r="C27">
        <v>2.31</v>
      </c>
      <c r="D27">
        <v>1.52</v>
      </c>
      <c r="E27">
        <v>1.44</v>
      </c>
    </row>
    <row r="28" spans="1:5">
      <c r="A28">
        <v>1987</v>
      </c>
      <c r="B28">
        <v>1.1200000000000001</v>
      </c>
      <c r="C28">
        <v>2.4500000000000002</v>
      </c>
      <c r="D28">
        <v>1.56</v>
      </c>
      <c r="E28">
        <v>1.49</v>
      </c>
    </row>
    <row r="29" spans="1:5">
      <c r="A29">
        <v>1988</v>
      </c>
      <c r="B29">
        <v>1.1100000000000001</v>
      </c>
      <c r="C29">
        <v>2.5299999999999998</v>
      </c>
      <c r="D29">
        <v>1.63</v>
      </c>
      <c r="E29">
        <v>1.49</v>
      </c>
    </row>
    <row r="30" spans="1:5">
      <c r="A30">
        <v>1989</v>
      </c>
      <c r="B30">
        <v>1.1000000000000001</v>
      </c>
      <c r="C30">
        <v>2.54</v>
      </c>
      <c r="D30">
        <v>1.63</v>
      </c>
      <c r="E30">
        <v>1.51</v>
      </c>
    </row>
    <row r="31" spans="1:5">
      <c r="A31">
        <v>1990</v>
      </c>
      <c r="B31">
        <v>1.1000000000000001</v>
      </c>
      <c r="C31">
        <v>2.66</v>
      </c>
      <c r="D31">
        <v>1.63</v>
      </c>
      <c r="E31">
        <v>1.5</v>
      </c>
    </row>
    <row r="32" spans="1:5">
      <c r="A32">
        <v>1991</v>
      </c>
      <c r="B32">
        <v>1.0900000000000001</v>
      </c>
      <c r="C32">
        <v>2.76</v>
      </c>
      <c r="D32">
        <v>1.62</v>
      </c>
      <c r="E32">
        <v>1.45</v>
      </c>
    </row>
    <row r="33" spans="1:5">
      <c r="A33">
        <v>1992</v>
      </c>
      <c r="B33">
        <v>1.06</v>
      </c>
      <c r="C33">
        <v>2.84</v>
      </c>
      <c r="D33">
        <v>1.64</v>
      </c>
      <c r="E33">
        <v>1.44</v>
      </c>
    </row>
    <row r="34" spans="1:5">
      <c r="A34">
        <v>1993</v>
      </c>
      <c r="B34">
        <v>1.03</v>
      </c>
      <c r="C34">
        <v>2.96</v>
      </c>
      <c r="D34">
        <v>1.66</v>
      </c>
      <c r="E34">
        <v>1.49</v>
      </c>
    </row>
    <row r="35" spans="1:5">
      <c r="A35">
        <v>1994</v>
      </c>
      <c r="B35">
        <v>1.03</v>
      </c>
      <c r="C35">
        <v>3.08</v>
      </c>
      <c r="D35">
        <v>1.68</v>
      </c>
      <c r="E35">
        <v>1.56</v>
      </c>
    </row>
    <row r="36" spans="1:5">
      <c r="A36">
        <v>1995</v>
      </c>
      <c r="B36">
        <v>1.03</v>
      </c>
      <c r="C36">
        <v>3.26</v>
      </c>
      <c r="D36">
        <v>1.68</v>
      </c>
      <c r="E36">
        <v>1.67</v>
      </c>
    </row>
    <row r="37" spans="1:5">
      <c r="A37">
        <v>1996</v>
      </c>
      <c r="B37">
        <v>1.03</v>
      </c>
      <c r="C37">
        <v>3.29</v>
      </c>
      <c r="D37">
        <v>1.67</v>
      </c>
      <c r="E37">
        <v>1.72</v>
      </c>
    </row>
    <row r="38" spans="1:5">
      <c r="A38">
        <v>1997</v>
      </c>
      <c r="B38">
        <v>1.03</v>
      </c>
      <c r="C38">
        <v>3.46</v>
      </c>
      <c r="D38">
        <v>1.65</v>
      </c>
      <c r="E38">
        <v>1.72</v>
      </c>
    </row>
    <row r="39" spans="1:5">
      <c r="A39">
        <v>1998</v>
      </c>
      <c r="B39">
        <v>1.02</v>
      </c>
      <c r="C39">
        <v>3.55</v>
      </c>
      <c r="D39">
        <v>1.74</v>
      </c>
      <c r="E39">
        <v>1.73</v>
      </c>
    </row>
    <row r="40" spans="1:5">
      <c r="A40">
        <v>1999</v>
      </c>
      <c r="B40">
        <v>1.02</v>
      </c>
      <c r="C40">
        <v>3.68</v>
      </c>
      <c r="D40">
        <v>1.75</v>
      </c>
      <c r="E40">
        <v>1.75</v>
      </c>
    </row>
    <row r="41" spans="1:5">
      <c r="A41">
        <v>2000</v>
      </c>
      <c r="B41">
        <v>1.02</v>
      </c>
      <c r="C41">
        <v>3.82</v>
      </c>
      <c r="D41">
        <v>1.77</v>
      </c>
      <c r="E41">
        <v>1.76</v>
      </c>
    </row>
    <row r="42" spans="1:5">
      <c r="A42">
        <v>2001</v>
      </c>
      <c r="B42">
        <v>0.99</v>
      </c>
      <c r="C42">
        <v>3.9</v>
      </c>
      <c r="D42">
        <v>1.75</v>
      </c>
      <c r="E42">
        <v>1.79</v>
      </c>
    </row>
    <row r="43" spans="1:5">
      <c r="A43">
        <v>2002</v>
      </c>
      <c r="B43">
        <v>1.01</v>
      </c>
      <c r="C43">
        <v>4.0199999999999996</v>
      </c>
      <c r="D43">
        <v>1.78</v>
      </c>
      <c r="E43">
        <v>1.8</v>
      </c>
    </row>
    <row r="44" spans="1:5">
      <c r="A44">
        <v>2003</v>
      </c>
      <c r="B44">
        <v>1</v>
      </c>
      <c r="C44">
        <v>4.09</v>
      </c>
      <c r="D44">
        <v>1.82</v>
      </c>
      <c r="E44">
        <v>1.82</v>
      </c>
    </row>
    <row r="45" spans="1:5">
      <c r="A45">
        <v>2004</v>
      </c>
      <c r="B45">
        <v>1</v>
      </c>
      <c r="C45">
        <v>4.18</v>
      </c>
      <c r="D45">
        <v>1.8</v>
      </c>
      <c r="E45">
        <v>1.86</v>
      </c>
    </row>
    <row r="46" spans="1:5">
      <c r="A46">
        <v>2005</v>
      </c>
      <c r="B46">
        <v>1.01</v>
      </c>
      <c r="C46">
        <v>4.25</v>
      </c>
      <c r="D46">
        <v>1.81</v>
      </c>
      <c r="E46">
        <v>1.89</v>
      </c>
    </row>
    <row r="47" spans="1:5">
      <c r="A47">
        <v>2006</v>
      </c>
      <c r="B47">
        <v>1.02</v>
      </c>
      <c r="C47">
        <v>4.3499999999999996</v>
      </c>
      <c r="D47">
        <v>1.84</v>
      </c>
      <c r="E47">
        <v>1.94</v>
      </c>
    </row>
    <row r="48" spans="1:5">
      <c r="A48">
        <v>2007</v>
      </c>
      <c r="B48">
        <v>1.04</v>
      </c>
      <c r="C48">
        <v>4.55</v>
      </c>
      <c r="D48">
        <v>1.88</v>
      </c>
      <c r="E48">
        <v>1.99</v>
      </c>
    </row>
    <row r="49" spans="1:5">
      <c r="A49">
        <v>2008</v>
      </c>
      <c r="B49">
        <v>1.03</v>
      </c>
      <c r="C49">
        <v>4.72</v>
      </c>
      <c r="D49">
        <v>1.91</v>
      </c>
      <c r="E49">
        <v>2.02</v>
      </c>
    </row>
    <row r="50" spans="1:5">
      <c r="A50">
        <v>2009</v>
      </c>
      <c r="B50">
        <v>1.01</v>
      </c>
      <c r="C50">
        <v>4.7699999999999996</v>
      </c>
      <c r="D50">
        <v>1.92</v>
      </c>
      <c r="E50">
        <v>2.0499999999999998</v>
      </c>
    </row>
    <row r="51" spans="1:5">
      <c r="A51">
        <v>2010</v>
      </c>
      <c r="B51">
        <v>1.02</v>
      </c>
      <c r="C51">
        <v>4.91</v>
      </c>
      <c r="D51">
        <v>1.95</v>
      </c>
      <c r="E51">
        <v>2.08</v>
      </c>
    </row>
    <row r="52" spans="1:5">
      <c r="A52">
        <v>2011</v>
      </c>
      <c r="B52">
        <v>1</v>
      </c>
      <c r="C52">
        <v>5.05</v>
      </c>
      <c r="D52">
        <v>1.93</v>
      </c>
      <c r="E52">
        <v>2.1</v>
      </c>
    </row>
    <row r="53" spans="1:5">
      <c r="A53">
        <v>2012</v>
      </c>
      <c r="B53">
        <v>1</v>
      </c>
      <c r="C53">
        <v>5.1100000000000003</v>
      </c>
      <c r="D53">
        <v>1.98</v>
      </c>
      <c r="E53">
        <v>2.13</v>
      </c>
    </row>
    <row r="54" spans="1:5">
      <c r="A54">
        <v>2013</v>
      </c>
      <c r="B54">
        <v>0.99</v>
      </c>
      <c r="C54">
        <v>5.2</v>
      </c>
      <c r="D54">
        <v>2</v>
      </c>
      <c r="E54">
        <v>2.11</v>
      </c>
    </row>
    <row r="55" spans="1:5">
      <c r="A55">
        <v>2014</v>
      </c>
      <c r="B55">
        <v>0.98</v>
      </c>
      <c r="C55">
        <v>5.08</v>
      </c>
      <c r="D55">
        <v>1.97</v>
      </c>
      <c r="E55">
        <v>2.21</v>
      </c>
    </row>
    <row r="56" spans="1:5">
      <c r="A56">
        <v>2015</v>
      </c>
      <c r="B56">
        <v>0.96</v>
      </c>
      <c r="C56">
        <v>5.15</v>
      </c>
      <c r="D56">
        <v>1.98</v>
      </c>
      <c r="E56">
        <v>2.04</v>
      </c>
    </row>
    <row r="57" spans="1:5">
      <c r="A57">
        <v>2016</v>
      </c>
      <c r="B57">
        <v>0.96</v>
      </c>
      <c r="C57">
        <v>5.24</v>
      </c>
      <c r="D57">
        <v>1.96</v>
      </c>
      <c r="E57">
        <v>2.21</v>
      </c>
    </row>
    <row r="58" spans="1:5">
      <c r="A58">
        <v>2017</v>
      </c>
      <c r="B58">
        <v>0.96</v>
      </c>
      <c r="C58">
        <v>5.27</v>
      </c>
      <c r="D58">
        <v>1.96</v>
      </c>
      <c r="E58">
        <v>2.25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A49B-5E04-7340-BA6E-6A96EBC2556E}">
  <dimension ref="A1:H7"/>
  <sheetViews>
    <sheetView workbookViewId="0"/>
  </sheetViews>
  <sheetFormatPr baseColWidth="10" defaultRowHeight="16"/>
  <sheetData>
    <row r="1" spans="1:8">
      <c r="A1" t="s">
        <v>167</v>
      </c>
      <c r="B1" t="s">
        <v>166</v>
      </c>
      <c r="C1" t="s">
        <v>165</v>
      </c>
      <c r="D1" t="s">
        <v>164</v>
      </c>
      <c r="E1" t="s">
        <v>163</v>
      </c>
      <c r="F1" t="s">
        <v>162</v>
      </c>
      <c r="G1" t="s">
        <v>161</v>
      </c>
      <c r="H1" t="s">
        <v>160</v>
      </c>
    </row>
    <row r="2" spans="1:8">
      <c r="A2" t="s">
        <v>159</v>
      </c>
      <c r="B2">
        <v>0.49</v>
      </c>
      <c r="C2">
        <v>0.81769999999999998</v>
      </c>
      <c r="D2">
        <v>2.0184000000000002</v>
      </c>
      <c r="E2">
        <v>8.9784000000000006</v>
      </c>
      <c r="F2">
        <v>1.2266999999999999</v>
      </c>
      <c r="G2">
        <v>0.62050000000000005</v>
      </c>
      <c r="H2">
        <v>2.262</v>
      </c>
    </row>
    <row r="3" spans="1:8">
      <c r="A3" t="s">
        <v>158</v>
      </c>
      <c r="B3">
        <v>2.8000000000000001E-2</v>
      </c>
      <c r="C3">
        <v>6.2899999999999998E-2</v>
      </c>
      <c r="D3">
        <v>1.4268000000000001</v>
      </c>
      <c r="E3">
        <v>3.4104000000000001</v>
      </c>
      <c r="F3">
        <v>0.76559999999999995</v>
      </c>
      <c r="G3">
        <v>5.1000000000000004E-3</v>
      </c>
      <c r="H3">
        <v>3.6366000000000001</v>
      </c>
    </row>
    <row r="4" spans="1:8">
      <c r="A4" t="s">
        <v>157</v>
      </c>
      <c r="B4">
        <v>0.16800000000000001</v>
      </c>
      <c r="C4">
        <v>0.25159999999999999</v>
      </c>
      <c r="D4">
        <v>1.827</v>
      </c>
      <c r="E4">
        <v>2.6970000000000001</v>
      </c>
      <c r="F4">
        <v>0.44369999999999998</v>
      </c>
      <c r="G4">
        <v>6.4600000000000005E-2</v>
      </c>
      <c r="H4">
        <v>2.2881</v>
      </c>
    </row>
    <row r="5" spans="1:8">
      <c r="A5" t="s">
        <v>156</v>
      </c>
      <c r="B5">
        <v>0.48299999999999998</v>
      </c>
      <c r="C5">
        <v>0.6179</v>
      </c>
      <c r="D5">
        <v>6.2291999999999996</v>
      </c>
      <c r="E5">
        <v>3.4016999999999999</v>
      </c>
      <c r="F5">
        <v>0.35670000000000002</v>
      </c>
      <c r="G5">
        <v>0.37569999999999998</v>
      </c>
      <c r="H5">
        <v>4.2891000000000004</v>
      </c>
    </row>
    <row r="6" spans="1:8">
      <c r="A6" t="s">
        <v>155</v>
      </c>
      <c r="B6">
        <v>0.161</v>
      </c>
      <c r="C6">
        <v>2.1570999999999998</v>
      </c>
      <c r="D6">
        <v>3.9498000000000002</v>
      </c>
      <c r="E6">
        <v>4.6980000000000004</v>
      </c>
      <c r="F6">
        <v>2.6100000000000002E-2</v>
      </c>
      <c r="G6">
        <v>0.49980000000000002</v>
      </c>
      <c r="H6">
        <v>2.5577999999999999</v>
      </c>
    </row>
    <row r="7" spans="1:8">
      <c r="A7" t="s">
        <v>154</v>
      </c>
      <c r="B7">
        <v>0.72799999999999998</v>
      </c>
      <c r="C7">
        <v>1.3431</v>
      </c>
      <c r="D7">
        <v>6.0465</v>
      </c>
      <c r="E7">
        <v>3.0623999999999998</v>
      </c>
      <c r="F7">
        <v>2.0184000000000002</v>
      </c>
      <c r="G7">
        <v>0.3876</v>
      </c>
      <c r="H7">
        <v>5.8898999999999999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DB0E-FFA2-674D-AA49-4EB5492A22B2}">
  <dimension ref="A1:I51"/>
  <sheetViews>
    <sheetView workbookViewId="0"/>
  </sheetViews>
  <sheetFormatPr baseColWidth="10" defaultRowHeight="16"/>
  <sheetData>
    <row r="1" spans="1:9">
      <c r="A1" t="s">
        <v>168</v>
      </c>
      <c r="B1" t="s">
        <v>153</v>
      </c>
      <c r="C1" t="s">
        <v>166</v>
      </c>
      <c r="D1" t="s">
        <v>165</v>
      </c>
      <c r="E1" t="s">
        <v>164</v>
      </c>
      <c r="F1" t="s">
        <v>163</v>
      </c>
      <c r="G1" t="s">
        <v>162</v>
      </c>
      <c r="H1" t="s">
        <v>161</v>
      </c>
      <c r="I1" t="s">
        <v>160</v>
      </c>
    </row>
    <row r="2" spans="1:9">
      <c r="A2" t="s">
        <v>39</v>
      </c>
      <c r="B2">
        <v>1975</v>
      </c>
      <c r="C2">
        <v>6.2702999999999995E-2</v>
      </c>
      <c r="D2">
        <v>0.1976</v>
      </c>
      <c r="E2">
        <v>0.86129999999999995</v>
      </c>
      <c r="F2">
        <v>1.0179</v>
      </c>
      <c r="G2">
        <v>1.6704000000000001</v>
      </c>
      <c r="H2">
        <v>0.1037</v>
      </c>
      <c r="I2">
        <v>0.2697</v>
      </c>
    </row>
    <row r="3" spans="1:9">
      <c r="A3" t="s">
        <v>39</v>
      </c>
      <c r="B3">
        <v>1985</v>
      </c>
      <c r="C3">
        <v>0.111472</v>
      </c>
      <c r="D3">
        <v>0.30399999999999999</v>
      </c>
      <c r="E3">
        <v>0.82650000000000001</v>
      </c>
      <c r="F3">
        <v>2.3576999999999999</v>
      </c>
      <c r="G3">
        <v>1.0874999999999999</v>
      </c>
      <c r="H3">
        <v>0.18529999999999999</v>
      </c>
      <c r="I3">
        <v>0.25230000000000002</v>
      </c>
    </row>
    <row r="4" spans="1:9">
      <c r="A4" t="s">
        <v>39</v>
      </c>
      <c r="B4">
        <v>1995</v>
      </c>
      <c r="C4">
        <v>0.215977</v>
      </c>
      <c r="D4">
        <v>0.65739999999999998</v>
      </c>
      <c r="E4">
        <v>1.9314</v>
      </c>
      <c r="F4">
        <v>6.8121</v>
      </c>
      <c r="G4">
        <v>2.3054999999999999</v>
      </c>
      <c r="H4">
        <v>0.72250000000000003</v>
      </c>
      <c r="I4">
        <v>0.44369999999999998</v>
      </c>
    </row>
    <row r="5" spans="1:9">
      <c r="A5" t="s">
        <v>39</v>
      </c>
      <c r="B5">
        <v>2005</v>
      </c>
      <c r="C5">
        <v>0.54342599999999996</v>
      </c>
      <c r="D5">
        <v>0.99180000000000001</v>
      </c>
      <c r="E5">
        <v>2.9319000000000002</v>
      </c>
      <c r="F5">
        <v>10.1181</v>
      </c>
      <c r="G5">
        <v>0.71340000000000003</v>
      </c>
      <c r="H5">
        <v>1.1220000000000001</v>
      </c>
      <c r="I5">
        <v>0.98309999999999997</v>
      </c>
    </row>
    <row r="6" spans="1:9">
      <c r="A6" t="s">
        <v>39</v>
      </c>
      <c r="B6">
        <v>2015</v>
      </c>
      <c r="C6">
        <v>0.72531549900000003</v>
      </c>
      <c r="D6">
        <v>1.7463921179999999</v>
      </c>
      <c r="E6">
        <v>3.0445749040000001</v>
      </c>
      <c r="F6">
        <v>15.609172490000001</v>
      </c>
      <c r="G6">
        <v>1.097762576</v>
      </c>
      <c r="H6">
        <v>1.7444582200000001</v>
      </c>
      <c r="I6">
        <v>0.60287481200000004</v>
      </c>
    </row>
    <row r="7" spans="1:9">
      <c r="A7" t="s">
        <v>67</v>
      </c>
      <c r="B7">
        <v>1975</v>
      </c>
      <c r="C7">
        <v>6.9670000000000001E-3</v>
      </c>
      <c r="D7">
        <v>0.114</v>
      </c>
      <c r="E7">
        <v>0.70469999999999999</v>
      </c>
      <c r="F7">
        <v>1.1049</v>
      </c>
      <c r="G7">
        <v>0.2349</v>
      </c>
      <c r="H7">
        <v>0</v>
      </c>
      <c r="I7">
        <v>0.49590000000000001</v>
      </c>
    </row>
    <row r="8" spans="1:9">
      <c r="A8" t="s">
        <v>67</v>
      </c>
      <c r="B8">
        <v>1985</v>
      </c>
      <c r="C8">
        <v>1.3934E-2</v>
      </c>
      <c r="D8">
        <v>9.5000000000000001E-2</v>
      </c>
      <c r="E8">
        <v>0.60029999999999994</v>
      </c>
      <c r="F8">
        <v>1.2354000000000001</v>
      </c>
      <c r="G8">
        <v>0.20880000000000001</v>
      </c>
      <c r="H8">
        <v>0</v>
      </c>
      <c r="I8">
        <v>0.52200000000000002</v>
      </c>
    </row>
    <row r="9" spans="1:9">
      <c r="A9" t="s">
        <v>67</v>
      </c>
      <c r="B9">
        <v>1995</v>
      </c>
      <c r="C9">
        <v>3.4834999999999998E-2</v>
      </c>
      <c r="D9">
        <v>0.12540000000000001</v>
      </c>
      <c r="E9">
        <v>0.57420000000000004</v>
      </c>
      <c r="F9">
        <v>2.0097</v>
      </c>
      <c r="G9">
        <v>0.27839999999999998</v>
      </c>
      <c r="H9">
        <v>0</v>
      </c>
      <c r="I9">
        <v>0.46110000000000001</v>
      </c>
    </row>
    <row r="10" spans="1:9">
      <c r="A10" t="s">
        <v>67</v>
      </c>
      <c r="B10">
        <v>2005</v>
      </c>
      <c r="C10">
        <v>0</v>
      </c>
      <c r="D10">
        <v>0.1216</v>
      </c>
      <c r="E10">
        <v>0.5655</v>
      </c>
      <c r="F10">
        <v>2.7492000000000001</v>
      </c>
      <c r="G10">
        <v>0.4698</v>
      </c>
      <c r="H10">
        <v>0</v>
      </c>
      <c r="I10">
        <v>0.3306</v>
      </c>
    </row>
    <row r="11" spans="1:9">
      <c r="A11" t="s">
        <v>67</v>
      </c>
      <c r="B11">
        <v>2015</v>
      </c>
      <c r="C11">
        <v>0</v>
      </c>
      <c r="D11">
        <v>0.16339999999999999</v>
      </c>
      <c r="E11">
        <v>0.46110000000000001</v>
      </c>
      <c r="F11">
        <v>3.9323999999999999</v>
      </c>
      <c r="G11">
        <v>0.11310000000000001</v>
      </c>
      <c r="H11">
        <v>1.3599999999999999E-2</v>
      </c>
      <c r="I11">
        <v>0.62639999999999996</v>
      </c>
    </row>
    <row r="12" spans="1:9">
      <c r="A12" t="s">
        <v>61</v>
      </c>
      <c r="B12">
        <v>1975</v>
      </c>
      <c r="C12">
        <v>4.1801999999999999E-2</v>
      </c>
      <c r="D12">
        <v>1.52E-2</v>
      </c>
      <c r="E12">
        <v>5.0460000000000003</v>
      </c>
      <c r="F12">
        <v>4.2195</v>
      </c>
      <c r="G12">
        <v>6.4554</v>
      </c>
      <c r="H12">
        <v>0</v>
      </c>
      <c r="I12">
        <v>13.398</v>
      </c>
    </row>
    <row r="13" spans="1:9">
      <c r="A13" t="s">
        <v>61</v>
      </c>
      <c r="B13">
        <v>1985</v>
      </c>
      <c r="C13">
        <v>0.104505</v>
      </c>
      <c r="D13">
        <v>1.9E-2</v>
      </c>
      <c r="E13">
        <v>2.7404999999999999</v>
      </c>
      <c r="F13">
        <v>3.5061</v>
      </c>
      <c r="G13">
        <v>0.83520000000000005</v>
      </c>
      <c r="H13">
        <v>0</v>
      </c>
      <c r="I13">
        <v>11.8668</v>
      </c>
    </row>
    <row r="14" spans="1:9">
      <c r="A14" t="s">
        <v>61</v>
      </c>
      <c r="B14">
        <v>1995</v>
      </c>
      <c r="C14">
        <v>0.111472</v>
      </c>
      <c r="D14">
        <v>5.3199999999999997E-2</v>
      </c>
      <c r="E14">
        <v>1.6008</v>
      </c>
      <c r="F14">
        <v>3.2972999999999999</v>
      </c>
      <c r="G14">
        <v>1.3919999999999999</v>
      </c>
      <c r="H14">
        <v>0</v>
      </c>
      <c r="I14">
        <v>12.528</v>
      </c>
    </row>
    <row r="15" spans="1:9">
      <c r="A15" t="s">
        <v>61</v>
      </c>
      <c r="B15">
        <v>2005</v>
      </c>
      <c r="C15">
        <v>6.2702999999999995E-2</v>
      </c>
      <c r="D15">
        <v>7.22E-2</v>
      </c>
      <c r="E15">
        <v>1.5225</v>
      </c>
      <c r="F15">
        <v>3.3147000000000002</v>
      </c>
      <c r="G15">
        <v>0.38279999999999997</v>
      </c>
      <c r="H15">
        <v>0</v>
      </c>
      <c r="I15">
        <v>18.696300000000001</v>
      </c>
    </row>
    <row r="16" spans="1:9">
      <c r="A16" t="s">
        <v>61</v>
      </c>
      <c r="B16">
        <v>2015</v>
      </c>
      <c r="C16">
        <v>7.6636999999999997E-2</v>
      </c>
      <c r="D16">
        <v>1.14E-2</v>
      </c>
      <c r="E16">
        <v>1.7574000000000001</v>
      </c>
      <c r="F16">
        <v>4.6544999999999996</v>
      </c>
      <c r="G16">
        <v>0.31319999999999998</v>
      </c>
      <c r="H16">
        <v>0</v>
      </c>
      <c r="I16">
        <v>14.642099999999999</v>
      </c>
    </row>
    <row r="17" spans="1:9">
      <c r="A17" t="s">
        <v>93</v>
      </c>
      <c r="B17">
        <v>1975</v>
      </c>
      <c r="C17">
        <v>0</v>
      </c>
      <c r="D17">
        <v>0</v>
      </c>
      <c r="E17">
        <v>3.6105</v>
      </c>
      <c r="F17">
        <v>1.5486</v>
      </c>
      <c r="G17">
        <v>0.2697</v>
      </c>
      <c r="H17">
        <v>0</v>
      </c>
      <c r="I17">
        <v>1.218</v>
      </c>
    </row>
    <row r="18" spans="1:9">
      <c r="A18" t="s">
        <v>93</v>
      </c>
      <c r="B18">
        <v>1985</v>
      </c>
      <c r="C18">
        <v>0</v>
      </c>
      <c r="D18">
        <v>7.6E-3</v>
      </c>
      <c r="E18">
        <v>2.3315999999999999</v>
      </c>
      <c r="F18">
        <v>0.91349999999999998</v>
      </c>
      <c r="G18">
        <v>0.46110000000000001</v>
      </c>
      <c r="H18">
        <v>0</v>
      </c>
      <c r="I18">
        <v>1.5921000000000001</v>
      </c>
    </row>
    <row r="19" spans="1:9">
      <c r="A19" t="s">
        <v>93</v>
      </c>
      <c r="B19">
        <v>1995</v>
      </c>
      <c r="C19">
        <v>0</v>
      </c>
      <c r="D19">
        <v>5.3199999999999997E-2</v>
      </c>
      <c r="E19">
        <v>1.8357000000000001</v>
      </c>
      <c r="F19">
        <v>1.0701000000000001</v>
      </c>
      <c r="G19">
        <v>0.4002</v>
      </c>
      <c r="H19">
        <v>0</v>
      </c>
      <c r="I19">
        <v>2.0880000000000001</v>
      </c>
    </row>
    <row r="20" spans="1:9">
      <c r="A20" t="s">
        <v>93</v>
      </c>
      <c r="B20">
        <v>2005</v>
      </c>
      <c r="C20">
        <v>0</v>
      </c>
      <c r="D20">
        <v>7.22E-2</v>
      </c>
      <c r="E20">
        <v>2.7578999999999998</v>
      </c>
      <c r="F20">
        <v>1.9053</v>
      </c>
      <c r="G20">
        <v>0.19139999999999999</v>
      </c>
      <c r="H20">
        <v>3.3999999999999998E-3</v>
      </c>
      <c r="I20">
        <v>4.6806000000000001</v>
      </c>
    </row>
    <row r="21" spans="1:9">
      <c r="A21" t="s">
        <v>93</v>
      </c>
      <c r="B21">
        <v>2015</v>
      </c>
      <c r="C21">
        <v>0</v>
      </c>
      <c r="D21">
        <v>5.7000000000000002E-2</v>
      </c>
      <c r="E21">
        <v>2.4708000000000001</v>
      </c>
      <c r="F21">
        <v>3.1581000000000001</v>
      </c>
      <c r="G21">
        <v>0.51329999999999998</v>
      </c>
      <c r="H21">
        <v>5.1000000000000004E-3</v>
      </c>
      <c r="I21">
        <v>3.4626000000000001</v>
      </c>
    </row>
    <row r="22" spans="1:9">
      <c r="A22" t="s">
        <v>143</v>
      </c>
      <c r="B22">
        <v>1975</v>
      </c>
      <c r="C22">
        <v>2.7868E-2</v>
      </c>
      <c r="D22">
        <v>0.85119999999999996</v>
      </c>
      <c r="E22">
        <v>3.4451999999999998</v>
      </c>
      <c r="F22">
        <v>0.82650000000000001</v>
      </c>
      <c r="G22">
        <v>0.27839999999999998</v>
      </c>
      <c r="H22">
        <v>0.58479999999999999</v>
      </c>
      <c r="I22">
        <v>2.7578999999999998</v>
      </c>
    </row>
    <row r="23" spans="1:9">
      <c r="A23" t="s">
        <v>143</v>
      </c>
      <c r="B23">
        <v>1985</v>
      </c>
      <c r="C23">
        <v>5.5736000000000001E-2</v>
      </c>
      <c r="D23">
        <v>1.1248</v>
      </c>
      <c r="E23">
        <v>4.6544999999999996</v>
      </c>
      <c r="F23">
        <v>1.4180999999999999</v>
      </c>
      <c r="G23">
        <v>0.15659999999999999</v>
      </c>
      <c r="H23">
        <v>0.92989999999999995</v>
      </c>
      <c r="I23">
        <v>2.9405999999999999</v>
      </c>
    </row>
    <row r="24" spans="1:9">
      <c r="A24" t="s">
        <v>143</v>
      </c>
      <c r="B24">
        <v>1995</v>
      </c>
      <c r="C24">
        <v>0.215977</v>
      </c>
      <c r="D24">
        <v>1.2198</v>
      </c>
      <c r="E24">
        <v>8.3694000000000006</v>
      </c>
      <c r="F24">
        <v>2.2098</v>
      </c>
      <c r="G24">
        <v>0.10440000000000001</v>
      </c>
      <c r="H24">
        <v>0.5746</v>
      </c>
      <c r="I24">
        <v>2.4098999999999999</v>
      </c>
    </row>
    <row r="25" spans="1:9">
      <c r="A25" t="s">
        <v>143</v>
      </c>
      <c r="B25">
        <v>2005</v>
      </c>
      <c r="C25">
        <v>0.229911</v>
      </c>
      <c r="D25">
        <v>2.2913999999999999</v>
      </c>
      <c r="E25">
        <v>5.8898999999999999</v>
      </c>
      <c r="F25">
        <v>3.5495999999999999</v>
      </c>
      <c r="G25">
        <v>1.7399999999999999E-2</v>
      </c>
      <c r="H25">
        <v>0.59670000000000001</v>
      </c>
      <c r="I25">
        <v>2.2446000000000002</v>
      </c>
    </row>
    <row r="26" spans="1:9">
      <c r="A26" t="s">
        <v>143</v>
      </c>
      <c r="B26">
        <v>2015</v>
      </c>
      <c r="C26">
        <v>0.174175</v>
      </c>
      <c r="D26">
        <v>2.2686000000000002</v>
      </c>
      <c r="E26">
        <v>3.9933000000000001</v>
      </c>
      <c r="F26">
        <v>4.7066999999999997</v>
      </c>
      <c r="G26">
        <v>1.7399999999999999E-2</v>
      </c>
      <c r="H26">
        <v>0.49980000000000002</v>
      </c>
      <c r="I26">
        <v>2.3925000000000001</v>
      </c>
    </row>
    <row r="27" spans="1:9">
      <c r="A27" t="s">
        <v>85</v>
      </c>
      <c r="B27">
        <v>1975</v>
      </c>
      <c r="C27">
        <v>3.4834999999999998E-2</v>
      </c>
      <c r="D27">
        <v>0.1976</v>
      </c>
      <c r="E27">
        <v>0.83520000000000005</v>
      </c>
      <c r="F27">
        <v>0.19139999999999999</v>
      </c>
      <c r="G27">
        <v>8.6999999999999994E-3</v>
      </c>
      <c r="H27">
        <v>0.10879999999999999</v>
      </c>
      <c r="I27">
        <v>1.827</v>
      </c>
    </row>
    <row r="28" spans="1:9">
      <c r="A28" t="s">
        <v>85</v>
      </c>
      <c r="B28">
        <v>1985</v>
      </c>
      <c r="C28">
        <v>7.6636999999999997E-2</v>
      </c>
      <c r="D28">
        <v>0.26219999999999999</v>
      </c>
      <c r="E28">
        <v>1.0179</v>
      </c>
      <c r="F28">
        <v>1.0266</v>
      </c>
      <c r="G28">
        <v>2.3054999999999999</v>
      </c>
      <c r="H28">
        <v>0.13769999999999999</v>
      </c>
      <c r="I28">
        <v>2.5055999999999998</v>
      </c>
    </row>
    <row r="29" spans="1:9">
      <c r="A29" t="s">
        <v>85</v>
      </c>
      <c r="B29">
        <v>1995</v>
      </c>
      <c r="C29">
        <v>0.33441599999999999</v>
      </c>
      <c r="D29">
        <v>0.29260000000000003</v>
      </c>
      <c r="E29">
        <v>1.2615000000000001</v>
      </c>
      <c r="F29">
        <v>1.1484000000000001</v>
      </c>
      <c r="G29">
        <v>2.6882999999999999</v>
      </c>
      <c r="H29">
        <v>7.1400000000000005E-2</v>
      </c>
      <c r="I29">
        <v>1.8531</v>
      </c>
    </row>
    <row r="30" spans="1:9">
      <c r="A30" t="s">
        <v>85</v>
      </c>
      <c r="B30">
        <v>2005</v>
      </c>
      <c r="C30">
        <v>0.376218</v>
      </c>
      <c r="D30">
        <v>0.59279999999999999</v>
      </c>
      <c r="E30">
        <v>1.1571</v>
      </c>
      <c r="F30">
        <v>1.1571</v>
      </c>
      <c r="G30">
        <v>1.4616</v>
      </c>
      <c r="H30">
        <v>0.1139</v>
      </c>
      <c r="I30">
        <v>3.4626000000000001</v>
      </c>
    </row>
    <row r="31" spans="1:9">
      <c r="A31" t="s">
        <v>85</v>
      </c>
      <c r="B31">
        <v>2015</v>
      </c>
      <c r="C31">
        <v>0.23687800000000001</v>
      </c>
      <c r="D31">
        <v>0.85499999999999998</v>
      </c>
      <c r="E31">
        <v>1.4180999999999999</v>
      </c>
      <c r="F31">
        <v>3.5931000000000002</v>
      </c>
      <c r="G31">
        <v>4.6893000000000002</v>
      </c>
      <c r="H31">
        <v>0.1479</v>
      </c>
      <c r="I31">
        <v>4.6893000000000002</v>
      </c>
    </row>
    <row r="32" spans="1:9">
      <c r="A32" t="s">
        <v>97</v>
      </c>
      <c r="B32">
        <v>1975</v>
      </c>
      <c r="C32">
        <v>2.0900999999999999E-2</v>
      </c>
      <c r="D32">
        <v>6.8400000000000002E-2</v>
      </c>
      <c r="E32">
        <v>4.8372000000000002</v>
      </c>
      <c r="F32">
        <v>0.4002</v>
      </c>
      <c r="G32">
        <v>0.81779999999999997</v>
      </c>
      <c r="H32">
        <v>0.19209999999999999</v>
      </c>
      <c r="I32">
        <v>5.7594000000000003</v>
      </c>
    </row>
    <row r="33" spans="1:9">
      <c r="A33" t="s">
        <v>97</v>
      </c>
      <c r="B33">
        <v>1985</v>
      </c>
      <c r="C33">
        <v>7.6636999999999997E-2</v>
      </c>
      <c r="D33">
        <v>5.7000000000000002E-2</v>
      </c>
      <c r="E33">
        <v>4.6371000000000002</v>
      </c>
      <c r="F33">
        <v>1.2702</v>
      </c>
      <c r="G33">
        <v>1.0353000000000001</v>
      </c>
      <c r="H33">
        <v>0.24990000000000001</v>
      </c>
      <c r="I33">
        <v>6.5598000000000001</v>
      </c>
    </row>
    <row r="34" spans="1:9">
      <c r="A34" t="s">
        <v>97</v>
      </c>
      <c r="B34">
        <v>1995</v>
      </c>
      <c r="C34">
        <v>0.66883199999999998</v>
      </c>
      <c r="D34">
        <v>0.20519999999999999</v>
      </c>
      <c r="E34">
        <v>4.2195</v>
      </c>
      <c r="F34">
        <v>1.8705000000000001</v>
      </c>
      <c r="G34">
        <v>0.41760000000000003</v>
      </c>
      <c r="H34">
        <v>0.1479</v>
      </c>
      <c r="I34">
        <v>11.1273</v>
      </c>
    </row>
    <row r="35" spans="1:9">
      <c r="A35" t="s">
        <v>97</v>
      </c>
      <c r="B35">
        <v>2005</v>
      </c>
      <c r="C35">
        <v>1.2331589999999999</v>
      </c>
      <c r="D35">
        <v>0.15959999999999999</v>
      </c>
      <c r="E35">
        <v>1.3224</v>
      </c>
      <c r="F35">
        <v>1.4529000000000001</v>
      </c>
      <c r="G35">
        <v>1.5747</v>
      </c>
      <c r="H35">
        <v>0.28050000000000003</v>
      </c>
      <c r="I35">
        <v>8.4303000000000008</v>
      </c>
    </row>
    <row r="36" spans="1:9">
      <c r="A36" t="s">
        <v>97</v>
      </c>
      <c r="B36">
        <v>2015</v>
      </c>
      <c r="C36">
        <v>0.57826100000000002</v>
      </c>
      <c r="D36">
        <v>0.51680000000000004</v>
      </c>
      <c r="E36">
        <v>1.4964</v>
      </c>
      <c r="F36">
        <v>2.4533999999999998</v>
      </c>
      <c r="G36">
        <v>2.5752000000000002</v>
      </c>
      <c r="H36">
        <v>0.26519999999999999</v>
      </c>
      <c r="I36">
        <v>12.023400000000001</v>
      </c>
    </row>
    <row r="37" spans="1:9">
      <c r="A37" t="s">
        <v>29</v>
      </c>
      <c r="B37">
        <v>1975</v>
      </c>
      <c r="C37">
        <v>6.9670000000000001E-3</v>
      </c>
      <c r="D37">
        <v>0.2356</v>
      </c>
      <c r="E37">
        <v>2.8188</v>
      </c>
      <c r="F37">
        <v>1.3224</v>
      </c>
      <c r="G37">
        <v>0.93089999999999995</v>
      </c>
      <c r="H37">
        <v>3.3999999999999998E-3</v>
      </c>
      <c r="I37">
        <v>1.4007000000000001</v>
      </c>
    </row>
    <row r="38" spans="1:9">
      <c r="A38" t="s">
        <v>29</v>
      </c>
      <c r="B38">
        <v>1985</v>
      </c>
      <c r="C38">
        <v>6.9670000000000001E-3</v>
      </c>
      <c r="D38">
        <v>0.25459999999999999</v>
      </c>
      <c r="E38">
        <v>1.9488000000000001</v>
      </c>
      <c r="F38">
        <v>1.2354000000000001</v>
      </c>
      <c r="G38">
        <v>1.0179</v>
      </c>
      <c r="H38">
        <v>8.5000000000000006E-3</v>
      </c>
      <c r="I38">
        <v>0.93089999999999995</v>
      </c>
    </row>
    <row r="39" spans="1:9">
      <c r="A39" t="s">
        <v>29</v>
      </c>
      <c r="B39">
        <v>1995</v>
      </c>
      <c r="C39">
        <v>1.3934E-2</v>
      </c>
      <c r="D39">
        <v>0.1482</v>
      </c>
      <c r="E39">
        <v>2.2271999999999998</v>
      </c>
      <c r="F39">
        <v>1.2527999999999999</v>
      </c>
      <c r="G39">
        <v>0.60029999999999994</v>
      </c>
      <c r="H39">
        <v>1.0200000000000001E-2</v>
      </c>
      <c r="I39">
        <v>0.80910000000000004</v>
      </c>
    </row>
    <row r="40" spans="1:9">
      <c r="A40" t="s">
        <v>29</v>
      </c>
      <c r="B40">
        <v>2005</v>
      </c>
      <c r="C40">
        <v>6.9670000000000001E-3</v>
      </c>
      <c r="D40">
        <v>0.16339999999999999</v>
      </c>
      <c r="E40">
        <v>1.653</v>
      </c>
      <c r="F40">
        <v>2.0358000000000001</v>
      </c>
      <c r="G40">
        <v>0.45240000000000002</v>
      </c>
      <c r="H40">
        <v>2.2100000000000002E-2</v>
      </c>
      <c r="I40">
        <v>0.60899999999999999</v>
      </c>
    </row>
    <row r="41" spans="1:9">
      <c r="A41" t="s">
        <v>29</v>
      </c>
      <c r="B41">
        <v>2015</v>
      </c>
      <c r="C41">
        <v>3.4834999999999998E-2</v>
      </c>
      <c r="D41">
        <v>0.23180000000000001</v>
      </c>
      <c r="E41">
        <v>2.4533999999999998</v>
      </c>
      <c r="F41">
        <v>3.8454000000000002</v>
      </c>
      <c r="G41">
        <v>0.31319999999999998</v>
      </c>
      <c r="H41">
        <v>3.0599999999999999E-2</v>
      </c>
      <c r="I41">
        <v>0.50460000000000005</v>
      </c>
    </row>
    <row r="42" spans="1:9">
      <c r="A42" t="s">
        <v>113</v>
      </c>
      <c r="B42">
        <v>1975</v>
      </c>
      <c r="C42">
        <v>2.3687800000000001</v>
      </c>
      <c r="D42">
        <v>0.61180000000000001</v>
      </c>
      <c r="E42">
        <v>11.2926</v>
      </c>
      <c r="F42">
        <v>0.34799999999999998</v>
      </c>
      <c r="G42">
        <v>2.6970000000000001</v>
      </c>
      <c r="H42">
        <v>0.90780000000000005</v>
      </c>
      <c r="I42">
        <v>6.4641000000000002</v>
      </c>
    </row>
    <row r="43" spans="1:9">
      <c r="A43" t="s">
        <v>113</v>
      </c>
      <c r="B43">
        <v>1985</v>
      </c>
      <c r="C43">
        <v>1.497905</v>
      </c>
      <c r="D43">
        <v>0.61560000000000004</v>
      </c>
      <c r="E43">
        <v>10.0746</v>
      </c>
      <c r="F43">
        <v>0.5655</v>
      </c>
      <c r="G43">
        <v>3.8628</v>
      </c>
      <c r="H43">
        <v>1.6880999999999999</v>
      </c>
      <c r="I43">
        <v>3.2538</v>
      </c>
    </row>
    <row r="44" spans="1:9">
      <c r="A44" t="s">
        <v>113</v>
      </c>
      <c r="B44">
        <v>1995</v>
      </c>
      <c r="C44">
        <v>1.699948</v>
      </c>
      <c r="D44">
        <v>1.5580000000000001</v>
      </c>
      <c r="E44">
        <v>11.7189</v>
      </c>
      <c r="F44">
        <v>1.3224</v>
      </c>
      <c r="G44">
        <v>2.6187</v>
      </c>
      <c r="H44">
        <v>1.1032999999999999</v>
      </c>
      <c r="I44">
        <v>9.6047999999999991</v>
      </c>
    </row>
    <row r="45" spans="1:9">
      <c r="A45" t="s">
        <v>113</v>
      </c>
      <c r="B45">
        <v>2005</v>
      </c>
      <c r="C45">
        <v>3.2257210000000001</v>
      </c>
      <c r="D45">
        <v>1.71</v>
      </c>
      <c r="E45">
        <v>10.9359</v>
      </c>
      <c r="F45">
        <v>2.4708000000000001</v>
      </c>
      <c r="G45">
        <v>0.40889999999999999</v>
      </c>
      <c r="H45">
        <v>0.94350000000000001</v>
      </c>
      <c r="I45">
        <v>8.9175000000000004</v>
      </c>
    </row>
    <row r="46" spans="1:9">
      <c r="A46" t="s">
        <v>113</v>
      </c>
      <c r="B46">
        <v>2015</v>
      </c>
      <c r="C46">
        <v>1.8532219999999999</v>
      </c>
      <c r="D46">
        <v>1.3186</v>
      </c>
      <c r="E46">
        <v>11.8146</v>
      </c>
      <c r="F46">
        <v>3.3494999999999999</v>
      </c>
      <c r="G46">
        <v>1.2005999999999999</v>
      </c>
      <c r="H46">
        <v>1.4756</v>
      </c>
      <c r="I46">
        <v>8.6738999999999997</v>
      </c>
    </row>
    <row r="47" spans="1:9">
      <c r="A47" t="s">
        <v>55</v>
      </c>
      <c r="B47">
        <v>1975</v>
      </c>
      <c r="C47">
        <v>0.181142</v>
      </c>
      <c r="D47">
        <v>0.56240000000000001</v>
      </c>
      <c r="E47">
        <v>7.569</v>
      </c>
      <c r="F47">
        <v>0.66120000000000001</v>
      </c>
      <c r="G47">
        <v>0.57420000000000004</v>
      </c>
      <c r="H47">
        <v>0.82620000000000005</v>
      </c>
      <c r="I47">
        <v>4.8197999999999999</v>
      </c>
    </row>
    <row r="48" spans="1:9">
      <c r="A48" t="s">
        <v>55</v>
      </c>
      <c r="B48">
        <v>1985</v>
      </c>
      <c r="C48">
        <v>0.20901</v>
      </c>
      <c r="D48">
        <v>0.95760000000000001</v>
      </c>
      <c r="E48">
        <v>8.5694999999999997</v>
      </c>
      <c r="F48">
        <v>1.0179</v>
      </c>
      <c r="G48">
        <v>0.34799999999999998</v>
      </c>
      <c r="H48">
        <v>1.0081</v>
      </c>
      <c r="I48">
        <v>5.3070000000000004</v>
      </c>
    </row>
    <row r="49" spans="1:9">
      <c r="A49" t="s">
        <v>55</v>
      </c>
      <c r="B49">
        <v>1995</v>
      </c>
      <c r="C49">
        <v>0.43892100000000001</v>
      </c>
      <c r="D49">
        <v>1.3452</v>
      </c>
      <c r="E49">
        <v>9.0305999999999997</v>
      </c>
      <c r="F49">
        <v>2.6274000000000002</v>
      </c>
      <c r="G49">
        <v>0.58289999999999997</v>
      </c>
      <c r="H49">
        <v>1.1355999999999999</v>
      </c>
      <c r="I49">
        <v>5.1764999999999999</v>
      </c>
    </row>
    <row r="50" spans="1:9">
      <c r="A50" t="s">
        <v>55</v>
      </c>
      <c r="B50">
        <v>2005</v>
      </c>
      <c r="C50">
        <v>0.29958099999999999</v>
      </c>
      <c r="D50">
        <v>1.4554</v>
      </c>
      <c r="E50">
        <v>9.0045000000000002</v>
      </c>
      <c r="F50">
        <v>3.306</v>
      </c>
      <c r="G50">
        <v>0.10440000000000001</v>
      </c>
      <c r="H50">
        <v>1.3481000000000001</v>
      </c>
      <c r="I50">
        <v>6.7164000000000001</v>
      </c>
    </row>
    <row r="51" spans="1:9">
      <c r="A51" t="s">
        <v>55</v>
      </c>
      <c r="B51">
        <v>2015</v>
      </c>
      <c r="C51">
        <v>0.35531699999999999</v>
      </c>
      <c r="D51">
        <v>1.3452</v>
      </c>
      <c r="E51">
        <v>10.152900000000001</v>
      </c>
      <c r="F51">
        <v>3.3668999999999998</v>
      </c>
      <c r="G51">
        <v>0.13919999999999999</v>
      </c>
      <c r="H51">
        <v>0.9486</v>
      </c>
      <c r="I51">
        <v>6.2640000000000002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9C7A-C5DC-BB41-9B5C-275ACEB225CF}">
  <dimension ref="A1:D81"/>
  <sheetViews>
    <sheetView workbookViewId="0"/>
  </sheetViews>
  <sheetFormatPr baseColWidth="10" defaultRowHeight="16"/>
  <sheetData>
    <row r="1" spans="1:4">
      <c r="A1" t="s">
        <v>0</v>
      </c>
      <c r="B1" t="s">
        <v>180</v>
      </c>
      <c r="C1" t="s">
        <v>179</v>
      </c>
      <c r="D1" t="s">
        <v>178</v>
      </c>
    </row>
    <row r="2" spans="1:4">
      <c r="A2" t="s">
        <v>39</v>
      </c>
      <c r="B2" s="1">
        <v>3970046</v>
      </c>
      <c r="C2" s="1">
        <v>7995396</v>
      </c>
      <c r="D2" t="s">
        <v>177</v>
      </c>
    </row>
    <row r="3" spans="1:4">
      <c r="A3" t="s">
        <v>67</v>
      </c>
      <c r="B3" s="1">
        <v>42787</v>
      </c>
      <c r="C3" s="1">
        <v>1084313</v>
      </c>
      <c r="D3" t="s">
        <v>177</v>
      </c>
    </row>
    <row r="4" spans="1:4">
      <c r="A4" t="s">
        <v>93</v>
      </c>
      <c r="B4" s="1">
        <v>686782</v>
      </c>
      <c r="C4" s="1">
        <v>6659</v>
      </c>
      <c r="D4" t="s">
        <v>177</v>
      </c>
    </row>
    <row r="5" spans="1:4">
      <c r="A5" t="s">
        <v>61</v>
      </c>
      <c r="B5" s="1">
        <v>406012</v>
      </c>
      <c r="C5" s="1">
        <v>43060</v>
      </c>
      <c r="D5" t="s">
        <v>177</v>
      </c>
    </row>
    <row r="6" spans="1:4">
      <c r="A6" t="s">
        <v>29</v>
      </c>
      <c r="B6" s="1">
        <v>642405</v>
      </c>
      <c r="C6" s="1">
        <v>48092</v>
      </c>
      <c r="D6" t="s">
        <v>177</v>
      </c>
    </row>
    <row r="7" spans="1:4">
      <c r="A7" t="s">
        <v>97</v>
      </c>
      <c r="B7" s="1">
        <v>152454</v>
      </c>
      <c r="C7" s="1">
        <v>446474</v>
      </c>
      <c r="D7" t="s">
        <v>177</v>
      </c>
    </row>
    <row r="8" spans="1:4">
      <c r="A8" t="s">
        <v>55</v>
      </c>
      <c r="B8" s="1">
        <v>1894412</v>
      </c>
      <c r="C8" s="1">
        <v>372763</v>
      </c>
      <c r="D8" t="s">
        <v>177</v>
      </c>
    </row>
    <row r="9" spans="1:4">
      <c r="A9" t="s">
        <v>113</v>
      </c>
      <c r="B9" s="1">
        <v>2135873</v>
      </c>
      <c r="C9" s="1">
        <v>1281623</v>
      </c>
      <c r="D9" t="s">
        <v>177</v>
      </c>
    </row>
    <row r="10" spans="1:4">
      <c r="A10" t="s">
        <v>170</v>
      </c>
      <c r="B10" s="1">
        <v>5210866</v>
      </c>
      <c r="C10" s="1">
        <v>1921633</v>
      </c>
      <c r="D10" t="s">
        <v>177</v>
      </c>
    </row>
    <row r="11" spans="1:4">
      <c r="A11" t="s">
        <v>85</v>
      </c>
      <c r="B11" s="1">
        <v>520237</v>
      </c>
      <c r="C11" s="1">
        <v>163795</v>
      </c>
      <c r="D11" t="s">
        <v>177</v>
      </c>
    </row>
    <row r="12" spans="1:4">
      <c r="A12" t="s">
        <v>39</v>
      </c>
      <c r="B12">
        <v>6151.72</v>
      </c>
      <c r="C12">
        <v>1555.17</v>
      </c>
      <c r="D12" t="s">
        <v>176</v>
      </c>
    </row>
    <row r="13" spans="1:4">
      <c r="A13" t="s">
        <v>67</v>
      </c>
      <c r="B13">
        <v>128.69999999999999</v>
      </c>
      <c r="C13">
        <v>259.52</v>
      </c>
      <c r="D13" t="s">
        <v>176</v>
      </c>
    </row>
    <row r="14" spans="1:4">
      <c r="A14" t="s">
        <v>93</v>
      </c>
      <c r="B14">
        <v>659.5</v>
      </c>
      <c r="C14">
        <v>0</v>
      </c>
      <c r="D14" t="s">
        <v>176</v>
      </c>
    </row>
    <row r="15" spans="1:4">
      <c r="A15" t="s">
        <v>61</v>
      </c>
      <c r="B15">
        <v>387.18</v>
      </c>
      <c r="C15">
        <v>59.65</v>
      </c>
      <c r="D15" t="s">
        <v>176</v>
      </c>
    </row>
    <row r="16" spans="1:4">
      <c r="A16" t="s">
        <v>29</v>
      </c>
      <c r="B16">
        <v>126.99</v>
      </c>
      <c r="C16">
        <v>58.7</v>
      </c>
      <c r="D16" t="s">
        <v>176</v>
      </c>
    </row>
    <row r="17" spans="1:4">
      <c r="A17" t="s">
        <v>97</v>
      </c>
      <c r="B17">
        <v>139</v>
      </c>
      <c r="C17">
        <v>2828.51</v>
      </c>
      <c r="D17" t="s">
        <v>176</v>
      </c>
    </row>
    <row r="18" spans="1:4">
      <c r="A18" t="s">
        <v>55</v>
      </c>
      <c r="B18">
        <v>530.55999999999995</v>
      </c>
      <c r="C18">
        <v>209.61</v>
      </c>
      <c r="D18" t="s">
        <v>176</v>
      </c>
    </row>
    <row r="19" spans="1:4">
      <c r="A19" t="s">
        <v>113</v>
      </c>
      <c r="B19">
        <v>739.35</v>
      </c>
      <c r="C19">
        <v>710.48</v>
      </c>
      <c r="D19" t="s">
        <v>176</v>
      </c>
    </row>
    <row r="20" spans="1:4">
      <c r="A20" t="s">
        <v>170</v>
      </c>
      <c r="B20">
        <v>774.11</v>
      </c>
      <c r="C20">
        <v>576.4</v>
      </c>
      <c r="D20" t="s">
        <v>176</v>
      </c>
    </row>
    <row r="21" spans="1:4">
      <c r="A21" t="s">
        <v>85</v>
      </c>
      <c r="B21">
        <v>142.30000000000001</v>
      </c>
      <c r="C21">
        <v>224.8</v>
      </c>
      <c r="D21" t="s">
        <v>176</v>
      </c>
    </row>
    <row r="22" spans="1:4">
      <c r="A22" t="s">
        <v>39</v>
      </c>
      <c r="B22">
        <v>482.15</v>
      </c>
      <c r="C22">
        <v>1146.1600000000001</v>
      </c>
      <c r="D22" t="s">
        <v>175</v>
      </c>
    </row>
    <row r="23" spans="1:4">
      <c r="A23" t="s">
        <v>67</v>
      </c>
      <c r="B23">
        <v>13.49</v>
      </c>
      <c r="C23">
        <v>40.64</v>
      </c>
      <c r="D23" t="s">
        <v>175</v>
      </c>
    </row>
    <row r="24" spans="1:4">
      <c r="A24" t="s">
        <v>93</v>
      </c>
      <c r="B24">
        <v>2.12</v>
      </c>
      <c r="C24">
        <v>0</v>
      </c>
      <c r="D24" t="s">
        <v>175</v>
      </c>
    </row>
    <row r="25" spans="1:4">
      <c r="A25" t="s">
        <v>61</v>
      </c>
      <c r="B25">
        <v>1.86</v>
      </c>
      <c r="C25">
        <v>0.02</v>
      </c>
      <c r="D25" t="s">
        <v>175</v>
      </c>
    </row>
    <row r="26" spans="1:4">
      <c r="A26" t="s">
        <v>29</v>
      </c>
      <c r="B26">
        <v>187.94</v>
      </c>
      <c r="C26">
        <v>2.6</v>
      </c>
      <c r="D26" t="s">
        <v>175</v>
      </c>
    </row>
    <row r="27" spans="1:4">
      <c r="A27" t="s">
        <v>97</v>
      </c>
      <c r="B27">
        <v>13.41</v>
      </c>
      <c r="C27">
        <v>9.83</v>
      </c>
      <c r="D27" t="s">
        <v>175</v>
      </c>
    </row>
    <row r="28" spans="1:4">
      <c r="A28" t="s">
        <v>55</v>
      </c>
      <c r="B28">
        <v>269.73</v>
      </c>
      <c r="C28">
        <v>53.34</v>
      </c>
      <c r="D28" t="s">
        <v>175</v>
      </c>
    </row>
    <row r="29" spans="1:4">
      <c r="A29" t="s">
        <v>113</v>
      </c>
      <c r="B29">
        <v>178.82</v>
      </c>
      <c r="C29">
        <v>36.700000000000003</v>
      </c>
      <c r="D29" t="s">
        <v>175</v>
      </c>
    </row>
    <row r="30" spans="1:4">
      <c r="A30" t="s">
        <v>170</v>
      </c>
      <c r="B30">
        <v>1505.99</v>
      </c>
      <c r="C30">
        <v>302.13</v>
      </c>
      <c r="D30" t="s">
        <v>175</v>
      </c>
    </row>
    <row r="31" spans="1:4">
      <c r="A31" t="s">
        <v>85</v>
      </c>
      <c r="B31">
        <v>318.06</v>
      </c>
      <c r="C31">
        <v>7.93</v>
      </c>
      <c r="D31" t="s">
        <v>175</v>
      </c>
    </row>
    <row r="32" spans="1:4">
      <c r="A32" t="s">
        <v>39</v>
      </c>
      <c r="B32">
        <v>486.12</v>
      </c>
      <c r="C32">
        <v>826.89</v>
      </c>
      <c r="D32" t="s">
        <v>174</v>
      </c>
    </row>
    <row r="33" spans="1:4">
      <c r="A33" t="s">
        <v>67</v>
      </c>
      <c r="B33">
        <v>1.72</v>
      </c>
      <c r="C33">
        <v>479.53</v>
      </c>
      <c r="D33" t="s">
        <v>174</v>
      </c>
    </row>
    <row r="34" spans="1:4">
      <c r="A34" t="s">
        <v>93</v>
      </c>
      <c r="B34">
        <v>0.12</v>
      </c>
      <c r="C34">
        <v>6.66</v>
      </c>
      <c r="D34" t="s">
        <v>174</v>
      </c>
    </row>
    <row r="35" spans="1:4">
      <c r="A35" t="s">
        <v>61</v>
      </c>
      <c r="B35">
        <v>0.08</v>
      </c>
      <c r="C35">
        <v>0.26</v>
      </c>
      <c r="D35" t="s">
        <v>174</v>
      </c>
    </row>
    <row r="36" spans="1:4">
      <c r="A36" t="s">
        <v>29</v>
      </c>
      <c r="B36">
        <v>2.97</v>
      </c>
      <c r="C36">
        <v>3.55</v>
      </c>
      <c r="D36" t="s">
        <v>174</v>
      </c>
    </row>
    <row r="37" spans="1:4">
      <c r="A37" t="s">
        <v>97</v>
      </c>
      <c r="B37">
        <v>3.75</v>
      </c>
      <c r="C37">
        <v>23.15</v>
      </c>
      <c r="D37" t="s">
        <v>174</v>
      </c>
    </row>
    <row r="38" spans="1:4">
      <c r="A38" t="s">
        <v>55</v>
      </c>
      <c r="B38">
        <v>262.92</v>
      </c>
      <c r="C38">
        <v>34.11</v>
      </c>
      <c r="D38" t="s">
        <v>174</v>
      </c>
    </row>
    <row r="39" spans="1:4">
      <c r="A39" t="s">
        <v>113</v>
      </c>
      <c r="B39">
        <v>212.15</v>
      </c>
      <c r="C39">
        <v>66.010000000000005</v>
      </c>
      <c r="D39" t="s">
        <v>174</v>
      </c>
    </row>
    <row r="40" spans="1:4">
      <c r="A40" t="s">
        <v>170</v>
      </c>
      <c r="B40">
        <v>1687.07</v>
      </c>
      <c r="C40">
        <v>141.21</v>
      </c>
      <c r="D40" t="s">
        <v>174</v>
      </c>
    </row>
    <row r="41" spans="1:4">
      <c r="A41" t="s">
        <v>85</v>
      </c>
      <c r="B41">
        <v>40.79</v>
      </c>
      <c r="C41">
        <v>36.17</v>
      </c>
      <c r="D41" t="s">
        <v>174</v>
      </c>
    </row>
    <row r="42" spans="1:4">
      <c r="A42" t="s">
        <v>39</v>
      </c>
      <c r="B42">
        <v>1216.03</v>
      </c>
      <c r="C42">
        <v>1557.12</v>
      </c>
      <c r="D42" t="s">
        <v>173</v>
      </c>
    </row>
    <row r="43" spans="1:4">
      <c r="A43" t="s">
        <v>67</v>
      </c>
      <c r="B43">
        <v>0.25</v>
      </c>
      <c r="C43">
        <v>20.010000000000002</v>
      </c>
      <c r="D43" t="s">
        <v>173</v>
      </c>
    </row>
    <row r="44" spans="1:4">
      <c r="A44" t="s">
        <v>93</v>
      </c>
      <c r="B44">
        <v>0.04</v>
      </c>
      <c r="C44">
        <v>0</v>
      </c>
      <c r="D44" t="s">
        <v>173</v>
      </c>
    </row>
    <row r="45" spans="1:4">
      <c r="A45" t="s">
        <v>61</v>
      </c>
      <c r="B45">
        <v>0.01</v>
      </c>
      <c r="C45">
        <v>0</v>
      </c>
      <c r="D45" t="s">
        <v>173</v>
      </c>
    </row>
    <row r="46" spans="1:4">
      <c r="A46" t="s">
        <v>29</v>
      </c>
      <c r="B46">
        <v>5.07</v>
      </c>
      <c r="C46">
        <v>0</v>
      </c>
      <c r="D46" t="s">
        <v>173</v>
      </c>
    </row>
    <row r="47" spans="1:4">
      <c r="A47" t="s">
        <v>97</v>
      </c>
      <c r="B47">
        <v>0.47</v>
      </c>
      <c r="C47">
        <v>5.74</v>
      </c>
      <c r="D47" t="s">
        <v>173</v>
      </c>
    </row>
    <row r="48" spans="1:4">
      <c r="A48" t="s">
        <v>55</v>
      </c>
      <c r="B48">
        <v>230.47</v>
      </c>
      <c r="C48">
        <v>42.98</v>
      </c>
      <c r="D48" t="s">
        <v>173</v>
      </c>
    </row>
    <row r="49" spans="1:4">
      <c r="A49" t="s">
        <v>113</v>
      </c>
      <c r="B49">
        <v>279.22000000000003</v>
      </c>
      <c r="C49">
        <v>129.88</v>
      </c>
      <c r="D49" t="s">
        <v>173</v>
      </c>
    </row>
    <row r="50" spans="1:4">
      <c r="A50" t="s">
        <v>170</v>
      </c>
      <c r="B50">
        <v>473.19</v>
      </c>
      <c r="C50">
        <v>84.2</v>
      </c>
      <c r="D50" t="s">
        <v>173</v>
      </c>
    </row>
    <row r="51" spans="1:4">
      <c r="A51" t="s">
        <v>85</v>
      </c>
      <c r="B51">
        <v>15.71</v>
      </c>
      <c r="C51">
        <v>7</v>
      </c>
      <c r="D51" t="s">
        <v>173</v>
      </c>
    </row>
    <row r="52" spans="1:4">
      <c r="A52" t="s">
        <v>39</v>
      </c>
      <c r="B52">
        <v>227.94</v>
      </c>
      <c r="C52">
        <v>647.15</v>
      </c>
      <c r="D52" t="s">
        <v>172</v>
      </c>
    </row>
    <row r="53" spans="1:4">
      <c r="A53" t="s">
        <v>67</v>
      </c>
      <c r="B53">
        <v>0.17</v>
      </c>
      <c r="C53">
        <v>170.26</v>
      </c>
      <c r="D53" t="s">
        <v>172</v>
      </c>
    </row>
    <row r="54" spans="1:4">
      <c r="A54" t="s">
        <v>93</v>
      </c>
      <c r="B54">
        <v>0</v>
      </c>
      <c r="C54">
        <v>0</v>
      </c>
      <c r="D54" t="s">
        <v>172</v>
      </c>
    </row>
    <row r="55" spans="1:4">
      <c r="A55" t="s">
        <v>61</v>
      </c>
      <c r="B55">
        <v>0.02</v>
      </c>
      <c r="C55">
        <v>0.15</v>
      </c>
      <c r="D55" t="s">
        <v>172</v>
      </c>
    </row>
    <row r="56" spans="1:4">
      <c r="A56" t="s">
        <v>29</v>
      </c>
      <c r="B56">
        <v>8.2100000000000009</v>
      </c>
      <c r="C56">
        <v>0.02</v>
      </c>
      <c r="D56" t="s">
        <v>172</v>
      </c>
    </row>
    <row r="57" spans="1:4">
      <c r="A57" t="s">
        <v>97</v>
      </c>
      <c r="B57">
        <v>0.95</v>
      </c>
      <c r="C57">
        <v>270.43</v>
      </c>
      <c r="D57" t="s">
        <v>172</v>
      </c>
    </row>
    <row r="58" spans="1:4">
      <c r="A58" t="s">
        <v>55</v>
      </c>
      <c r="B58">
        <v>42.91</v>
      </c>
      <c r="C58">
        <v>19.829999999999998</v>
      </c>
      <c r="D58" t="s">
        <v>172</v>
      </c>
    </row>
    <row r="59" spans="1:4">
      <c r="A59" t="s">
        <v>113</v>
      </c>
      <c r="B59">
        <v>240.81</v>
      </c>
      <c r="C59">
        <v>158.47999999999999</v>
      </c>
      <c r="D59" t="s">
        <v>172</v>
      </c>
    </row>
    <row r="60" spans="1:4">
      <c r="A60" t="s">
        <v>170</v>
      </c>
      <c r="B60">
        <v>99.77</v>
      </c>
      <c r="C60">
        <v>60.51</v>
      </c>
      <c r="D60" t="s">
        <v>172</v>
      </c>
    </row>
    <row r="61" spans="1:4">
      <c r="A61" t="s">
        <v>85</v>
      </c>
      <c r="B61">
        <v>14.2</v>
      </c>
      <c r="C61">
        <v>10.99</v>
      </c>
      <c r="D61" t="s">
        <v>172</v>
      </c>
    </row>
    <row r="62" spans="1:4">
      <c r="A62" t="s">
        <v>39</v>
      </c>
      <c r="B62">
        <v>570.94000000000005</v>
      </c>
      <c r="C62">
        <v>1835.69</v>
      </c>
      <c r="D62" t="s">
        <v>171</v>
      </c>
    </row>
    <row r="63" spans="1:4">
      <c r="A63" t="s">
        <v>67</v>
      </c>
      <c r="B63">
        <v>12.3</v>
      </c>
      <c r="C63">
        <v>9.57</v>
      </c>
      <c r="D63" t="s">
        <v>171</v>
      </c>
    </row>
    <row r="64" spans="1:4">
      <c r="A64" t="s">
        <v>93</v>
      </c>
      <c r="B64">
        <v>9.5399999999999991</v>
      </c>
      <c r="C64">
        <v>0</v>
      </c>
      <c r="D64" t="s">
        <v>171</v>
      </c>
    </row>
    <row r="65" spans="1:4">
      <c r="A65" t="s">
        <v>61</v>
      </c>
      <c r="B65">
        <v>7.91</v>
      </c>
      <c r="C65">
        <v>2.46</v>
      </c>
      <c r="D65" t="s">
        <v>171</v>
      </c>
    </row>
    <row r="66" spans="1:4">
      <c r="A66" t="s">
        <v>29</v>
      </c>
      <c r="B66">
        <v>45.12</v>
      </c>
      <c r="C66">
        <v>8.9499999999999993</v>
      </c>
      <c r="D66" t="s">
        <v>171</v>
      </c>
    </row>
    <row r="67" spans="1:4">
      <c r="A67" t="s">
        <v>97</v>
      </c>
      <c r="B67">
        <v>6.84</v>
      </c>
      <c r="C67">
        <v>0.1</v>
      </c>
      <c r="D67" t="s">
        <v>171</v>
      </c>
    </row>
    <row r="68" spans="1:4">
      <c r="A68" t="s">
        <v>55</v>
      </c>
      <c r="B68">
        <v>18.239999999999998</v>
      </c>
      <c r="C68">
        <v>9.74</v>
      </c>
      <c r="D68" t="s">
        <v>171</v>
      </c>
    </row>
    <row r="69" spans="1:4">
      <c r="A69" t="s">
        <v>113</v>
      </c>
      <c r="B69">
        <v>82.72</v>
      </c>
      <c r="C69">
        <v>39.08</v>
      </c>
      <c r="D69" t="s">
        <v>171</v>
      </c>
    </row>
    <row r="70" spans="1:4">
      <c r="A70" t="s">
        <v>170</v>
      </c>
      <c r="B70">
        <v>0</v>
      </c>
      <c r="C70">
        <v>0</v>
      </c>
      <c r="D70" t="s">
        <v>171</v>
      </c>
    </row>
    <row r="71" spans="1:4">
      <c r="A71" t="s">
        <v>85</v>
      </c>
      <c r="B71">
        <v>18.61</v>
      </c>
      <c r="C71">
        <v>31.56</v>
      </c>
      <c r="D71" t="s">
        <v>171</v>
      </c>
    </row>
    <row r="72" spans="1:4">
      <c r="A72" t="s">
        <v>39</v>
      </c>
      <c r="B72">
        <v>1588.61</v>
      </c>
      <c r="C72">
        <v>1269.07</v>
      </c>
      <c r="D72" t="s">
        <v>169</v>
      </c>
    </row>
    <row r="73" spans="1:4">
      <c r="A73" t="s">
        <v>67</v>
      </c>
      <c r="B73">
        <v>0.2</v>
      </c>
      <c r="C73">
        <v>244.8</v>
      </c>
      <c r="D73" t="s">
        <v>169</v>
      </c>
    </row>
    <row r="74" spans="1:4">
      <c r="A74" t="s">
        <v>93</v>
      </c>
      <c r="B74">
        <v>83.81</v>
      </c>
      <c r="C74">
        <v>0</v>
      </c>
      <c r="D74" t="s">
        <v>169</v>
      </c>
    </row>
    <row r="75" spans="1:4">
      <c r="A75" t="s">
        <v>61</v>
      </c>
      <c r="B75">
        <v>10.220000000000001</v>
      </c>
      <c r="C75">
        <v>8.7200000000000006</v>
      </c>
      <c r="D75" t="s">
        <v>169</v>
      </c>
    </row>
    <row r="76" spans="1:4">
      <c r="A76" t="s">
        <v>29</v>
      </c>
      <c r="B76">
        <v>285.81</v>
      </c>
      <c r="C76">
        <v>17.739999999999998</v>
      </c>
      <c r="D76" t="s">
        <v>169</v>
      </c>
    </row>
    <row r="77" spans="1:4">
      <c r="A77" t="s">
        <v>97</v>
      </c>
      <c r="B77">
        <v>6.75</v>
      </c>
      <c r="C77">
        <v>54.52</v>
      </c>
      <c r="D77" t="s">
        <v>169</v>
      </c>
    </row>
    <row r="78" spans="1:4">
      <c r="A78" t="s">
        <v>55</v>
      </c>
      <c r="B78">
        <v>673.32</v>
      </c>
      <c r="C78">
        <v>76.959999999999994</v>
      </c>
      <c r="D78" t="s">
        <v>169</v>
      </c>
    </row>
    <row r="79" spans="1:4">
      <c r="A79" t="s">
        <v>113</v>
      </c>
      <c r="B79">
        <v>594.23</v>
      </c>
      <c r="C79">
        <v>290.86</v>
      </c>
      <c r="D79" t="s">
        <v>169</v>
      </c>
    </row>
    <row r="80" spans="1:4">
      <c r="A80" t="s">
        <v>170</v>
      </c>
      <c r="B80">
        <v>820.73</v>
      </c>
      <c r="C80">
        <v>1267.5</v>
      </c>
      <c r="D80" t="s">
        <v>169</v>
      </c>
    </row>
    <row r="81" spans="1:4">
      <c r="A81" t="s">
        <v>85</v>
      </c>
      <c r="B81">
        <v>10.75</v>
      </c>
      <c r="C81">
        <v>8.4499999999999993</v>
      </c>
      <c r="D81" t="s">
        <v>169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32C1-43B2-374F-87FA-DDC61EA09D4A}">
  <dimension ref="A1:D85"/>
  <sheetViews>
    <sheetView workbookViewId="0">
      <selection activeCell="J30" sqref="J30"/>
    </sheetView>
  </sheetViews>
  <sheetFormatPr baseColWidth="10" defaultRowHeight="16"/>
  <sheetData>
    <row r="1" spans="1:4">
      <c r="A1" t="s">
        <v>168</v>
      </c>
      <c r="B1" t="s">
        <v>153</v>
      </c>
      <c r="C1" t="s">
        <v>183</v>
      </c>
      <c r="D1" t="s">
        <v>182</v>
      </c>
    </row>
    <row r="2" spans="1:4">
      <c r="A2" t="s">
        <v>93</v>
      </c>
      <c r="B2">
        <v>1995</v>
      </c>
      <c r="C2">
        <v>0</v>
      </c>
      <c r="D2">
        <v>0</v>
      </c>
    </row>
    <row r="3" spans="1:4">
      <c r="A3" t="s">
        <v>93</v>
      </c>
      <c r="B3">
        <v>1996</v>
      </c>
      <c r="C3">
        <v>2</v>
      </c>
      <c r="D3">
        <v>9</v>
      </c>
    </row>
    <row r="4" spans="1:4">
      <c r="A4" t="s">
        <v>93</v>
      </c>
      <c r="B4">
        <v>1997</v>
      </c>
      <c r="C4">
        <v>2</v>
      </c>
      <c r="D4">
        <v>5</v>
      </c>
    </row>
    <row r="5" spans="1:4">
      <c r="A5" t="s">
        <v>93</v>
      </c>
      <c r="B5">
        <v>1998</v>
      </c>
      <c r="C5">
        <v>2</v>
      </c>
      <c r="D5">
        <v>16</v>
      </c>
    </row>
    <row r="6" spans="1:4">
      <c r="A6" t="s">
        <v>93</v>
      </c>
      <c r="B6">
        <v>1999</v>
      </c>
      <c r="C6">
        <v>0</v>
      </c>
      <c r="D6">
        <v>12</v>
      </c>
    </row>
    <row r="7" spans="1:4">
      <c r="A7" t="s">
        <v>93</v>
      </c>
      <c r="B7">
        <v>2000</v>
      </c>
      <c r="C7">
        <v>3</v>
      </c>
      <c r="D7">
        <v>3</v>
      </c>
    </row>
    <row r="8" spans="1:4">
      <c r="A8" t="s">
        <v>93</v>
      </c>
      <c r="B8">
        <v>2001</v>
      </c>
      <c r="C8">
        <v>7</v>
      </c>
      <c r="D8">
        <v>30</v>
      </c>
    </row>
    <row r="9" spans="1:4">
      <c r="A9" t="s">
        <v>93</v>
      </c>
      <c r="B9">
        <v>2002</v>
      </c>
      <c r="C9">
        <v>21</v>
      </c>
      <c r="D9">
        <v>24</v>
      </c>
    </row>
    <row r="10" spans="1:4">
      <c r="A10" t="s">
        <v>93</v>
      </c>
      <c r="B10">
        <v>2003</v>
      </c>
      <c r="C10">
        <v>27</v>
      </c>
      <c r="D10">
        <v>28</v>
      </c>
    </row>
    <row r="11" spans="1:4">
      <c r="A11" t="s">
        <v>93</v>
      </c>
      <c r="B11">
        <v>2004</v>
      </c>
      <c r="C11">
        <v>36</v>
      </c>
      <c r="D11">
        <v>37</v>
      </c>
    </row>
    <row r="12" spans="1:4">
      <c r="A12" t="s">
        <v>93</v>
      </c>
      <c r="B12">
        <v>2005</v>
      </c>
      <c r="C12">
        <v>42</v>
      </c>
      <c r="D12">
        <v>45</v>
      </c>
    </row>
    <row r="13" spans="1:4">
      <c r="A13" t="s">
        <v>93</v>
      </c>
      <c r="B13">
        <v>2006</v>
      </c>
      <c r="C13">
        <v>47</v>
      </c>
      <c r="D13">
        <v>81</v>
      </c>
    </row>
    <row r="14" spans="1:4">
      <c r="A14" t="s">
        <v>93</v>
      </c>
      <c r="B14">
        <v>2007</v>
      </c>
      <c r="C14">
        <v>53</v>
      </c>
      <c r="D14">
        <v>100</v>
      </c>
    </row>
    <row r="15" spans="1:4">
      <c r="A15" t="s">
        <v>93</v>
      </c>
      <c r="B15">
        <v>2008</v>
      </c>
      <c r="C15">
        <v>60</v>
      </c>
      <c r="D15">
        <v>92</v>
      </c>
    </row>
    <row r="16" spans="1:4">
      <c r="A16" t="s">
        <v>93</v>
      </c>
      <c r="B16">
        <v>2009</v>
      </c>
      <c r="C16">
        <v>68</v>
      </c>
      <c r="D16">
        <v>73</v>
      </c>
    </row>
    <row r="17" spans="1:4">
      <c r="A17" t="s">
        <v>93</v>
      </c>
      <c r="B17">
        <v>2010</v>
      </c>
      <c r="C17">
        <v>78</v>
      </c>
      <c r="D17">
        <v>82</v>
      </c>
    </row>
    <row r="18" spans="1:4">
      <c r="A18" t="s">
        <v>93</v>
      </c>
      <c r="B18">
        <v>2011</v>
      </c>
      <c r="C18">
        <v>82</v>
      </c>
      <c r="D18">
        <v>100</v>
      </c>
    </row>
    <row r="19" spans="1:4">
      <c r="A19" t="s">
        <v>93</v>
      </c>
      <c r="B19">
        <v>2012</v>
      </c>
      <c r="C19">
        <v>85</v>
      </c>
      <c r="D19">
        <v>96</v>
      </c>
    </row>
    <row r="20" spans="1:4">
      <c r="A20" t="s">
        <v>93</v>
      </c>
      <c r="B20">
        <v>2013</v>
      </c>
      <c r="C20">
        <v>93</v>
      </c>
      <c r="D20">
        <v>91</v>
      </c>
    </row>
    <row r="21" spans="1:4">
      <c r="A21" t="s">
        <v>93</v>
      </c>
      <c r="B21">
        <v>2014</v>
      </c>
      <c r="C21">
        <v>100</v>
      </c>
      <c r="D21">
        <v>56</v>
      </c>
    </row>
    <row r="22" spans="1:4">
      <c r="A22" t="s">
        <v>93</v>
      </c>
      <c r="B22">
        <v>2015</v>
      </c>
      <c r="C22">
        <v>100</v>
      </c>
      <c r="D22">
        <v>45</v>
      </c>
    </row>
    <row r="23" spans="1:4">
      <c r="A23" t="s">
        <v>39</v>
      </c>
      <c r="B23">
        <v>1995</v>
      </c>
      <c r="C23">
        <v>0</v>
      </c>
      <c r="D23">
        <v>0</v>
      </c>
    </row>
    <row r="24" spans="1:4">
      <c r="A24" t="s">
        <v>39</v>
      </c>
      <c r="B24">
        <v>1996</v>
      </c>
      <c r="C24">
        <v>2</v>
      </c>
      <c r="D24">
        <v>10</v>
      </c>
    </row>
    <row r="25" spans="1:4">
      <c r="A25" t="s">
        <v>39</v>
      </c>
      <c r="B25">
        <v>1997</v>
      </c>
      <c r="C25">
        <v>4</v>
      </c>
      <c r="D25">
        <v>11</v>
      </c>
    </row>
    <row r="26" spans="1:4">
      <c r="A26" t="s">
        <v>39</v>
      </c>
      <c r="B26">
        <v>1998</v>
      </c>
      <c r="C26">
        <v>6</v>
      </c>
      <c r="D26">
        <v>15</v>
      </c>
    </row>
    <row r="27" spans="1:4">
      <c r="A27" t="s">
        <v>39</v>
      </c>
      <c r="B27">
        <v>1999</v>
      </c>
      <c r="C27">
        <v>8</v>
      </c>
      <c r="D27">
        <v>17</v>
      </c>
    </row>
    <row r="28" spans="1:4">
      <c r="A28" t="s">
        <v>39</v>
      </c>
      <c r="B28">
        <v>2000</v>
      </c>
      <c r="C28">
        <v>10</v>
      </c>
      <c r="D28">
        <v>22</v>
      </c>
    </row>
    <row r="29" spans="1:4">
      <c r="A29" t="s">
        <v>39</v>
      </c>
      <c r="B29">
        <v>2001</v>
      </c>
      <c r="C29">
        <v>13</v>
      </c>
      <c r="D29">
        <v>19</v>
      </c>
    </row>
    <row r="30" spans="1:4">
      <c r="A30" t="s">
        <v>39</v>
      </c>
      <c r="B30">
        <v>2002</v>
      </c>
      <c r="C30">
        <v>16</v>
      </c>
      <c r="D30">
        <v>26</v>
      </c>
    </row>
    <row r="31" spans="1:4">
      <c r="A31" t="s">
        <v>39</v>
      </c>
      <c r="B31">
        <v>2003</v>
      </c>
      <c r="C31">
        <v>20</v>
      </c>
      <c r="D31">
        <v>28</v>
      </c>
    </row>
    <row r="32" spans="1:4">
      <c r="A32" t="s">
        <v>39</v>
      </c>
      <c r="B32">
        <v>2004</v>
      </c>
      <c r="C32">
        <v>24</v>
      </c>
      <c r="D32">
        <v>34</v>
      </c>
    </row>
    <row r="33" spans="1:4">
      <c r="A33" t="s">
        <v>39</v>
      </c>
      <c r="B33">
        <v>2005</v>
      </c>
      <c r="C33">
        <v>29</v>
      </c>
      <c r="D33">
        <v>37</v>
      </c>
    </row>
    <row r="34" spans="1:4">
      <c r="A34" t="s">
        <v>39</v>
      </c>
      <c r="B34">
        <v>2006</v>
      </c>
      <c r="C34">
        <v>35</v>
      </c>
      <c r="D34">
        <v>42</v>
      </c>
    </row>
    <row r="35" spans="1:4">
      <c r="A35" t="s">
        <v>39</v>
      </c>
      <c r="B35">
        <v>2007</v>
      </c>
      <c r="C35">
        <v>43</v>
      </c>
      <c r="D35">
        <v>48</v>
      </c>
    </row>
    <row r="36" spans="1:4">
      <c r="A36" t="s">
        <v>39</v>
      </c>
      <c r="B36">
        <v>2008</v>
      </c>
      <c r="C36">
        <v>49</v>
      </c>
      <c r="D36">
        <v>55</v>
      </c>
    </row>
    <row r="37" spans="1:4">
      <c r="A37" t="s">
        <v>39</v>
      </c>
      <c r="B37">
        <v>2009</v>
      </c>
      <c r="C37">
        <v>55</v>
      </c>
      <c r="D37">
        <v>63</v>
      </c>
    </row>
    <row r="38" spans="1:4">
      <c r="A38" t="s">
        <v>39</v>
      </c>
      <c r="B38">
        <v>2010</v>
      </c>
      <c r="C38">
        <v>63</v>
      </c>
      <c r="D38">
        <v>69</v>
      </c>
    </row>
    <row r="39" spans="1:4">
      <c r="A39" t="s">
        <v>39</v>
      </c>
      <c r="B39">
        <v>2011</v>
      </c>
      <c r="C39">
        <v>71</v>
      </c>
      <c r="D39">
        <v>73</v>
      </c>
    </row>
    <row r="40" spans="1:4">
      <c r="A40" t="s">
        <v>39</v>
      </c>
      <c r="B40">
        <v>2012</v>
      </c>
      <c r="C40">
        <v>78</v>
      </c>
      <c r="D40">
        <v>84</v>
      </c>
    </row>
    <row r="41" spans="1:4">
      <c r="A41" t="s">
        <v>39</v>
      </c>
      <c r="B41">
        <v>2013</v>
      </c>
      <c r="C41">
        <v>85</v>
      </c>
      <c r="D41">
        <v>82</v>
      </c>
    </row>
    <row r="42" spans="1:4">
      <c r="A42" t="s">
        <v>39</v>
      </c>
      <c r="B42">
        <v>2014</v>
      </c>
      <c r="C42">
        <v>92</v>
      </c>
      <c r="D42">
        <v>91</v>
      </c>
    </row>
    <row r="43" spans="1:4">
      <c r="A43" t="s">
        <v>39</v>
      </c>
      <c r="B43">
        <v>2015</v>
      </c>
      <c r="C43">
        <v>100</v>
      </c>
      <c r="D43">
        <v>100</v>
      </c>
    </row>
    <row r="44" spans="1:4">
      <c r="A44" t="s">
        <v>67</v>
      </c>
      <c r="B44">
        <v>1995</v>
      </c>
      <c r="C44">
        <v>0</v>
      </c>
      <c r="D44">
        <v>0</v>
      </c>
    </row>
    <row r="45" spans="1:4">
      <c r="A45" t="s">
        <v>67</v>
      </c>
      <c r="B45">
        <v>1996</v>
      </c>
      <c r="C45">
        <v>3</v>
      </c>
      <c r="D45">
        <v>14</v>
      </c>
    </row>
    <row r="46" spans="1:4">
      <c r="A46" t="s">
        <v>67</v>
      </c>
      <c r="B46">
        <v>1997</v>
      </c>
      <c r="C46">
        <v>5</v>
      </c>
      <c r="D46">
        <v>17</v>
      </c>
    </row>
    <row r="47" spans="1:4">
      <c r="A47" t="s">
        <v>67</v>
      </c>
      <c r="B47">
        <v>1998</v>
      </c>
      <c r="C47">
        <v>8</v>
      </c>
      <c r="D47">
        <v>16</v>
      </c>
    </row>
    <row r="48" spans="1:4">
      <c r="A48" t="s">
        <v>67</v>
      </c>
      <c r="B48">
        <v>1999</v>
      </c>
      <c r="C48">
        <v>13</v>
      </c>
      <c r="D48">
        <v>22</v>
      </c>
    </row>
    <row r="49" spans="1:4">
      <c r="A49" t="s">
        <v>67</v>
      </c>
      <c r="B49">
        <v>2000</v>
      </c>
      <c r="C49">
        <v>14</v>
      </c>
      <c r="D49">
        <v>12</v>
      </c>
    </row>
    <row r="50" spans="1:4">
      <c r="A50" t="s">
        <v>67</v>
      </c>
      <c r="B50">
        <v>2001</v>
      </c>
      <c r="C50">
        <v>16</v>
      </c>
      <c r="D50">
        <v>28</v>
      </c>
    </row>
    <row r="51" spans="1:4">
      <c r="A51" t="s">
        <v>67</v>
      </c>
      <c r="B51">
        <v>2002</v>
      </c>
      <c r="C51">
        <v>18</v>
      </c>
      <c r="D51">
        <v>22</v>
      </c>
    </row>
    <row r="52" spans="1:4">
      <c r="A52" t="s">
        <v>67</v>
      </c>
      <c r="B52">
        <v>2003</v>
      </c>
      <c r="C52">
        <v>23</v>
      </c>
      <c r="D52">
        <v>25</v>
      </c>
    </row>
    <row r="53" spans="1:4">
      <c r="A53" t="s">
        <v>67</v>
      </c>
      <c r="B53">
        <v>2004</v>
      </c>
      <c r="C53">
        <v>28</v>
      </c>
      <c r="D53">
        <v>27</v>
      </c>
    </row>
    <row r="54" spans="1:4">
      <c r="A54" t="s">
        <v>67</v>
      </c>
      <c r="B54">
        <v>2005</v>
      </c>
      <c r="C54">
        <v>34</v>
      </c>
      <c r="D54">
        <v>39</v>
      </c>
    </row>
    <row r="55" spans="1:4">
      <c r="A55" t="s">
        <v>67</v>
      </c>
      <c r="B55">
        <v>2006</v>
      </c>
      <c r="C55">
        <v>40</v>
      </c>
      <c r="D55">
        <v>46</v>
      </c>
    </row>
    <row r="56" spans="1:4">
      <c r="A56" t="s">
        <v>67</v>
      </c>
      <c r="B56">
        <v>2007</v>
      </c>
      <c r="C56">
        <v>46</v>
      </c>
      <c r="D56">
        <v>44</v>
      </c>
    </row>
    <row r="57" spans="1:4">
      <c r="A57" t="s">
        <v>67</v>
      </c>
      <c r="B57">
        <v>2008</v>
      </c>
      <c r="C57">
        <v>48</v>
      </c>
      <c r="D57">
        <v>81</v>
      </c>
    </row>
    <row r="58" spans="1:4">
      <c r="A58" t="s">
        <v>67</v>
      </c>
      <c r="B58">
        <v>2009</v>
      </c>
      <c r="C58">
        <v>55</v>
      </c>
      <c r="D58">
        <v>63</v>
      </c>
    </row>
    <row r="59" spans="1:4">
      <c r="A59" t="s">
        <v>67</v>
      </c>
      <c r="B59">
        <v>2010</v>
      </c>
      <c r="C59">
        <v>63</v>
      </c>
      <c r="D59">
        <v>68</v>
      </c>
    </row>
    <row r="60" spans="1:4">
      <c r="A60" t="s">
        <v>67</v>
      </c>
      <c r="B60">
        <v>2011</v>
      </c>
      <c r="C60">
        <v>68</v>
      </c>
      <c r="D60">
        <v>44</v>
      </c>
    </row>
    <row r="61" spans="1:4">
      <c r="A61" t="s">
        <v>67</v>
      </c>
      <c r="B61">
        <v>2012</v>
      </c>
      <c r="C61">
        <v>74</v>
      </c>
      <c r="D61">
        <v>41</v>
      </c>
    </row>
    <row r="62" spans="1:4">
      <c r="A62" t="s">
        <v>67</v>
      </c>
      <c r="B62">
        <v>2013</v>
      </c>
      <c r="C62">
        <v>81</v>
      </c>
      <c r="D62">
        <v>38</v>
      </c>
    </row>
    <row r="63" spans="1:4">
      <c r="A63" t="s">
        <v>67</v>
      </c>
      <c r="B63">
        <v>2014</v>
      </c>
      <c r="C63">
        <v>90</v>
      </c>
      <c r="D63">
        <v>90</v>
      </c>
    </row>
    <row r="64" spans="1:4">
      <c r="A64" t="s">
        <v>67</v>
      </c>
      <c r="B64">
        <v>2015</v>
      </c>
      <c r="C64">
        <v>100</v>
      </c>
      <c r="D64">
        <v>100</v>
      </c>
    </row>
    <row r="65" spans="1:4">
      <c r="A65" t="s">
        <v>37</v>
      </c>
      <c r="B65">
        <v>1995</v>
      </c>
      <c r="C65">
        <v>0</v>
      </c>
      <c r="D65">
        <v>97</v>
      </c>
    </row>
    <row r="66" spans="1:4">
      <c r="A66" t="s">
        <v>37</v>
      </c>
      <c r="B66">
        <v>1996</v>
      </c>
      <c r="C66">
        <v>6</v>
      </c>
      <c r="D66">
        <v>100</v>
      </c>
    </row>
    <row r="67" spans="1:4">
      <c r="A67" t="s">
        <v>37</v>
      </c>
      <c r="B67">
        <v>1997</v>
      </c>
      <c r="C67">
        <v>14</v>
      </c>
      <c r="D67">
        <v>65</v>
      </c>
    </row>
    <row r="68" spans="1:4">
      <c r="A68" t="s">
        <v>37</v>
      </c>
      <c r="B68">
        <v>1998</v>
      </c>
      <c r="C68">
        <v>18</v>
      </c>
      <c r="D68">
        <v>30</v>
      </c>
    </row>
    <row r="69" spans="1:4">
      <c r="A69" t="s">
        <v>37</v>
      </c>
      <c r="B69">
        <v>1999</v>
      </c>
      <c r="C69">
        <v>16</v>
      </c>
      <c r="D69">
        <v>23</v>
      </c>
    </row>
    <row r="70" spans="1:4">
      <c r="A70" t="s">
        <v>37</v>
      </c>
      <c r="B70">
        <v>2000</v>
      </c>
      <c r="C70">
        <v>21</v>
      </c>
      <c r="D70">
        <v>2</v>
      </c>
    </row>
    <row r="71" spans="1:4">
      <c r="A71" t="s">
        <v>37</v>
      </c>
      <c r="B71">
        <v>2001</v>
      </c>
      <c r="C71">
        <v>24</v>
      </c>
      <c r="D71">
        <v>13</v>
      </c>
    </row>
    <row r="72" spans="1:4">
      <c r="A72" t="s">
        <v>37</v>
      </c>
      <c r="B72">
        <v>2002</v>
      </c>
      <c r="C72">
        <v>27</v>
      </c>
      <c r="D72">
        <v>20</v>
      </c>
    </row>
    <row r="73" spans="1:4">
      <c r="A73" t="s">
        <v>37</v>
      </c>
      <c r="B73">
        <v>2003</v>
      </c>
      <c r="C73">
        <v>31</v>
      </c>
      <c r="D73">
        <v>64</v>
      </c>
    </row>
    <row r="74" spans="1:4">
      <c r="A74" t="s">
        <v>37</v>
      </c>
      <c r="B74">
        <v>2004</v>
      </c>
      <c r="C74">
        <v>41</v>
      </c>
      <c r="D74">
        <v>90</v>
      </c>
    </row>
    <row r="75" spans="1:4">
      <c r="A75" t="s">
        <v>37</v>
      </c>
      <c r="B75">
        <v>2005</v>
      </c>
      <c r="C75">
        <v>48</v>
      </c>
      <c r="D75">
        <v>73</v>
      </c>
    </row>
    <row r="76" spans="1:4">
      <c r="A76" t="s">
        <v>37</v>
      </c>
      <c r="B76">
        <v>2006</v>
      </c>
      <c r="C76">
        <v>57</v>
      </c>
      <c r="D76">
        <v>68</v>
      </c>
    </row>
    <row r="77" spans="1:4">
      <c r="A77" t="s">
        <v>37</v>
      </c>
      <c r="B77">
        <v>2007</v>
      </c>
      <c r="C77">
        <v>63</v>
      </c>
      <c r="D77">
        <v>66</v>
      </c>
    </row>
    <row r="78" spans="1:4">
      <c r="A78" t="s">
        <v>37</v>
      </c>
      <c r="B78">
        <v>2008</v>
      </c>
      <c r="C78">
        <v>68</v>
      </c>
      <c r="D78">
        <v>73</v>
      </c>
    </row>
    <row r="79" spans="1:4">
      <c r="A79" t="s">
        <v>37</v>
      </c>
      <c r="B79">
        <v>2009</v>
      </c>
      <c r="C79">
        <v>63</v>
      </c>
      <c r="D79">
        <v>54</v>
      </c>
    </row>
    <row r="80" spans="1:4">
      <c r="A80" t="s">
        <v>37</v>
      </c>
      <c r="B80">
        <v>2010</v>
      </c>
      <c r="C80">
        <v>72</v>
      </c>
      <c r="D80">
        <v>39</v>
      </c>
    </row>
    <row r="81" spans="1:4">
      <c r="A81" t="s">
        <v>37</v>
      </c>
      <c r="B81">
        <v>2011</v>
      </c>
      <c r="C81">
        <v>81</v>
      </c>
      <c r="D81">
        <v>47</v>
      </c>
    </row>
    <row r="82" spans="1:4">
      <c r="A82" t="s">
        <v>37</v>
      </c>
      <c r="B82">
        <v>2012</v>
      </c>
      <c r="C82">
        <v>90</v>
      </c>
      <c r="D82">
        <v>25</v>
      </c>
    </row>
    <row r="83" spans="1:4">
      <c r="A83" t="s">
        <v>37</v>
      </c>
      <c r="B83">
        <v>2013</v>
      </c>
      <c r="C83">
        <v>96</v>
      </c>
      <c r="D83">
        <v>21</v>
      </c>
    </row>
    <row r="84" spans="1:4">
      <c r="A84" t="s">
        <v>37</v>
      </c>
      <c r="B84">
        <v>2014</v>
      </c>
      <c r="C84">
        <v>98</v>
      </c>
      <c r="D84">
        <v>24</v>
      </c>
    </row>
    <row r="85" spans="1:4">
      <c r="A85" t="s">
        <v>37</v>
      </c>
      <c r="B85">
        <v>2015</v>
      </c>
      <c r="C85">
        <v>100</v>
      </c>
      <c r="D85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C93BA-44F0-2C4C-8E17-3A61BA9EDF25}">
  <dimension ref="A1:F13"/>
  <sheetViews>
    <sheetView workbookViewId="0"/>
  </sheetViews>
  <sheetFormatPr baseColWidth="10" defaultRowHeight="16"/>
  <sheetData>
    <row r="1" spans="1:6">
      <c r="A1" t="s">
        <v>168</v>
      </c>
      <c r="B1" t="s">
        <v>153</v>
      </c>
      <c r="C1" t="s">
        <v>152</v>
      </c>
      <c r="D1" t="s">
        <v>151</v>
      </c>
      <c r="E1" t="s">
        <v>150</v>
      </c>
      <c r="F1" t="s">
        <v>149</v>
      </c>
    </row>
    <row r="2" spans="1:6">
      <c r="A2" t="s">
        <v>37</v>
      </c>
      <c r="B2">
        <v>1975</v>
      </c>
      <c r="C2">
        <v>20.67</v>
      </c>
      <c r="D2">
        <v>4.2</v>
      </c>
      <c r="E2">
        <v>2.88</v>
      </c>
      <c r="F2">
        <v>8.9391999999999996</v>
      </c>
    </row>
    <row r="3" spans="1:6">
      <c r="A3" t="s">
        <v>37</v>
      </c>
      <c r="B3">
        <v>1995</v>
      </c>
      <c r="C3">
        <v>22.22</v>
      </c>
      <c r="D3">
        <v>21.11</v>
      </c>
      <c r="E3">
        <v>11.84</v>
      </c>
      <c r="F3">
        <v>12.113799999999999</v>
      </c>
    </row>
    <row r="4" spans="1:6">
      <c r="A4" t="s">
        <v>37</v>
      </c>
      <c r="B4">
        <v>2015</v>
      </c>
      <c r="C4">
        <v>21.87</v>
      </c>
      <c r="D4">
        <v>35.72</v>
      </c>
      <c r="E4">
        <v>23.14</v>
      </c>
      <c r="F4">
        <v>8.4656000000000002</v>
      </c>
    </row>
    <row r="5" spans="1:6">
      <c r="A5" t="s">
        <v>93</v>
      </c>
      <c r="B5">
        <v>1975</v>
      </c>
      <c r="C5">
        <v>2.96</v>
      </c>
      <c r="D5">
        <v>1.29</v>
      </c>
      <c r="E5">
        <v>0.5</v>
      </c>
      <c r="F5">
        <v>5.6536</v>
      </c>
    </row>
    <row r="6" spans="1:6">
      <c r="A6" t="s">
        <v>93</v>
      </c>
      <c r="B6">
        <v>1995</v>
      </c>
      <c r="C6">
        <v>2.46</v>
      </c>
      <c r="D6">
        <v>1.56</v>
      </c>
      <c r="E6">
        <v>1.26</v>
      </c>
      <c r="F6">
        <v>4.6916000000000002</v>
      </c>
    </row>
    <row r="7" spans="1:6">
      <c r="A7" t="s">
        <v>93</v>
      </c>
      <c r="B7">
        <v>2015</v>
      </c>
      <c r="C7">
        <v>2.02</v>
      </c>
      <c r="D7">
        <v>1.08</v>
      </c>
      <c r="E7">
        <v>1.4</v>
      </c>
      <c r="F7">
        <v>8.3102</v>
      </c>
    </row>
    <row r="8" spans="1:6">
      <c r="A8" t="s">
        <v>67</v>
      </c>
      <c r="B8">
        <v>1975</v>
      </c>
      <c r="C8">
        <v>2.34</v>
      </c>
      <c r="D8">
        <v>0.16</v>
      </c>
      <c r="E8">
        <v>0.34</v>
      </c>
      <c r="F8">
        <v>2.3902000000000001</v>
      </c>
    </row>
    <row r="9" spans="1:6">
      <c r="A9" t="s">
        <v>67</v>
      </c>
      <c r="B9">
        <v>1995</v>
      </c>
      <c r="C9">
        <v>2.14</v>
      </c>
      <c r="D9">
        <v>0.67</v>
      </c>
      <c r="E9">
        <v>0.47</v>
      </c>
      <c r="F9">
        <v>3.1080000000000001</v>
      </c>
    </row>
    <row r="10" spans="1:6">
      <c r="A10" t="s">
        <v>67</v>
      </c>
      <c r="B10">
        <v>2015</v>
      </c>
      <c r="C10">
        <v>0.79</v>
      </c>
      <c r="D10">
        <v>2.1</v>
      </c>
      <c r="E10">
        <v>0.23</v>
      </c>
      <c r="F10">
        <v>4.7507999999999999</v>
      </c>
    </row>
    <row r="11" spans="1:6">
      <c r="A11" t="s">
        <v>39</v>
      </c>
      <c r="B11">
        <v>1975</v>
      </c>
      <c r="C11">
        <v>0.25</v>
      </c>
      <c r="D11">
        <v>1.1399999999999999</v>
      </c>
      <c r="E11">
        <v>8.06</v>
      </c>
      <c r="F11">
        <v>3.5594000000000001</v>
      </c>
    </row>
    <row r="12" spans="1:6">
      <c r="A12" t="s">
        <v>39</v>
      </c>
      <c r="B12">
        <v>1995</v>
      </c>
      <c r="C12">
        <v>2.21</v>
      </c>
      <c r="D12">
        <v>6.43</v>
      </c>
      <c r="E12">
        <v>23.65</v>
      </c>
      <c r="F12">
        <v>14.9924</v>
      </c>
    </row>
    <row r="13" spans="1:6">
      <c r="A13" t="s">
        <v>39</v>
      </c>
      <c r="B13">
        <v>2015</v>
      </c>
      <c r="C13">
        <v>5.24</v>
      </c>
      <c r="D13">
        <v>12.27</v>
      </c>
      <c r="E13">
        <v>38.92</v>
      </c>
      <c r="F13">
        <v>27.742599999999999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75B8F-B6AE-3649-AEA6-F538207F5B55}">
  <dimension ref="A1:I31"/>
  <sheetViews>
    <sheetView workbookViewId="0"/>
  </sheetViews>
  <sheetFormatPr baseColWidth="10" defaultRowHeight="16"/>
  <sheetData>
    <row r="1" spans="1:9">
      <c r="A1" t="s">
        <v>168</v>
      </c>
      <c r="B1" t="s">
        <v>153</v>
      </c>
      <c r="C1" t="s">
        <v>166</v>
      </c>
      <c r="D1" t="s">
        <v>165</v>
      </c>
      <c r="E1" t="s">
        <v>164</v>
      </c>
      <c r="F1" t="s">
        <v>163</v>
      </c>
      <c r="G1" t="s">
        <v>162</v>
      </c>
      <c r="H1" t="s">
        <v>161</v>
      </c>
      <c r="I1" t="s">
        <v>160</v>
      </c>
    </row>
    <row r="2" spans="1:9">
      <c r="A2" t="s">
        <v>113</v>
      </c>
      <c r="B2">
        <v>2015</v>
      </c>
      <c r="C2">
        <v>1.8532219999999999</v>
      </c>
      <c r="D2">
        <v>1.3186</v>
      </c>
      <c r="E2">
        <v>11.8146</v>
      </c>
      <c r="F2">
        <v>3.3494999999999999</v>
      </c>
      <c r="G2">
        <v>1.2005999999999999</v>
      </c>
      <c r="H2">
        <v>1.4756</v>
      </c>
      <c r="I2">
        <v>8.6738999999999997</v>
      </c>
    </row>
    <row r="3" spans="1:9">
      <c r="A3" t="s">
        <v>113</v>
      </c>
      <c r="B3">
        <v>2030</v>
      </c>
      <c r="C3">
        <v>2.3358536650000001</v>
      </c>
      <c r="D3">
        <v>1.613325828</v>
      </c>
      <c r="E3">
        <v>13.312412289999999</v>
      </c>
      <c r="F3">
        <v>3.6899062749999998</v>
      </c>
      <c r="G3">
        <v>1.364837222</v>
      </c>
      <c r="H3">
        <v>1.8046685250000001</v>
      </c>
      <c r="I3">
        <v>9.7638355099999998</v>
      </c>
    </row>
    <row r="4" spans="1:9">
      <c r="A4" t="s">
        <v>113</v>
      </c>
      <c r="B4">
        <v>2050</v>
      </c>
      <c r="C4">
        <v>2.7986866739999998</v>
      </c>
      <c r="D4">
        <v>1.9037731389999999</v>
      </c>
      <c r="E4">
        <v>15.105681969999999</v>
      </c>
      <c r="F4">
        <v>4.1512109280000002</v>
      </c>
      <c r="G4">
        <v>1.548689792</v>
      </c>
      <c r="H4">
        <v>2.1297296299999999</v>
      </c>
      <c r="I4">
        <v>11.07908851</v>
      </c>
    </row>
    <row r="5" spans="1:9">
      <c r="A5" t="s">
        <v>55</v>
      </c>
      <c r="B5">
        <v>2015</v>
      </c>
      <c r="C5">
        <v>0.35594913700000003</v>
      </c>
      <c r="D5">
        <v>1.340741049</v>
      </c>
      <c r="E5">
        <v>10.126252409999999</v>
      </c>
      <c r="F5">
        <v>3.3604704270000001</v>
      </c>
      <c r="G5">
        <v>0.142105869</v>
      </c>
      <c r="H5">
        <v>0.94653246599999996</v>
      </c>
      <c r="I5">
        <v>6.2565801859999999</v>
      </c>
    </row>
    <row r="6" spans="1:9">
      <c r="A6" t="s">
        <v>55</v>
      </c>
      <c r="B6">
        <v>2030</v>
      </c>
      <c r="C6">
        <v>0.89227656200000005</v>
      </c>
      <c r="D6">
        <v>2.3342909710000002</v>
      </c>
      <c r="E6">
        <v>16.522532420000001</v>
      </c>
      <c r="F6">
        <v>3.6669084719999998</v>
      </c>
      <c r="G6">
        <v>0.24741276200000001</v>
      </c>
      <c r="H6">
        <v>2.4334915000000001</v>
      </c>
      <c r="I6">
        <v>10.892989849999999</v>
      </c>
    </row>
    <row r="7" spans="1:9">
      <c r="A7" t="s">
        <v>55</v>
      </c>
      <c r="B7">
        <v>2050</v>
      </c>
      <c r="C7">
        <v>0.94097615800000001</v>
      </c>
      <c r="D7">
        <v>2.4179044269999999</v>
      </c>
      <c r="E7">
        <v>17.06000719</v>
      </c>
      <c r="F7">
        <v>3.6801815109999998</v>
      </c>
      <c r="G7">
        <v>0.256274997</v>
      </c>
      <c r="H7">
        <v>2.5695197009999999</v>
      </c>
      <c r="I7">
        <v>11.283172799999999</v>
      </c>
    </row>
    <row r="8" spans="1:9">
      <c r="A8" t="s">
        <v>39</v>
      </c>
      <c r="B8">
        <v>2015</v>
      </c>
      <c r="C8">
        <v>0.72531549900000003</v>
      </c>
      <c r="D8">
        <v>1.7463921179999999</v>
      </c>
      <c r="E8">
        <v>3.0445749040000001</v>
      </c>
      <c r="F8">
        <v>15.609172490000001</v>
      </c>
      <c r="G8">
        <v>1.097762576</v>
      </c>
      <c r="H8">
        <v>1.7444582200000001</v>
      </c>
      <c r="I8">
        <v>0.60287481200000004</v>
      </c>
    </row>
    <row r="9" spans="1:9">
      <c r="A9" t="s">
        <v>39</v>
      </c>
      <c r="B9">
        <v>2030</v>
      </c>
      <c r="C9">
        <v>1.4940487870000001</v>
      </c>
      <c r="D9">
        <v>3.4457375689999998</v>
      </c>
      <c r="E9">
        <v>4.1116793979999997</v>
      </c>
      <c r="F9">
        <v>22.468521769999999</v>
      </c>
      <c r="G9">
        <v>1.50364604</v>
      </c>
      <c r="H9">
        <v>3.493072626</v>
      </c>
      <c r="I9">
        <v>0.80794200299999996</v>
      </c>
    </row>
    <row r="10" spans="1:9">
      <c r="A10" t="s">
        <v>39</v>
      </c>
      <c r="B10">
        <v>2050</v>
      </c>
      <c r="C10">
        <v>1.4940487870000001</v>
      </c>
      <c r="D10">
        <v>3.4457375689999998</v>
      </c>
      <c r="E10">
        <v>4.1116793979999997</v>
      </c>
      <c r="F10">
        <v>22.468521769999999</v>
      </c>
      <c r="G10">
        <v>1.50364604</v>
      </c>
      <c r="H10">
        <v>3.493072626</v>
      </c>
      <c r="I10">
        <v>0.80794200299999996</v>
      </c>
    </row>
    <row r="11" spans="1:9">
      <c r="A11" t="s">
        <v>67</v>
      </c>
      <c r="B11">
        <v>2015</v>
      </c>
      <c r="C11">
        <v>1.06354E-3</v>
      </c>
      <c r="D11">
        <v>0.16387406500000001</v>
      </c>
      <c r="E11">
        <v>0.46416737400000002</v>
      </c>
      <c r="F11">
        <v>3.9298176210000002</v>
      </c>
      <c r="G11">
        <v>0.11288763</v>
      </c>
      <c r="H11">
        <v>1.4143393000000001E-2</v>
      </c>
      <c r="I11">
        <v>0.62553027999999999</v>
      </c>
    </row>
    <row r="12" spans="1:9">
      <c r="A12" t="s">
        <v>67</v>
      </c>
      <c r="B12">
        <v>2030</v>
      </c>
      <c r="C12">
        <v>2.106157E-3</v>
      </c>
      <c r="D12">
        <v>0.37610385099999999</v>
      </c>
      <c r="E12">
        <v>0.67087546499999995</v>
      </c>
      <c r="F12">
        <v>6.1934775459999996</v>
      </c>
      <c r="G12">
        <v>0.16315998400000001</v>
      </c>
      <c r="H12">
        <v>2.5220671E-2</v>
      </c>
      <c r="I12">
        <v>0.90409826599999998</v>
      </c>
    </row>
    <row r="13" spans="1:9">
      <c r="A13" t="s">
        <v>67</v>
      </c>
      <c r="B13">
        <v>2050</v>
      </c>
      <c r="C13">
        <v>3.2996509999999998E-3</v>
      </c>
      <c r="D13">
        <v>0.61932335199999999</v>
      </c>
      <c r="E13">
        <v>0.94603723299999998</v>
      </c>
      <c r="F13">
        <v>8.9887979839999996</v>
      </c>
      <c r="G13">
        <v>0.230080586</v>
      </c>
      <c r="H13">
        <v>3.8145574000000002E-2</v>
      </c>
      <c r="I13">
        <v>1.2749171290000001</v>
      </c>
    </row>
    <row r="14" spans="1:9">
      <c r="A14" t="s">
        <v>61</v>
      </c>
      <c r="B14">
        <v>2015</v>
      </c>
      <c r="C14">
        <v>7.5050616000000001E-2</v>
      </c>
      <c r="D14">
        <v>1.3644913999999999E-2</v>
      </c>
      <c r="E14">
        <v>1.7494215719999999</v>
      </c>
      <c r="F14">
        <v>4.6547109689999999</v>
      </c>
      <c r="G14">
        <v>0.31239670899999999</v>
      </c>
      <c r="H14">
        <v>0</v>
      </c>
      <c r="I14">
        <v>14.651405670000001</v>
      </c>
    </row>
    <row r="15" spans="1:9">
      <c r="A15" t="s">
        <v>61</v>
      </c>
      <c r="B15">
        <v>2030</v>
      </c>
      <c r="C15">
        <v>9.7875450000000003E-2</v>
      </c>
      <c r="D15">
        <v>1.8469708000000001E-2</v>
      </c>
      <c r="E15">
        <v>2.123383171</v>
      </c>
      <c r="F15">
        <v>5.4208962209999996</v>
      </c>
      <c r="G15">
        <v>0.37917556600000002</v>
      </c>
      <c r="H15">
        <v>0</v>
      </c>
      <c r="I15">
        <v>17.783334060000001</v>
      </c>
    </row>
    <row r="16" spans="1:9">
      <c r="A16" t="s">
        <v>61</v>
      </c>
      <c r="B16">
        <v>2050</v>
      </c>
      <c r="C16">
        <v>0.12540521499999999</v>
      </c>
      <c r="D16">
        <v>2.4064116E-2</v>
      </c>
      <c r="E16">
        <v>2.6345882029999999</v>
      </c>
      <c r="F16">
        <v>6.6032115789999999</v>
      </c>
      <c r="G16">
        <v>0.47046217899999998</v>
      </c>
      <c r="H16">
        <v>0</v>
      </c>
      <c r="I16">
        <v>22.064676200000001</v>
      </c>
    </row>
    <row r="17" spans="1:9">
      <c r="A17" t="s">
        <v>93</v>
      </c>
      <c r="B17">
        <v>2015</v>
      </c>
      <c r="C17">
        <v>0</v>
      </c>
      <c r="D17">
        <v>5.8739923999999999E-2</v>
      </c>
      <c r="E17">
        <v>2.4687330250000001</v>
      </c>
      <c r="F17">
        <v>3.1603625110000002</v>
      </c>
      <c r="G17">
        <v>0.51391913199999995</v>
      </c>
      <c r="H17">
        <v>5.6310830000000003E-3</v>
      </c>
      <c r="I17">
        <v>3.4677533939999998</v>
      </c>
    </row>
    <row r="18" spans="1:9">
      <c r="A18" t="s">
        <v>93</v>
      </c>
      <c r="B18">
        <v>2030</v>
      </c>
      <c r="C18">
        <v>0</v>
      </c>
      <c r="D18">
        <v>5.4804099000000002E-2</v>
      </c>
      <c r="E18">
        <v>2.3719099799999999</v>
      </c>
      <c r="F18">
        <v>3.056281486</v>
      </c>
      <c r="G18">
        <v>0.49376336199999998</v>
      </c>
      <c r="H18">
        <v>5.3033469999999999E-3</v>
      </c>
      <c r="I18">
        <v>3.3317490379999999</v>
      </c>
    </row>
    <row r="19" spans="1:9">
      <c r="A19" t="s">
        <v>93</v>
      </c>
      <c r="B19">
        <v>2050</v>
      </c>
      <c r="C19">
        <v>0</v>
      </c>
      <c r="D19">
        <v>7.0893868999999998E-2</v>
      </c>
      <c r="E19">
        <v>2.936905136</v>
      </c>
      <c r="F19">
        <v>3.7470119739999999</v>
      </c>
      <c r="G19">
        <v>0.61137908500000004</v>
      </c>
      <c r="H19">
        <v>6.765882E-3</v>
      </c>
      <c r="I19">
        <v>4.1253803659999999</v>
      </c>
    </row>
    <row r="20" spans="1:9">
      <c r="A20" t="s">
        <v>97</v>
      </c>
      <c r="B20">
        <v>2015</v>
      </c>
      <c r="C20">
        <v>0.57527239100000005</v>
      </c>
      <c r="D20">
        <v>0.51829404599999995</v>
      </c>
      <c r="E20">
        <v>1.492983398</v>
      </c>
      <c r="F20">
        <v>2.4554708789999999</v>
      </c>
      <c r="G20">
        <v>2.573105065</v>
      </c>
      <c r="H20">
        <v>0.26489680199999999</v>
      </c>
      <c r="I20">
        <v>12.025525869999999</v>
      </c>
    </row>
    <row r="21" spans="1:9">
      <c r="A21" t="s">
        <v>97</v>
      </c>
      <c r="B21">
        <v>2030</v>
      </c>
      <c r="C21">
        <v>1.257365657</v>
      </c>
      <c r="D21">
        <v>1.0807558289999999</v>
      </c>
      <c r="E21">
        <v>2.1737162369999998</v>
      </c>
      <c r="F21">
        <v>3.2948555169999998</v>
      </c>
      <c r="G21">
        <v>3.746324483</v>
      </c>
      <c r="H21">
        <v>0.52224743200000001</v>
      </c>
      <c r="I21">
        <v>17.50862124</v>
      </c>
    </row>
    <row r="22" spans="1:9">
      <c r="A22" t="s">
        <v>97</v>
      </c>
      <c r="B22">
        <v>2050</v>
      </c>
      <c r="C22">
        <v>1.8019938529999999</v>
      </c>
      <c r="D22">
        <v>1.525182745</v>
      </c>
      <c r="E22">
        <v>2.7289810239999999</v>
      </c>
      <c r="F22">
        <v>4.017476405</v>
      </c>
      <c r="G22">
        <v>4.7033040719999999</v>
      </c>
      <c r="H22">
        <v>0.72360765400000004</v>
      </c>
      <c r="I22">
        <v>21.98110973</v>
      </c>
    </row>
    <row r="23" spans="1:9">
      <c r="A23" t="s">
        <v>29</v>
      </c>
      <c r="B23">
        <v>2015</v>
      </c>
      <c r="C23">
        <v>3.4073162999999997E-2</v>
      </c>
      <c r="D23">
        <v>0.23044746099999999</v>
      </c>
      <c r="E23">
        <v>2.4550577439999999</v>
      </c>
      <c r="F23">
        <v>3.8463989619999999</v>
      </c>
      <c r="G23">
        <v>0.31060522600000001</v>
      </c>
      <c r="H23">
        <v>3.1593603999999997E-2</v>
      </c>
      <c r="I23">
        <v>0.50632906700000002</v>
      </c>
    </row>
    <row r="24" spans="1:9">
      <c r="A24" t="s">
        <v>29</v>
      </c>
      <c r="B24">
        <v>2030</v>
      </c>
      <c r="C24">
        <v>7.6382534000000002E-2</v>
      </c>
      <c r="D24">
        <v>0.52339844999999996</v>
      </c>
      <c r="E24">
        <v>3.841197448</v>
      </c>
      <c r="F24">
        <v>5.9738454780000003</v>
      </c>
      <c r="G24">
        <v>0.485974721</v>
      </c>
      <c r="H24">
        <v>6.5553060999999996E-2</v>
      </c>
      <c r="I24">
        <v>0.79220536600000002</v>
      </c>
    </row>
    <row r="25" spans="1:9">
      <c r="A25" t="s">
        <v>29</v>
      </c>
      <c r="B25">
        <v>2050</v>
      </c>
      <c r="C25">
        <v>0.14118861299999999</v>
      </c>
      <c r="D25">
        <v>0.97255910499999998</v>
      </c>
      <c r="E25">
        <v>6.1524233429999997</v>
      </c>
      <c r="F25">
        <v>9.5403647429999996</v>
      </c>
      <c r="G25">
        <v>0.77838284899999999</v>
      </c>
      <c r="H25">
        <v>0.117475569</v>
      </c>
      <c r="I25">
        <v>1.268870672</v>
      </c>
    </row>
    <row r="26" spans="1:9">
      <c r="A26" t="s">
        <v>143</v>
      </c>
      <c r="B26">
        <v>2015</v>
      </c>
      <c r="C26">
        <v>0.17165709300000001</v>
      </c>
      <c r="D26">
        <v>2.2719279860000001</v>
      </c>
      <c r="E26">
        <v>3.9967855929999998</v>
      </c>
      <c r="F26">
        <v>4.7076870360000003</v>
      </c>
      <c r="G26">
        <v>1.3566821E-2</v>
      </c>
      <c r="H26">
        <v>0.499446157</v>
      </c>
      <c r="I26">
        <v>2.395900664</v>
      </c>
    </row>
    <row r="27" spans="1:9">
      <c r="A27" t="s">
        <v>143</v>
      </c>
      <c r="B27">
        <v>2030</v>
      </c>
      <c r="C27">
        <v>0.197106738</v>
      </c>
      <c r="D27">
        <v>2.616274835</v>
      </c>
      <c r="E27">
        <v>4.2860394450000001</v>
      </c>
      <c r="F27">
        <v>5.0366420769999998</v>
      </c>
      <c r="G27">
        <v>1.4548673999999999E-2</v>
      </c>
      <c r="H27">
        <v>0.570672442</v>
      </c>
      <c r="I27">
        <v>2.5692958789999998</v>
      </c>
    </row>
    <row r="28" spans="1:9">
      <c r="A28" t="s">
        <v>143</v>
      </c>
      <c r="B28">
        <v>2050</v>
      </c>
      <c r="C28">
        <v>0.23151421899999999</v>
      </c>
      <c r="D28">
        <v>3.0787708330000001</v>
      </c>
      <c r="E28">
        <v>4.8175484319999997</v>
      </c>
      <c r="F28">
        <v>5.6528929330000004</v>
      </c>
      <c r="G28">
        <v>1.6352846000000001E-2</v>
      </c>
      <c r="H28">
        <v>0.66813433</v>
      </c>
      <c r="I28">
        <v>2.8879126039999998</v>
      </c>
    </row>
    <row r="29" spans="1:9">
      <c r="A29" t="s">
        <v>85</v>
      </c>
      <c r="B29">
        <v>2015</v>
      </c>
      <c r="C29">
        <v>0.234409226</v>
      </c>
      <c r="D29">
        <v>0.85755369999999997</v>
      </c>
      <c r="E29">
        <v>1.413609573</v>
      </c>
      <c r="F29">
        <v>3.5911394699999999</v>
      </c>
      <c r="G29">
        <v>0.235601595</v>
      </c>
      <c r="H29">
        <v>0.14787672399999999</v>
      </c>
      <c r="I29">
        <v>4.6906135820000001</v>
      </c>
    </row>
    <row r="30" spans="1:9">
      <c r="A30" t="s">
        <v>85</v>
      </c>
      <c r="B30">
        <v>2030</v>
      </c>
      <c r="C30">
        <v>0.57172529999999999</v>
      </c>
      <c r="D30">
        <v>1.9507613189999999</v>
      </c>
      <c r="E30">
        <v>2.1312050239999998</v>
      </c>
      <c r="F30">
        <v>5.2376099040000001</v>
      </c>
      <c r="G30">
        <v>0.35520083699999999</v>
      </c>
      <c r="H30">
        <v>0.31284947800000001</v>
      </c>
      <c r="I30">
        <v>7.0717257619999998</v>
      </c>
    </row>
    <row r="31" spans="1:9">
      <c r="A31" t="s">
        <v>85</v>
      </c>
      <c r="B31">
        <v>2050</v>
      </c>
      <c r="C31">
        <v>1.037884475</v>
      </c>
      <c r="D31">
        <v>3.4433486759999998</v>
      </c>
      <c r="E31">
        <v>3.1923569110000001</v>
      </c>
      <c r="F31">
        <v>7.7432127590000004</v>
      </c>
      <c r="G31">
        <v>0.532059485</v>
      </c>
      <c r="H31">
        <v>0.53636683600000001</v>
      </c>
      <c r="I31">
        <v>10.592820659999999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0C0B1-5958-D647-B7CF-54CFB5FB0A9A}">
  <dimension ref="A1:C21"/>
  <sheetViews>
    <sheetView workbookViewId="0">
      <selection activeCell="A21" sqref="A21"/>
    </sheetView>
  </sheetViews>
  <sheetFormatPr baseColWidth="10" defaultRowHeight="16"/>
  <sheetData>
    <row r="1" spans="1:3">
      <c r="A1" t="s">
        <v>168</v>
      </c>
      <c r="B1" t="s">
        <v>153</v>
      </c>
      <c r="C1" t="s">
        <v>181</v>
      </c>
    </row>
    <row r="2" spans="1:3">
      <c r="A2" t="s">
        <v>39</v>
      </c>
      <c r="B2">
        <v>2050</v>
      </c>
      <c r="C2">
        <v>99875</v>
      </c>
    </row>
    <row r="3" spans="1:3">
      <c r="A3" t="s">
        <v>67</v>
      </c>
      <c r="B3">
        <v>2050</v>
      </c>
      <c r="C3">
        <v>24601</v>
      </c>
    </row>
    <row r="4" spans="1:3">
      <c r="A4" t="s">
        <v>143</v>
      </c>
      <c r="B4">
        <v>2050</v>
      </c>
      <c r="C4">
        <v>10423</v>
      </c>
    </row>
    <row r="5" spans="1:3">
      <c r="A5" t="s">
        <v>85</v>
      </c>
      <c r="B5">
        <v>2050</v>
      </c>
      <c r="C5">
        <v>6061</v>
      </c>
    </row>
    <row r="6" spans="1:3">
      <c r="A6" t="s">
        <v>29</v>
      </c>
      <c r="B6">
        <v>2050</v>
      </c>
      <c r="C6">
        <v>5460</v>
      </c>
    </row>
    <row r="7" spans="1:3">
      <c r="A7" t="s">
        <v>93</v>
      </c>
      <c r="B7">
        <v>2050</v>
      </c>
      <c r="C7">
        <v>5359</v>
      </c>
    </row>
    <row r="8" spans="1:3">
      <c r="A8" t="s">
        <v>55</v>
      </c>
      <c r="B8">
        <v>2050</v>
      </c>
      <c r="C8">
        <v>3494</v>
      </c>
    </row>
    <row r="9" spans="1:3">
      <c r="A9" t="s">
        <v>113</v>
      </c>
      <c r="B9">
        <v>2050</v>
      </c>
      <c r="C9">
        <v>2529</v>
      </c>
    </row>
    <row r="10" spans="1:3">
      <c r="A10" t="s">
        <v>97</v>
      </c>
      <c r="B10">
        <v>2050</v>
      </c>
      <c r="C10">
        <v>2333</v>
      </c>
    </row>
    <row r="11" spans="1:3">
      <c r="A11" t="s">
        <v>61</v>
      </c>
      <c r="B11">
        <v>2050</v>
      </c>
      <c r="C11">
        <v>1912</v>
      </c>
    </row>
    <row r="12" spans="1:3">
      <c r="A12" t="s">
        <v>39</v>
      </c>
      <c r="B12">
        <v>2015</v>
      </c>
      <c r="C12">
        <v>53918</v>
      </c>
    </row>
    <row r="13" spans="1:3">
      <c r="A13" t="s">
        <v>67</v>
      </c>
      <c r="B13">
        <v>2015</v>
      </c>
      <c r="C13">
        <v>8406</v>
      </c>
    </row>
    <row r="14" spans="1:3">
      <c r="A14" t="s">
        <v>143</v>
      </c>
      <c r="B14">
        <v>2015</v>
      </c>
      <c r="C14">
        <v>7034</v>
      </c>
    </row>
    <row r="15" spans="1:3">
      <c r="A15" t="s">
        <v>85</v>
      </c>
      <c r="B15">
        <v>2015</v>
      </c>
      <c r="C15">
        <v>1814</v>
      </c>
    </row>
    <row r="16" spans="1:3">
      <c r="A16" t="s">
        <v>29</v>
      </c>
      <c r="B16">
        <v>2015</v>
      </c>
      <c r="C16">
        <v>1845</v>
      </c>
    </row>
    <row r="17" spans="1:3">
      <c r="A17" t="s">
        <v>93</v>
      </c>
      <c r="B17">
        <v>2015</v>
      </c>
      <c r="C17">
        <v>2035</v>
      </c>
    </row>
    <row r="18" spans="1:3">
      <c r="A18" t="s">
        <v>55</v>
      </c>
      <c r="B18">
        <v>2015</v>
      </c>
      <c r="C18">
        <v>2160</v>
      </c>
    </row>
    <row r="19" spans="1:3">
      <c r="A19" t="s">
        <v>113</v>
      </c>
      <c r="B19">
        <v>2015</v>
      </c>
      <c r="C19">
        <v>2034</v>
      </c>
    </row>
    <row r="20" spans="1:3">
      <c r="A20" t="s">
        <v>97</v>
      </c>
      <c r="B20">
        <v>2015</v>
      </c>
      <c r="C20">
        <v>764</v>
      </c>
    </row>
    <row r="21" spans="1:3">
      <c r="A21" t="s">
        <v>61</v>
      </c>
      <c r="B21">
        <v>2015</v>
      </c>
      <c r="C21">
        <v>688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7AF3-FA91-8747-9FEF-83A0E071D828}">
  <dimension ref="A1:K156"/>
  <sheetViews>
    <sheetView workbookViewId="0">
      <selection activeCell="M60" sqref="M60"/>
    </sheetView>
  </sheetViews>
  <sheetFormatPr baseColWidth="10" defaultRowHeight="16"/>
  <cols>
    <col min="4" max="4" width="18.33203125" customWidth="1"/>
    <col min="9" max="9" width="12.6640625" customWidth="1"/>
  </cols>
  <sheetData>
    <row r="1" spans="1:11">
      <c r="A1" t="s">
        <v>238</v>
      </c>
      <c r="B1" t="s">
        <v>237</v>
      </c>
      <c r="C1" t="s">
        <v>236</v>
      </c>
      <c r="D1" t="s">
        <v>235</v>
      </c>
      <c r="E1" t="s">
        <v>234</v>
      </c>
      <c r="F1" t="s">
        <v>233</v>
      </c>
      <c r="G1" t="s">
        <v>232</v>
      </c>
      <c r="H1" t="s">
        <v>231</v>
      </c>
      <c r="I1" t="s">
        <v>230</v>
      </c>
      <c r="K1" t="s">
        <v>229</v>
      </c>
    </row>
    <row r="2" spans="1:11">
      <c r="A2" t="s">
        <v>217</v>
      </c>
      <c r="B2" t="s">
        <v>216</v>
      </c>
      <c r="C2" t="s">
        <v>225</v>
      </c>
      <c r="D2" t="s">
        <v>224</v>
      </c>
      <c r="E2" t="s">
        <v>213</v>
      </c>
      <c r="F2" t="s">
        <v>212</v>
      </c>
      <c r="G2">
        <v>1990</v>
      </c>
      <c r="H2">
        <v>1990</v>
      </c>
      <c r="I2">
        <v>2793.4668900000001</v>
      </c>
      <c r="K2" t="s">
        <v>228</v>
      </c>
    </row>
    <row r="3" spans="1:11">
      <c r="A3" t="s">
        <v>217</v>
      </c>
      <c r="B3" t="s">
        <v>216</v>
      </c>
      <c r="C3" t="s">
        <v>225</v>
      </c>
      <c r="D3" t="s">
        <v>224</v>
      </c>
      <c r="E3" t="s">
        <v>213</v>
      </c>
      <c r="F3" t="s">
        <v>212</v>
      </c>
      <c r="G3">
        <v>1991</v>
      </c>
      <c r="H3">
        <v>1991</v>
      </c>
      <c r="I3">
        <v>2638.787906</v>
      </c>
    </row>
    <row r="4" spans="1:11">
      <c r="A4" t="s">
        <v>217</v>
      </c>
      <c r="B4" t="s">
        <v>216</v>
      </c>
      <c r="C4" t="s">
        <v>225</v>
      </c>
      <c r="D4" t="s">
        <v>224</v>
      </c>
      <c r="E4" t="s">
        <v>213</v>
      </c>
      <c r="F4" t="s">
        <v>212</v>
      </c>
      <c r="G4">
        <v>1992</v>
      </c>
      <c r="H4">
        <v>1992</v>
      </c>
      <c r="I4">
        <v>2679.3244679999998</v>
      </c>
      <c r="K4" t="s">
        <v>227</v>
      </c>
    </row>
    <row r="5" spans="1:11">
      <c r="A5" t="s">
        <v>217</v>
      </c>
      <c r="B5" t="s">
        <v>216</v>
      </c>
      <c r="C5" t="s">
        <v>225</v>
      </c>
      <c r="D5" t="s">
        <v>224</v>
      </c>
      <c r="E5" t="s">
        <v>213</v>
      </c>
      <c r="F5" t="s">
        <v>212</v>
      </c>
      <c r="G5">
        <v>1993</v>
      </c>
      <c r="H5">
        <v>1993</v>
      </c>
      <c r="I5">
        <v>2715.2384390000002</v>
      </c>
      <c r="K5" t="s">
        <v>226</v>
      </c>
    </row>
    <row r="6" spans="1:11">
      <c r="A6" t="s">
        <v>217</v>
      </c>
      <c r="B6" t="s">
        <v>216</v>
      </c>
      <c r="C6" t="s">
        <v>225</v>
      </c>
      <c r="D6" t="s">
        <v>224</v>
      </c>
      <c r="E6" t="s">
        <v>213</v>
      </c>
      <c r="F6" t="s">
        <v>212</v>
      </c>
      <c r="G6">
        <v>1994</v>
      </c>
      <c r="H6">
        <v>1994</v>
      </c>
      <c r="I6">
        <v>2447.8393679999999</v>
      </c>
    </row>
    <row r="7" spans="1:11">
      <c r="A7" t="s">
        <v>217</v>
      </c>
      <c r="B7" t="s">
        <v>216</v>
      </c>
      <c r="C7" t="s">
        <v>225</v>
      </c>
      <c r="D7" t="s">
        <v>224</v>
      </c>
      <c r="E7" t="s">
        <v>213</v>
      </c>
      <c r="F7" t="s">
        <v>212</v>
      </c>
      <c r="G7">
        <v>1995</v>
      </c>
      <c r="H7">
        <v>1995</v>
      </c>
      <c r="I7">
        <v>2355.387561</v>
      </c>
    </row>
    <row r="8" spans="1:11">
      <c r="A8" t="s">
        <v>217</v>
      </c>
      <c r="B8" t="s">
        <v>216</v>
      </c>
      <c r="C8" t="s">
        <v>225</v>
      </c>
      <c r="D8" t="s">
        <v>224</v>
      </c>
      <c r="E8" t="s">
        <v>213</v>
      </c>
      <c r="F8" t="s">
        <v>212</v>
      </c>
      <c r="G8">
        <v>1996</v>
      </c>
      <c r="H8">
        <v>1996</v>
      </c>
      <c r="I8">
        <v>2313.4286649999999</v>
      </c>
    </row>
    <row r="9" spans="1:11">
      <c r="A9" t="s">
        <v>217</v>
      </c>
      <c r="B9" t="s">
        <v>216</v>
      </c>
      <c r="C9" t="s">
        <v>225</v>
      </c>
      <c r="D9" t="s">
        <v>224</v>
      </c>
      <c r="E9" t="s">
        <v>213</v>
      </c>
      <c r="F9" t="s">
        <v>212</v>
      </c>
      <c r="G9">
        <v>1997</v>
      </c>
      <c r="H9">
        <v>1997</v>
      </c>
      <c r="I9">
        <v>2358.2322319999998</v>
      </c>
    </row>
    <row r="10" spans="1:11">
      <c r="A10" t="s">
        <v>217</v>
      </c>
      <c r="B10" t="s">
        <v>216</v>
      </c>
      <c r="C10" t="s">
        <v>225</v>
      </c>
      <c r="D10" t="s">
        <v>224</v>
      </c>
      <c r="E10" t="s">
        <v>213</v>
      </c>
      <c r="F10" t="s">
        <v>212</v>
      </c>
      <c r="G10">
        <v>1998</v>
      </c>
      <c r="H10">
        <v>1998</v>
      </c>
      <c r="I10">
        <v>2186.1296390000002</v>
      </c>
    </row>
    <row r="11" spans="1:11">
      <c r="A11" t="s">
        <v>217</v>
      </c>
      <c r="B11" t="s">
        <v>216</v>
      </c>
      <c r="C11" t="s">
        <v>225</v>
      </c>
      <c r="D11" t="s">
        <v>224</v>
      </c>
      <c r="E11" t="s">
        <v>213</v>
      </c>
      <c r="F11" t="s">
        <v>212</v>
      </c>
      <c r="G11">
        <v>1999</v>
      </c>
      <c r="H11">
        <v>1999</v>
      </c>
      <c r="I11">
        <v>2331.2078580000002</v>
      </c>
    </row>
    <row r="12" spans="1:11">
      <c r="A12" t="s">
        <v>217</v>
      </c>
      <c r="B12" t="s">
        <v>216</v>
      </c>
      <c r="C12" t="s">
        <v>225</v>
      </c>
      <c r="D12" t="s">
        <v>224</v>
      </c>
      <c r="E12" t="s">
        <v>213</v>
      </c>
      <c r="F12" t="s">
        <v>212</v>
      </c>
      <c r="G12">
        <v>2000</v>
      </c>
      <c r="H12">
        <v>2000</v>
      </c>
      <c r="I12">
        <v>2476.6416610000001</v>
      </c>
    </row>
    <row r="13" spans="1:11">
      <c r="A13" t="s">
        <v>217</v>
      </c>
      <c r="B13" t="s">
        <v>216</v>
      </c>
      <c r="C13" t="s">
        <v>225</v>
      </c>
      <c r="D13" t="s">
        <v>224</v>
      </c>
      <c r="E13" t="s">
        <v>213</v>
      </c>
      <c r="F13" t="s">
        <v>212</v>
      </c>
      <c r="G13">
        <v>2001</v>
      </c>
      <c r="H13">
        <v>2001</v>
      </c>
      <c r="I13">
        <v>2585.4503260000001</v>
      </c>
    </row>
    <row r="14" spans="1:11">
      <c r="A14" t="s">
        <v>217</v>
      </c>
      <c r="B14" t="s">
        <v>216</v>
      </c>
      <c r="C14" t="s">
        <v>225</v>
      </c>
      <c r="D14" t="s">
        <v>224</v>
      </c>
      <c r="E14" t="s">
        <v>213</v>
      </c>
      <c r="F14" t="s">
        <v>212</v>
      </c>
      <c r="G14">
        <v>2002</v>
      </c>
      <c r="H14">
        <v>2002</v>
      </c>
      <c r="I14">
        <v>2383.8342710000002</v>
      </c>
    </row>
    <row r="15" spans="1:11">
      <c r="A15" t="s">
        <v>217</v>
      </c>
      <c r="B15" t="s">
        <v>216</v>
      </c>
      <c r="C15" t="s">
        <v>225</v>
      </c>
      <c r="D15" t="s">
        <v>224</v>
      </c>
      <c r="E15" t="s">
        <v>213</v>
      </c>
      <c r="F15" t="s">
        <v>212</v>
      </c>
      <c r="G15">
        <v>2003</v>
      </c>
      <c r="H15">
        <v>2003</v>
      </c>
      <c r="I15">
        <v>3011.4398030000002</v>
      </c>
    </row>
    <row r="16" spans="1:11">
      <c r="A16" t="s">
        <v>217</v>
      </c>
      <c r="B16" t="s">
        <v>216</v>
      </c>
      <c r="C16" t="s">
        <v>225</v>
      </c>
      <c r="D16" t="s">
        <v>224</v>
      </c>
      <c r="E16" t="s">
        <v>213</v>
      </c>
      <c r="F16" t="s">
        <v>212</v>
      </c>
      <c r="G16">
        <v>2004</v>
      </c>
      <c r="H16">
        <v>2004</v>
      </c>
      <c r="I16">
        <v>3013.5733059999998</v>
      </c>
    </row>
    <row r="17" spans="1:9">
      <c r="A17" t="s">
        <v>217</v>
      </c>
      <c r="B17" t="s">
        <v>216</v>
      </c>
      <c r="C17" t="s">
        <v>225</v>
      </c>
      <c r="D17" t="s">
        <v>224</v>
      </c>
      <c r="E17" t="s">
        <v>213</v>
      </c>
      <c r="F17" t="s">
        <v>212</v>
      </c>
      <c r="G17">
        <v>2005</v>
      </c>
      <c r="H17">
        <v>2005</v>
      </c>
      <c r="I17">
        <v>3103.5360260000002</v>
      </c>
    </row>
    <row r="18" spans="1:9">
      <c r="A18" t="s">
        <v>217</v>
      </c>
      <c r="B18" t="s">
        <v>216</v>
      </c>
      <c r="C18" t="s">
        <v>225</v>
      </c>
      <c r="D18" t="s">
        <v>224</v>
      </c>
      <c r="E18" t="s">
        <v>213</v>
      </c>
      <c r="F18" t="s">
        <v>212</v>
      </c>
      <c r="G18">
        <v>2006</v>
      </c>
      <c r="H18">
        <v>2006</v>
      </c>
      <c r="I18">
        <v>3037.0418420000001</v>
      </c>
    </row>
    <row r="19" spans="1:9">
      <c r="A19" t="s">
        <v>217</v>
      </c>
      <c r="B19" t="s">
        <v>216</v>
      </c>
      <c r="C19" t="s">
        <v>225</v>
      </c>
      <c r="D19" t="s">
        <v>224</v>
      </c>
      <c r="E19" t="s">
        <v>213</v>
      </c>
      <c r="F19" t="s">
        <v>212</v>
      </c>
      <c r="G19">
        <v>2007</v>
      </c>
      <c r="H19">
        <v>2007</v>
      </c>
      <c r="I19">
        <v>3264.9711029999999</v>
      </c>
    </row>
    <row r="20" spans="1:9">
      <c r="A20" t="s">
        <v>217</v>
      </c>
      <c r="B20" t="s">
        <v>216</v>
      </c>
      <c r="C20" t="s">
        <v>225</v>
      </c>
      <c r="D20" t="s">
        <v>224</v>
      </c>
      <c r="E20" t="s">
        <v>213</v>
      </c>
      <c r="F20" t="s">
        <v>212</v>
      </c>
      <c r="G20">
        <v>2008</v>
      </c>
      <c r="H20">
        <v>2008</v>
      </c>
      <c r="I20">
        <v>3280.9723770000001</v>
      </c>
    </row>
    <row r="21" spans="1:9">
      <c r="A21" t="s">
        <v>217</v>
      </c>
      <c r="B21" t="s">
        <v>216</v>
      </c>
      <c r="C21" t="s">
        <v>225</v>
      </c>
      <c r="D21" t="s">
        <v>224</v>
      </c>
      <c r="E21" t="s">
        <v>213</v>
      </c>
      <c r="F21" t="s">
        <v>212</v>
      </c>
      <c r="G21">
        <v>2009</v>
      </c>
      <c r="H21">
        <v>2009</v>
      </c>
      <c r="I21">
        <v>2960.2357259999999</v>
      </c>
    </row>
    <row r="22" spans="1:9">
      <c r="A22" t="s">
        <v>217</v>
      </c>
      <c r="B22" t="s">
        <v>216</v>
      </c>
      <c r="C22" t="s">
        <v>225</v>
      </c>
      <c r="D22" t="s">
        <v>224</v>
      </c>
      <c r="E22" t="s">
        <v>213</v>
      </c>
      <c r="F22" t="s">
        <v>212</v>
      </c>
      <c r="G22">
        <v>2010</v>
      </c>
      <c r="H22">
        <v>2010</v>
      </c>
      <c r="I22">
        <v>3391.5589610000002</v>
      </c>
    </row>
    <row r="23" spans="1:9">
      <c r="A23" t="s">
        <v>217</v>
      </c>
      <c r="B23" t="s">
        <v>216</v>
      </c>
      <c r="C23" t="s">
        <v>225</v>
      </c>
      <c r="D23" t="s">
        <v>224</v>
      </c>
      <c r="E23" t="s">
        <v>213</v>
      </c>
      <c r="F23" t="s">
        <v>212</v>
      </c>
      <c r="G23">
        <v>2011</v>
      </c>
      <c r="H23">
        <v>2011</v>
      </c>
      <c r="I23">
        <v>4079.6137520000002</v>
      </c>
    </row>
    <row r="24" spans="1:9">
      <c r="A24" t="s">
        <v>217</v>
      </c>
      <c r="B24" t="s">
        <v>216</v>
      </c>
      <c r="C24" t="s">
        <v>225</v>
      </c>
      <c r="D24" t="s">
        <v>224</v>
      </c>
      <c r="E24" t="s">
        <v>213</v>
      </c>
      <c r="F24" t="s">
        <v>212</v>
      </c>
      <c r="G24">
        <v>2012</v>
      </c>
      <c r="H24">
        <v>2012</v>
      </c>
      <c r="I24">
        <v>4368.7034389999999</v>
      </c>
    </row>
    <row r="25" spans="1:9">
      <c r="A25" t="s">
        <v>217</v>
      </c>
      <c r="B25" t="s">
        <v>216</v>
      </c>
      <c r="C25" t="s">
        <v>225</v>
      </c>
      <c r="D25" t="s">
        <v>224</v>
      </c>
      <c r="E25" t="s">
        <v>213</v>
      </c>
      <c r="F25" t="s">
        <v>212</v>
      </c>
      <c r="G25">
        <v>2013</v>
      </c>
      <c r="H25">
        <v>2013</v>
      </c>
      <c r="I25">
        <v>4476.4453519999997</v>
      </c>
    </row>
    <row r="26" spans="1:9">
      <c r="A26" t="s">
        <v>217</v>
      </c>
      <c r="B26" t="s">
        <v>216</v>
      </c>
      <c r="C26" t="s">
        <v>225</v>
      </c>
      <c r="D26" t="s">
        <v>224</v>
      </c>
      <c r="E26" t="s">
        <v>213</v>
      </c>
      <c r="F26" t="s">
        <v>212</v>
      </c>
      <c r="G26">
        <v>2014</v>
      </c>
      <c r="H26">
        <v>2014</v>
      </c>
      <c r="I26">
        <v>5495.9043099999999</v>
      </c>
    </row>
    <row r="27" spans="1:9">
      <c r="A27" t="s">
        <v>217</v>
      </c>
      <c r="B27" t="s">
        <v>216</v>
      </c>
      <c r="C27" t="s">
        <v>225</v>
      </c>
      <c r="D27" t="s">
        <v>224</v>
      </c>
      <c r="E27" t="s">
        <v>213</v>
      </c>
      <c r="F27" t="s">
        <v>212</v>
      </c>
      <c r="G27">
        <v>2015</v>
      </c>
      <c r="H27">
        <v>2015</v>
      </c>
      <c r="I27">
        <v>5267</v>
      </c>
    </row>
    <row r="28" spans="1:9">
      <c r="A28" t="s">
        <v>217</v>
      </c>
      <c r="B28" t="s">
        <v>216</v>
      </c>
      <c r="C28" t="s">
        <v>225</v>
      </c>
      <c r="D28" t="s">
        <v>224</v>
      </c>
      <c r="E28" t="s">
        <v>213</v>
      </c>
      <c r="F28" t="s">
        <v>212</v>
      </c>
      <c r="G28">
        <v>2016</v>
      </c>
      <c r="H28">
        <v>2016</v>
      </c>
      <c r="I28">
        <v>4938.8763349999999</v>
      </c>
    </row>
    <row r="29" spans="1:9">
      <c r="A29" t="s">
        <v>217</v>
      </c>
      <c r="B29" t="s">
        <v>216</v>
      </c>
      <c r="C29" t="s">
        <v>225</v>
      </c>
      <c r="D29" t="s">
        <v>224</v>
      </c>
      <c r="E29" t="s">
        <v>213</v>
      </c>
      <c r="F29" t="s">
        <v>212</v>
      </c>
      <c r="G29">
        <v>2017</v>
      </c>
      <c r="H29">
        <v>2017</v>
      </c>
      <c r="I29">
        <v>4374.5923149999999</v>
      </c>
    </row>
    <row r="30" spans="1:9">
      <c r="A30" t="s">
        <v>217</v>
      </c>
      <c r="B30" t="s">
        <v>216</v>
      </c>
      <c r="C30" t="s">
        <v>225</v>
      </c>
      <c r="D30" t="s">
        <v>224</v>
      </c>
      <c r="E30" t="s">
        <v>213</v>
      </c>
      <c r="F30" t="s">
        <v>212</v>
      </c>
      <c r="G30">
        <v>2018</v>
      </c>
      <c r="H30">
        <v>2018</v>
      </c>
      <c r="I30">
        <v>4199.2379799999999</v>
      </c>
    </row>
    <row r="31" spans="1:9">
      <c r="A31" t="s">
        <v>217</v>
      </c>
      <c r="B31" t="s">
        <v>216</v>
      </c>
      <c r="C31" t="s">
        <v>225</v>
      </c>
      <c r="D31" t="s">
        <v>224</v>
      </c>
      <c r="E31" t="s">
        <v>213</v>
      </c>
      <c r="F31" t="s">
        <v>212</v>
      </c>
      <c r="G31">
        <v>2019</v>
      </c>
      <c r="H31">
        <v>2019</v>
      </c>
      <c r="I31">
        <v>4110.8346789999996</v>
      </c>
    </row>
    <row r="32" spans="1:9">
      <c r="A32" t="s">
        <v>217</v>
      </c>
      <c r="B32" t="s">
        <v>216</v>
      </c>
      <c r="C32" t="s">
        <v>225</v>
      </c>
      <c r="D32" t="s">
        <v>224</v>
      </c>
      <c r="E32" t="s">
        <v>213</v>
      </c>
      <c r="F32" t="s">
        <v>212</v>
      </c>
      <c r="G32">
        <v>2020</v>
      </c>
      <c r="H32">
        <v>2020</v>
      </c>
      <c r="I32">
        <v>4143.7162669999998</v>
      </c>
    </row>
    <row r="33" spans="1:9">
      <c r="A33" t="s">
        <v>217</v>
      </c>
      <c r="B33" t="s">
        <v>216</v>
      </c>
      <c r="C33" t="s">
        <v>223</v>
      </c>
      <c r="D33" t="s">
        <v>222</v>
      </c>
      <c r="E33" t="s">
        <v>213</v>
      </c>
      <c r="F33" t="s">
        <v>212</v>
      </c>
      <c r="G33">
        <v>1990</v>
      </c>
      <c r="H33">
        <v>1990</v>
      </c>
      <c r="I33">
        <v>1828.6026810000001</v>
      </c>
    </row>
    <row r="34" spans="1:9">
      <c r="A34" t="s">
        <v>217</v>
      </c>
      <c r="B34" t="s">
        <v>216</v>
      </c>
      <c r="C34" t="s">
        <v>223</v>
      </c>
      <c r="D34" t="s">
        <v>222</v>
      </c>
      <c r="E34" t="s">
        <v>213</v>
      </c>
      <c r="F34" t="s">
        <v>212</v>
      </c>
      <c r="G34">
        <v>1991</v>
      </c>
      <c r="H34">
        <v>1991</v>
      </c>
      <c r="I34">
        <v>1863.6135300000001</v>
      </c>
    </row>
    <row r="35" spans="1:9">
      <c r="A35" t="s">
        <v>217</v>
      </c>
      <c r="B35" t="s">
        <v>216</v>
      </c>
      <c r="C35" t="s">
        <v>223</v>
      </c>
      <c r="D35" t="s">
        <v>222</v>
      </c>
      <c r="E35" t="s">
        <v>213</v>
      </c>
      <c r="F35" t="s">
        <v>212</v>
      </c>
      <c r="G35">
        <v>1992</v>
      </c>
      <c r="H35">
        <v>1992</v>
      </c>
      <c r="I35">
        <v>1907.743905</v>
      </c>
    </row>
    <row r="36" spans="1:9">
      <c r="A36" t="s">
        <v>217</v>
      </c>
      <c r="B36" t="s">
        <v>216</v>
      </c>
      <c r="C36" t="s">
        <v>223</v>
      </c>
      <c r="D36" t="s">
        <v>222</v>
      </c>
      <c r="E36" t="s">
        <v>213</v>
      </c>
      <c r="F36" t="s">
        <v>212</v>
      </c>
      <c r="G36">
        <v>1993</v>
      </c>
      <c r="H36">
        <v>1993</v>
      </c>
      <c r="I36">
        <v>1910.99406</v>
      </c>
    </row>
    <row r="37" spans="1:9">
      <c r="A37" t="s">
        <v>217</v>
      </c>
      <c r="B37" t="s">
        <v>216</v>
      </c>
      <c r="C37" t="s">
        <v>223</v>
      </c>
      <c r="D37" t="s">
        <v>222</v>
      </c>
      <c r="E37" t="s">
        <v>213</v>
      </c>
      <c r="F37" t="s">
        <v>212</v>
      </c>
      <c r="G37">
        <v>1994</v>
      </c>
      <c r="H37">
        <v>1994</v>
      </c>
      <c r="I37">
        <v>1950.7282660000001</v>
      </c>
    </row>
    <row r="38" spans="1:9">
      <c r="A38" t="s">
        <v>217</v>
      </c>
      <c r="B38" t="s">
        <v>216</v>
      </c>
      <c r="C38" t="s">
        <v>223</v>
      </c>
      <c r="D38" t="s">
        <v>222</v>
      </c>
      <c r="E38" t="s">
        <v>213</v>
      </c>
      <c r="F38" t="s">
        <v>212</v>
      </c>
      <c r="G38">
        <v>1995</v>
      </c>
      <c r="H38">
        <v>1995</v>
      </c>
      <c r="I38">
        <v>2705.9459280000001</v>
      </c>
    </row>
    <row r="39" spans="1:9">
      <c r="A39" t="s">
        <v>217</v>
      </c>
      <c r="B39" t="s">
        <v>216</v>
      </c>
      <c r="C39" t="s">
        <v>223</v>
      </c>
      <c r="D39" t="s">
        <v>222</v>
      </c>
      <c r="E39" t="s">
        <v>213</v>
      </c>
      <c r="F39" t="s">
        <v>212</v>
      </c>
      <c r="G39">
        <v>1996</v>
      </c>
      <c r="H39">
        <v>1996</v>
      </c>
      <c r="I39">
        <v>2213.7155579999999</v>
      </c>
    </row>
    <row r="40" spans="1:9">
      <c r="A40" t="s">
        <v>217</v>
      </c>
      <c r="B40" t="s">
        <v>216</v>
      </c>
      <c r="C40" t="s">
        <v>223</v>
      </c>
      <c r="D40" t="s">
        <v>222</v>
      </c>
      <c r="E40" t="s">
        <v>213</v>
      </c>
      <c r="F40" t="s">
        <v>212</v>
      </c>
      <c r="G40">
        <v>1997</v>
      </c>
      <c r="H40">
        <v>1997</v>
      </c>
      <c r="I40">
        <v>2547.1242430000002</v>
      </c>
    </row>
    <row r="41" spans="1:9">
      <c r="A41" t="s">
        <v>217</v>
      </c>
      <c r="B41" t="s">
        <v>216</v>
      </c>
      <c r="C41" t="s">
        <v>223</v>
      </c>
      <c r="D41" t="s">
        <v>222</v>
      </c>
      <c r="E41" t="s">
        <v>213</v>
      </c>
      <c r="F41" t="s">
        <v>212</v>
      </c>
      <c r="G41">
        <v>1998</v>
      </c>
      <c r="H41">
        <v>1998</v>
      </c>
      <c r="I41">
        <v>2030.85049</v>
      </c>
    </row>
    <row r="42" spans="1:9">
      <c r="A42" t="s">
        <v>217</v>
      </c>
      <c r="B42" t="s">
        <v>216</v>
      </c>
      <c r="C42" t="s">
        <v>223</v>
      </c>
      <c r="D42" t="s">
        <v>222</v>
      </c>
      <c r="E42" t="s">
        <v>213</v>
      </c>
      <c r="F42" t="s">
        <v>212</v>
      </c>
      <c r="G42">
        <v>1999</v>
      </c>
      <c r="H42">
        <v>1999</v>
      </c>
      <c r="I42">
        <v>1546.7381130000001</v>
      </c>
    </row>
    <row r="43" spans="1:9">
      <c r="A43" t="s">
        <v>217</v>
      </c>
      <c r="B43" t="s">
        <v>216</v>
      </c>
      <c r="C43" t="s">
        <v>223</v>
      </c>
      <c r="D43" t="s">
        <v>222</v>
      </c>
      <c r="E43" t="s">
        <v>213</v>
      </c>
      <c r="F43" t="s">
        <v>212</v>
      </c>
      <c r="G43">
        <v>2000</v>
      </c>
      <c r="H43">
        <v>2000</v>
      </c>
      <c r="I43">
        <v>1440.3347140000001</v>
      </c>
    </row>
    <row r="44" spans="1:9">
      <c r="A44" t="s">
        <v>217</v>
      </c>
      <c r="B44" t="s">
        <v>216</v>
      </c>
      <c r="C44" t="s">
        <v>223</v>
      </c>
      <c r="D44" t="s">
        <v>222</v>
      </c>
      <c r="E44" t="s">
        <v>213</v>
      </c>
      <c r="F44" t="s">
        <v>212</v>
      </c>
      <c r="G44">
        <v>2001</v>
      </c>
      <c r="H44">
        <v>2001</v>
      </c>
      <c r="I44">
        <v>1533.8607480000001</v>
      </c>
    </row>
    <row r="45" spans="1:9">
      <c r="A45" t="s">
        <v>217</v>
      </c>
      <c r="B45" t="s">
        <v>216</v>
      </c>
      <c r="C45" t="s">
        <v>223</v>
      </c>
      <c r="D45" t="s">
        <v>222</v>
      </c>
      <c r="E45" t="s">
        <v>213</v>
      </c>
      <c r="F45" t="s">
        <v>212</v>
      </c>
      <c r="G45">
        <v>2002</v>
      </c>
      <c r="H45">
        <v>2002</v>
      </c>
      <c r="I45">
        <v>1273.5085630000001</v>
      </c>
    </row>
    <row r="46" spans="1:9">
      <c r="A46" t="s">
        <v>217</v>
      </c>
      <c r="B46" t="s">
        <v>216</v>
      </c>
      <c r="C46" t="s">
        <v>223</v>
      </c>
      <c r="D46" t="s">
        <v>222</v>
      </c>
      <c r="E46" t="s">
        <v>213</v>
      </c>
      <c r="F46" t="s">
        <v>212</v>
      </c>
      <c r="G46">
        <v>2003</v>
      </c>
      <c r="H46">
        <v>2003</v>
      </c>
      <c r="I46">
        <v>1258.864264</v>
      </c>
    </row>
    <row r="47" spans="1:9">
      <c r="A47" t="s">
        <v>217</v>
      </c>
      <c r="B47" t="s">
        <v>216</v>
      </c>
      <c r="C47" t="s">
        <v>223</v>
      </c>
      <c r="D47" t="s">
        <v>222</v>
      </c>
      <c r="E47" t="s">
        <v>213</v>
      </c>
      <c r="F47" t="s">
        <v>212</v>
      </c>
      <c r="G47">
        <v>2004</v>
      </c>
      <c r="H47">
        <v>2004</v>
      </c>
      <c r="I47">
        <v>1646.118592</v>
      </c>
    </row>
    <row r="48" spans="1:9">
      <c r="A48" t="s">
        <v>217</v>
      </c>
      <c r="B48" t="s">
        <v>216</v>
      </c>
      <c r="C48" t="s">
        <v>223</v>
      </c>
      <c r="D48" t="s">
        <v>222</v>
      </c>
      <c r="E48" t="s">
        <v>213</v>
      </c>
      <c r="F48" t="s">
        <v>212</v>
      </c>
      <c r="G48">
        <v>2005</v>
      </c>
      <c r="H48">
        <v>2005</v>
      </c>
      <c r="I48">
        <v>2094</v>
      </c>
    </row>
    <row r="49" spans="1:9">
      <c r="A49" t="s">
        <v>217</v>
      </c>
      <c r="B49" t="s">
        <v>216</v>
      </c>
      <c r="C49" t="s">
        <v>223</v>
      </c>
      <c r="D49" t="s">
        <v>222</v>
      </c>
      <c r="E49" t="s">
        <v>213</v>
      </c>
      <c r="F49" t="s">
        <v>212</v>
      </c>
      <c r="G49">
        <v>2006</v>
      </c>
      <c r="H49">
        <v>2006</v>
      </c>
      <c r="I49">
        <v>2134</v>
      </c>
    </row>
    <row r="50" spans="1:9">
      <c r="A50" t="s">
        <v>217</v>
      </c>
      <c r="B50" t="s">
        <v>216</v>
      </c>
      <c r="C50" t="s">
        <v>223</v>
      </c>
      <c r="D50" t="s">
        <v>222</v>
      </c>
      <c r="E50" t="s">
        <v>213</v>
      </c>
      <c r="F50" t="s">
        <v>212</v>
      </c>
      <c r="G50">
        <v>2007</v>
      </c>
      <c r="H50">
        <v>2007</v>
      </c>
      <c r="I50">
        <v>2200</v>
      </c>
    </row>
    <row r="51" spans="1:9">
      <c r="A51" t="s">
        <v>217</v>
      </c>
      <c r="B51" t="s">
        <v>216</v>
      </c>
      <c r="C51" t="s">
        <v>223</v>
      </c>
      <c r="D51" t="s">
        <v>222</v>
      </c>
      <c r="E51" t="s">
        <v>213</v>
      </c>
      <c r="F51" t="s">
        <v>212</v>
      </c>
      <c r="G51">
        <v>2008</v>
      </c>
      <c r="H51">
        <v>2008</v>
      </c>
      <c r="I51">
        <v>3000</v>
      </c>
    </row>
    <row r="52" spans="1:9">
      <c r="A52" t="s">
        <v>217</v>
      </c>
      <c r="B52" t="s">
        <v>216</v>
      </c>
      <c r="C52" t="s">
        <v>223</v>
      </c>
      <c r="D52" t="s">
        <v>222</v>
      </c>
      <c r="E52" t="s">
        <v>213</v>
      </c>
      <c r="F52" t="s">
        <v>212</v>
      </c>
      <c r="G52">
        <v>2009</v>
      </c>
      <c r="H52">
        <v>2009</v>
      </c>
      <c r="I52">
        <v>2223</v>
      </c>
    </row>
    <row r="53" spans="1:9">
      <c r="A53" t="s">
        <v>217</v>
      </c>
      <c r="B53" t="s">
        <v>216</v>
      </c>
      <c r="C53" t="s">
        <v>223</v>
      </c>
      <c r="D53" t="s">
        <v>222</v>
      </c>
      <c r="E53" t="s">
        <v>213</v>
      </c>
      <c r="F53" t="s">
        <v>212</v>
      </c>
      <c r="G53">
        <v>2010</v>
      </c>
      <c r="H53">
        <v>2010</v>
      </c>
      <c r="I53">
        <v>2747</v>
      </c>
    </row>
    <row r="54" spans="1:9">
      <c r="A54" t="s">
        <v>217</v>
      </c>
      <c r="B54" t="s">
        <v>216</v>
      </c>
      <c r="C54" t="s">
        <v>223</v>
      </c>
      <c r="D54" t="s">
        <v>222</v>
      </c>
      <c r="E54" t="s">
        <v>213</v>
      </c>
      <c r="F54" t="s">
        <v>212</v>
      </c>
      <c r="G54">
        <v>2011</v>
      </c>
      <c r="H54">
        <v>2011</v>
      </c>
      <c r="I54">
        <v>3023</v>
      </c>
    </row>
    <row r="55" spans="1:9">
      <c r="A55" t="s">
        <v>217</v>
      </c>
      <c r="B55" t="s">
        <v>216</v>
      </c>
      <c r="C55" t="s">
        <v>223</v>
      </c>
      <c r="D55" t="s">
        <v>222</v>
      </c>
      <c r="E55" t="s">
        <v>213</v>
      </c>
      <c r="F55" t="s">
        <v>212</v>
      </c>
      <c r="G55">
        <v>2012</v>
      </c>
      <c r="H55">
        <v>2012</v>
      </c>
      <c r="I55">
        <v>2784</v>
      </c>
    </row>
    <row r="56" spans="1:9">
      <c r="A56" t="s">
        <v>217</v>
      </c>
      <c r="B56" t="s">
        <v>216</v>
      </c>
      <c r="C56" t="s">
        <v>223</v>
      </c>
      <c r="D56" t="s">
        <v>222</v>
      </c>
      <c r="E56" t="s">
        <v>213</v>
      </c>
      <c r="F56" t="s">
        <v>212</v>
      </c>
      <c r="G56">
        <v>2013</v>
      </c>
      <c r="H56">
        <v>2013</v>
      </c>
      <c r="I56">
        <v>2872</v>
      </c>
    </row>
    <row r="57" spans="1:9">
      <c r="A57" t="s">
        <v>217</v>
      </c>
      <c r="B57" t="s">
        <v>216</v>
      </c>
      <c r="C57" t="s">
        <v>223</v>
      </c>
      <c r="D57" t="s">
        <v>222</v>
      </c>
      <c r="E57" t="s">
        <v>213</v>
      </c>
      <c r="F57" t="s">
        <v>212</v>
      </c>
      <c r="G57">
        <v>2014</v>
      </c>
      <c r="H57">
        <v>2014</v>
      </c>
      <c r="I57">
        <v>3434</v>
      </c>
    </row>
    <row r="58" spans="1:9">
      <c r="A58" t="s">
        <v>217</v>
      </c>
      <c r="B58" t="s">
        <v>216</v>
      </c>
      <c r="C58" t="s">
        <v>223</v>
      </c>
      <c r="D58" t="s">
        <v>222</v>
      </c>
      <c r="E58" t="s">
        <v>213</v>
      </c>
      <c r="F58" t="s">
        <v>212</v>
      </c>
      <c r="G58">
        <v>2015</v>
      </c>
      <c r="H58">
        <v>2015</v>
      </c>
      <c r="I58">
        <v>2575</v>
      </c>
    </row>
    <row r="59" spans="1:9">
      <c r="A59" t="s">
        <v>217</v>
      </c>
      <c r="B59" t="s">
        <v>216</v>
      </c>
      <c r="C59" t="s">
        <v>223</v>
      </c>
      <c r="D59" t="s">
        <v>222</v>
      </c>
      <c r="E59" t="s">
        <v>213</v>
      </c>
      <c r="F59" t="s">
        <v>212</v>
      </c>
      <c r="G59">
        <v>2016</v>
      </c>
      <c r="H59">
        <v>2016</v>
      </c>
      <c r="I59">
        <v>2381.3324109999999</v>
      </c>
    </row>
    <row r="60" spans="1:9">
      <c r="A60" t="s">
        <v>217</v>
      </c>
      <c r="B60" t="s">
        <v>216</v>
      </c>
      <c r="C60" t="s">
        <v>223</v>
      </c>
      <c r="D60" t="s">
        <v>222</v>
      </c>
      <c r="E60" t="s">
        <v>213</v>
      </c>
      <c r="F60" t="s">
        <v>212</v>
      </c>
      <c r="G60">
        <v>2017</v>
      </c>
      <c r="H60">
        <v>2017</v>
      </c>
      <c r="I60">
        <v>2472.040148</v>
      </c>
    </row>
    <row r="61" spans="1:9">
      <c r="A61" t="s">
        <v>217</v>
      </c>
      <c r="B61" t="s">
        <v>216</v>
      </c>
      <c r="C61" t="s">
        <v>223</v>
      </c>
      <c r="D61" t="s">
        <v>222</v>
      </c>
      <c r="E61" t="s">
        <v>213</v>
      </c>
      <c r="F61" t="s">
        <v>212</v>
      </c>
      <c r="G61">
        <v>2018</v>
      </c>
      <c r="H61">
        <v>2018</v>
      </c>
      <c r="I61">
        <v>2483.3068929999999</v>
      </c>
    </row>
    <row r="62" spans="1:9">
      <c r="A62" t="s">
        <v>217</v>
      </c>
      <c r="B62" t="s">
        <v>216</v>
      </c>
      <c r="C62" t="s">
        <v>223</v>
      </c>
      <c r="D62" t="s">
        <v>222</v>
      </c>
      <c r="E62" t="s">
        <v>213</v>
      </c>
      <c r="F62" t="s">
        <v>212</v>
      </c>
      <c r="G62">
        <v>2019</v>
      </c>
      <c r="H62">
        <v>2019</v>
      </c>
      <c r="I62">
        <v>2526.992753</v>
      </c>
    </row>
    <row r="63" spans="1:9">
      <c r="A63" t="s">
        <v>217</v>
      </c>
      <c r="B63" t="s">
        <v>216</v>
      </c>
      <c r="C63" t="s">
        <v>223</v>
      </c>
      <c r="D63" t="s">
        <v>222</v>
      </c>
      <c r="E63" t="s">
        <v>213</v>
      </c>
      <c r="F63" t="s">
        <v>212</v>
      </c>
      <c r="G63">
        <v>2020</v>
      </c>
      <c r="H63">
        <v>2020</v>
      </c>
      <c r="I63">
        <v>2738.3601570000001</v>
      </c>
    </row>
    <row r="64" spans="1:9">
      <c r="A64" t="s">
        <v>217</v>
      </c>
      <c r="B64" t="s">
        <v>216</v>
      </c>
      <c r="C64" t="s">
        <v>221</v>
      </c>
      <c r="D64" t="s">
        <v>220</v>
      </c>
      <c r="E64" t="s">
        <v>213</v>
      </c>
      <c r="F64" t="s">
        <v>212</v>
      </c>
      <c r="G64">
        <v>1990</v>
      </c>
      <c r="H64">
        <v>1990</v>
      </c>
      <c r="I64">
        <v>1076.666667</v>
      </c>
    </row>
    <row r="65" spans="1:9">
      <c r="A65" t="s">
        <v>217</v>
      </c>
      <c r="B65" t="s">
        <v>216</v>
      </c>
      <c r="C65" t="s">
        <v>221</v>
      </c>
      <c r="D65" t="s">
        <v>220</v>
      </c>
      <c r="E65" t="s">
        <v>213</v>
      </c>
      <c r="F65" t="s">
        <v>212</v>
      </c>
      <c r="G65">
        <v>1991</v>
      </c>
      <c r="H65">
        <v>1991</v>
      </c>
      <c r="I65">
        <v>1223.333333</v>
      </c>
    </row>
    <row r="66" spans="1:9">
      <c r="A66" t="s">
        <v>217</v>
      </c>
      <c r="B66" t="s">
        <v>216</v>
      </c>
      <c r="C66" t="s">
        <v>221</v>
      </c>
      <c r="D66" t="s">
        <v>220</v>
      </c>
      <c r="E66" t="s">
        <v>213</v>
      </c>
      <c r="F66" t="s">
        <v>212</v>
      </c>
      <c r="G66">
        <v>1992</v>
      </c>
      <c r="H66">
        <v>1992</v>
      </c>
      <c r="I66">
        <v>1169.166667</v>
      </c>
    </row>
    <row r="67" spans="1:9">
      <c r="A67" t="s">
        <v>217</v>
      </c>
      <c r="B67" t="s">
        <v>216</v>
      </c>
      <c r="C67" t="s">
        <v>221</v>
      </c>
      <c r="D67" t="s">
        <v>220</v>
      </c>
      <c r="E67" t="s">
        <v>213</v>
      </c>
      <c r="F67" t="s">
        <v>212</v>
      </c>
      <c r="G67">
        <v>1993</v>
      </c>
      <c r="H67">
        <v>1993</v>
      </c>
      <c r="I67">
        <v>1108.333333</v>
      </c>
    </row>
    <row r="68" spans="1:9">
      <c r="A68" t="s">
        <v>217</v>
      </c>
      <c r="B68" t="s">
        <v>216</v>
      </c>
      <c r="C68" t="s">
        <v>221</v>
      </c>
      <c r="D68" t="s">
        <v>220</v>
      </c>
      <c r="E68" t="s">
        <v>213</v>
      </c>
      <c r="F68" t="s">
        <v>212</v>
      </c>
      <c r="G68">
        <v>1994</v>
      </c>
      <c r="H68">
        <v>1994</v>
      </c>
      <c r="I68">
        <v>1005</v>
      </c>
    </row>
    <row r="69" spans="1:9">
      <c r="A69" t="s">
        <v>217</v>
      </c>
      <c r="B69" t="s">
        <v>216</v>
      </c>
      <c r="C69" t="s">
        <v>221</v>
      </c>
      <c r="D69" t="s">
        <v>220</v>
      </c>
      <c r="E69" t="s">
        <v>213</v>
      </c>
      <c r="F69" t="s">
        <v>212</v>
      </c>
      <c r="G69">
        <v>1995</v>
      </c>
      <c r="H69">
        <v>1995</v>
      </c>
      <c r="I69">
        <v>1157.5</v>
      </c>
    </row>
    <row r="70" spans="1:9">
      <c r="A70" t="s">
        <v>217</v>
      </c>
      <c r="B70" t="s">
        <v>216</v>
      </c>
      <c r="C70" t="s">
        <v>221</v>
      </c>
      <c r="D70" t="s">
        <v>220</v>
      </c>
      <c r="E70" t="s">
        <v>213</v>
      </c>
      <c r="F70" t="s">
        <v>212</v>
      </c>
      <c r="G70">
        <v>1996</v>
      </c>
      <c r="H70">
        <v>1996</v>
      </c>
      <c r="I70">
        <v>1472</v>
      </c>
    </row>
    <row r="71" spans="1:9">
      <c r="A71" t="s">
        <v>217</v>
      </c>
      <c r="B71" t="s">
        <v>216</v>
      </c>
      <c r="C71" t="s">
        <v>221</v>
      </c>
      <c r="D71" t="s">
        <v>220</v>
      </c>
      <c r="E71" t="s">
        <v>213</v>
      </c>
      <c r="F71" t="s">
        <v>212</v>
      </c>
      <c r="G71">
        <v>1997</v>
      </c>
      <c r="H71">
        <v>1997</v>
      </c>
      <c r="I71">
        <v>1348.5</v>
      </c>
    </row>
    <row r="72" spans="1:9">
      <c r="A72" t="s">
        <v>217</v>
      </c>
      <c r="B72" t="s">
        <v>216</v>
      </c>
      <c r="C72" t="s">
        <v>221</v>
      </c>
      <c r="D72" t="s">
        <v>220</v>
      </c>
      <c r="E72" t="s">
        <v>213</v>
      </c>
      <c r="F72" t="s">
        <v>212</v>
      </c>
      <c r="G72">
        <v>1998</v>
      </c>
      <c r="H72">
        <v>1998</v>
      </c>
      <c r="I72">
        <v>1205.583333</v>
      </c>
    </row>
    <row r="73" spans="1:9">
      <c r="A73" t="s">
        <v>217</v>
      </c>
      <c r="B73" t="s">
        <v>216</v>
      </c>
      <c r="C73" t="s">
        <v>221</v>
      </c>
      <c r="D73" t="s">
        <v>220</v>
      </c>
      <c r="E73" t="s">
        <v>213</v>
      </c>
      <c r="F73" t="s">
        <v>212</v>
      </c>
      <c r="G73">
        <v>1999</v>
      </c>
      <c r="H73">
        <v>1999</v>
      </c>
      <c r="I73">
        <v>1143.25</v>
      </c>
    </row>
    <row r="74" spans="1:9">
      <c r="A74" t="s">
        <v>217</v>
      </c>
      <c r="B74" t="s">
        <v>216</v>
      </c>
      <c r="C74" t="s">
        <v>221</v>
      </c>
      <c r="D74" t="s">
        <v>220</v>
      </c>
      <c r="E74" t="s">
        <v>213</v>
      </c>
      <c r="F74" t="s">
        <v>212</v>
      </c>
      <c r="G74">
        <v>2000</v>
      </c>
      <c r="H74">
        <v>2000</v>
      </c>
      <c r="I74">
        <v>891.58333330000005</v>
      </c>
    </row>
    <row r="75" spans="1:9">
      <c r="A75" t="s">
        <v>217</v>
      </c>
      <c r="B75" t="s">
        <v>216</v>
      </c>
      <c r="C75" t="s">
        <v>221</v>
      </c>
      <c r="D75" t="s">
        <v>220</v>
      </c>
      <c r="E75" t="s">
        <v>213</v>
      </c>
      <c r="F75" t="s">
        <v>212</v>
      </c>
      <c r="G75">
        <v>2001</v>
      </c>
      <c r="H75">
        <v>2001</v>
      </c>
      <c r="I75">
        <v>1034.8216729999999</v>
      </c>
    </row>
    <row r="76" spans="1:9">
      <c r="A76" t="s">
        <v>217</v>
      </c>
      <c r="B76" t="s">
        <v>216</v>
      </c>
      <c r="C76" t="s">
        <v>221</v>
      </c>
      <c r="D76" t="s">
        <v>220</v>
      </c>
      <c r="E76" t="s">
        <v>213</v>
      </c>
      <c r="F76" t="s">
        <v>212</v>
      </c>
      <c r="G76">
        <v>2002</v>
      </c>
      <c r="H76">
        <v>2002</v>
      </c>
      <c r="I76">
        <v>850.44937919999995</v>
      </c>
    </row>
    <row r="77" spans="1:9">
      <c r="A77" t="s">
        <v>217</v>
      </c>
      <c r="B77" t="s">
        <v>216</v>
      </c>
      <c r="C77" t="s">
        <v>221</v>
      </c>
      <c r="D77" t="s">
        <v>220</v>
      </c>
      <c r="E77" t="s">
        <v>213</v>
      </c>
      <c r="F77" t="s">
        <v>212</v>
      </c>
      <c r="G77">
        <v>2003</v>
      </c>
      <c r="H77">
        <v>2003</v>
      </c>
      <c r="I77">
        <v>887.91666669999995</v>
      </c>
    </row>
    <row r="78" spans="1:9">
      <c r="A78" t="s">
        <v>217</v>
      </c>
      <c r="B78" t="s">
        <v>216</v>
      </c>
      <c r="C78" t="s">
        <v>221</v>
      </c>
      <c r="D78" t="s">
        <v>220</v>
      </c>
      <c r="E78" t="s">
        <v>213</v>
      </c>
      <c r="F78" t="s">
        <v>212</v>
      </c>
      <c r="G78">
        <v>2004</v>
      </c>
      <c r="H78">
        <v>2004</v>
      </c>
      <c r="I78">
        <v>1033</v>
      </c>
    </row>
    <row r="79" spans="1:9">
      <c r="A79" t="s">
        <v>217</v>
      </c>
      <c r="B79" t="s">
        <v>216</v>
      </c>
      <c r="C79" t="s">
        <v>221</v>
      </c>
      <c r="D79" t="s">
        <v>220</v>
      </c>
      <c r="E79" t="s">
        <v>213</v>
      </c>
      <c r="F79" t="s">
        <v>212</v>
      </c>
      <c r="G79">
        <v>2005</v>
      </c>
      <c r="H79">
        <v>2005</v>
      </c>
      <c r="I79">
        <v>1228</v>
      </c>
    </row>
    <row r="80" spans="1:9">
      <c r="A80" t="s">
        <v>217</v>
      </c>
      <c r="B80" t="s">
        <v>216</v>
      </c>
      <c r="C80" t="s">
        <v>221</v>
      </c>
      <c r="D80" t="s">
        <v>220</v>
      </c>
      <c r="E80" t="s">
        <v>213</v>
      </c>
      <c r="F80" t="s">
        <v>212</v>
      </c>
      <c r="G80">
        <v>2006</v>
      </c>
      <c r="H80">
        <v>2006</v>
      </c>
      <c r="I80">
        <v>1180</v>
      </c>
    </row>
    <row r="81" spans="1:9">
      <c r="A81" t="s">
        <v>217</v>
      </c>
      <c r="B81" t="s">
        <v>216</v>
      </c>
      <c r="C81" t="s">
        <v>221</v>
      </c>
      <c r="D81" t="s">
        <v>220</v>
      </c>
      <c r="E81" t="s">
        <v>213</v>
      </c>
      <c r="F81" t="s">
        <v>212</v>
      </c>
      <c r="G81">
        <v>2007</v>
      </c>
      <c r="H81">
        <v>2007</v>
      </c>
      <c r="I81">
        <v>1443</v>
      </c>
    </row>
    <row r="82" spans="1:9">
      <c r="A82" t="s">
        <v>217</v>
      </c>
      <c r="B82" t="s">
        <v>216</v>
      </c>
      <c r="C82" t="s">
        <v>221</v>
      </c>
      <c r="D82" t="s">
        <v>220</v>
      </c>
      <c r="E82" t="s">
        <v>213</v>
      </c>
      <c r="F82" t="s">
        <v>212</v>
      </c>
      <c r="G82">
        <v>2008</v>
      </c>
      <c r="H82">
        <v>2008</v>
      </c>
      <c r="I82">
        <v>1896</v>
      </c>
    </row>
    <row r="83" spans="1:9">
      <c r="A83" t="s">
        <v>217</v>
      </c>
      <c r="B83" t="s">
        <v>216</v>
      </c>
      <c r="C83" t="s">
        <v>221</v>
      </c>
      <c r="D83" t="s">
        <v>220</v>
      </c>
      <c r="E83" t="s">
        <v>213</v>
      </c>
      <c r="F83" t="s">
        <v>212</v>
      </c>
      <c r="G83">
        <v>2009</v>
      </c>
      <c r="H83">
        <v>2009</v>
      </c>
      <c r="I83">
        <v>1552</v>
      </c>
    </row>
    <row r="84" spans="1:9">
      <c r="A84" t="s">
        <v>217</v>
      </c>
      <c r="B84" t="s">
        <v>216</v>
      </c>
      <c r="C84" t="s">
        <v>221</v>
      </c>
      <c r="D84" t="s">
        <v>220</v>
      </c>
      <c r="E84" t="s">
        <v>213</v>
      </c>
      <c r="F84" t="s">
        <v>212</v>
      </c>
      <c r="G84">
        <v>2010</v>
      </c>
      <c r="H84">
        <v>2010</v>
      </c>
      <c r="I84">
        <v>1781</v>
      </c>
    </row>
    <row r="85" spans="1:9">
      <c r="A85" t="s">
        <v>217</v>
      </c>
      <c r="B85" t="s">
        <v>216</v>
      </c>
      <c r="C85" t="s">
        <v>221</v>
      </c>
      <c r="D85" t="s">
        <v>220</v>
      </c>
      <c r="E85" t="s">
        <v>213</v>
      </c>
      <c r="F85" t="s">
        <v>212</v>
      </c>
      <c r="G85">
        <v>2011</v>
      </c>
      <c r="H85">
        <v>2011</v>
      </c>
      <c r="I85">
        <v>2083</v>
      </c>
    </row>
    <row r="86" spans="1:9">
      <c r="A86" t="s">
        <v>217</v>
      </c>
      <c r="B86" t="s">
        <v>216</v>
      </c>
      <c r="C86" t="s">
        <v>221</v>
      </c>
      <c r="D86" t="s">
        <v>220</v>
      </c>
      <c r="E86" t="s">
        <v>213</v>
      </c>
      <c r="F86" t="s">
        <v>212</v>
      </c>
      <c r="G86">
        <v>2012</v>
      </c>
      <c r="H86">
        <v>2012</v>
      </c>
      <c r="I86">
        <v>1931</v>
      </c>
    </row>
    <row r="87" spans="1:9">
      <c r="A87" t="s">
        <v>217</v>
      </c>
      <c r="B87" t="s">
        <v>216</v>
      </c>
      <c r="C87" t="s">
        <v>221</v>
      </c>
      <c r="D87" t="s">
        <v>220</v>
      </c>
      <c r="E87" t="s">
        <v>213</v>
      </c>
      <c r="F87" t="s">
        <v>212</v>
      </c>
      <c r="G87">
        <v>2013</v>
      </c>
      <c r="H87">
        <v>2013</v>
      </c>
      <c r="I87">
        <v>2014</v>
      </c>
    </row>
    <row r="88" spans="1:9">
      <c r="A88" t="s">
        <v>217</v>
      </c>
      <c r="B88" t="s">
        <v>216</v>
      </c>
      <c r="C88" t="s">
        <v>221</v>
      </c>
      <c r="D88" t="s">
        <v>220</v>
      </c>
      <c r="E88" t="s">
        <v>213</v>
      </c>
      <c r="F88" t="s">
        <v>212</v>
      </c>
      <c r="G88">
        <v>2014</v>
      </c>
      <c r="H88">
        <v>2014</v>
      </c>
      <c r="I88">
        <v>1940</v>
      </c>
    </row>
    <row r="89" spans="1:9">
      <c r="A89" t="s">
        <v>217</v>
      </c>
      <c r="B89" t="s">
        <v>216</v>
      </c>
      <c r="C89" t="s">
        <v>221</v>
      </c>
      <c r="D89" t="s">
        <v>220</v>
      </c>
      <c r="E89" t="s">
        <v>213</v>
      </c>
      <c r="F89" t="s">
        <v>212</v>
      </c>
      <c r="G89">
        <v>2015</v>
      </c>
      <c r="H89">
        <v>2015</v>
      </c>
      <c r="I89">
        <v>1656</v>
      </c>
    </row>
    <row r="90" spans="1:9">
      <c r="A90" t="s">
        <v>217</v>
      </c>
      <c r="B90" t="s">
        <v>216</v>
      </c>
      <c r="C90" t="s">
        <v>221</v>
      </c>
      <c r="D90" t="s">
        <v>220</v>
      </c>
      <c r="E90" t="s">
        <v>213</v>
      </c>
      <c r="F90" t="s">
        <v>212</v>
      </c>
      <c r="G90">
        <v>2016</v>
      </c>
      <c r="H90">
        <v>2016</v>
      </c>
      <c r="I90">
        <v>1574.245874</v>
      </c>
    </row>
    <row r="91" spans="1:9">
      <c r="A91" t="s">
        <v>217</v>
      </c>
      <c r="B91" t="s">
        <v>216</v>
      </c>
      <c r="C91" t="s">
        <v>221</v>
      </c>
      <c r="D91" t="s">
        <v>220</v>
      </c>
      <c r="E91" t="s">
        <v>213</v>
      </c>
      <c r="F91" t="s">
        <v>212</v>
      </c>
      <c r="G91">
        <v>2017</v>
      </c>
      <c r="H91">
        <v>2017</v>
      </c>
      <c r="I91">
        <v>1388.281874</v>
      </c>
    </row>
    <row r="92" spans="1:9">
      <c r="A92" t="s">
        <v>217</v>
      </c>
      <c r="B92" t="s">
        <v>216</v>
      </c>
      <c r="C92" t="s">
        <v>221</v>
      </c>
      <c r="D92" t="s">
        <v>220</v>
      </c>
      <c r="E92" t="s">
        <v>213</v>
      </c>
      <c r="F92" t="s">
        <v>212</v>
      </c>
      <c r="G92">
        <v>2018</v>
      </c>
      <c r="H92">
        <v>2018</v>
      </c>
      <c r="I92">
        <v>1353.8580549999999</v>
      </c>
    </row>
    <row r="93" spans="1:9">
      <c r="A93" t="s">
        <v>217</v>
      </c>
      <c r="B93" t="s">
        <v>216</v>
      </c>
      <c r="C93" t="s">
        <v>221</v>
      </c>
      <c r="D93" t="s">
        <v>220</v>
      </c>
      <c r="E93" t="s">
        <v>213</v>
      </c>
      <c r="F93" t="s">
        <v>212</v>
      </c>
      <c r="G93">
        <v>2019</v>
      </c>
      <c r="H93">
        <v>2019</v>
      </c>
      <c r="I93">
        <v>1367.45379</v>
      </c>
    </row>
    <row r="94" spans="1:9">
      <c r="A94" t="s">
        <v>217</v>
      </c>
      <c r="B94" t="s">
        <v>216</v>
      </c>
      <c r="C94" t="s">
        <v>221</v>
      </c>
      <c r="D94" t="s">
        <v>220</v>
      </c>
      <c r="E94" t="s">
        <v>213</v>
      </c>
      <c r="F94" t="s">
        <v>212</v>
      </c>
      <c r="G94">
        <v>2020</v>
      </c>
      <c r="H94">
        <v>2020</v>
      </c>
      <c r="I94">
        <v>1398.9814510000001</v>
      </c>
    </row>
    <row r="95" spans="1:9">
      <c r="A95" t="s">
        <v>217</v>
      </c>
      <c r="B95" t="s">
        <v>216</v>
      </c>
      <c r="C95" t="s">
        <v>219</v>
      </c>
      <c r="D95" t="s">
        <v>218</v>
      </c>
      <c r="E95" t="s">
        <v>213</v>
      </c>
      <c r="F95" t="s">
        <v>212</v>
      </c>
      <c r="G95">
        <v>1990</v>
      </c>
      <c r="H95">
        <v>1990</v>
      </c>
      <c r="I95">
        <v>1334.1371260000001</v>
      </c>
    </row>
    <row r="96" spans="1:9">
      <c r="A96" t="s">
        <v>217</v>
      </c>
      <c r="B96" t="s">
        <v>216</v>
      </c>
      <c r="C96" t="s">
        <v>219</v>
      </c>
      <c r="D96" t="s">
        <v>218</v>
      </c>
      <c r="E96" t="s">
        <v>213</v>
      </c>
      <c r="F96" t="s">
        <v>212</v>
      </c>
      <c r="G96">
        <v>1991</v>
      </c>
      <c r="H96">
        <v>1991</v>
      </c>
      <c r="I96">
        <v>1109.7721260000001</v>
      </c>
    </row>
    <row r="97" spans="1:9">
      <c r="A97" t="s">
        <v>217</v>
      </c>
      <c r="B97" t="s">
        <v>216</v>
      </c>
      <c r="C97" t="s">
        <v>219</v>
      </c>
      <c r="D97" t="s">
        <v>218</v>
      </c>
      <c r="E97" t="s">
        <v>213</v>
      </c>
      <c r="F97" t="s">
        <v>212</v>
      </c>
      <c r="G97">
        <v>1992</v>
      </c>
      <c r="H97">
        <v>1992</v>
      </c>
      <c r="I97">
        <v>1045.891623</v>
      </c>
    </row>
    <row r="98" spans="1:9">
      <c r="A98" t="s">
        <v>217</v>
      </c>
      <c r="B98" t="s">
        <v>216</v>
      </c>
      <c r="C98" t="s">
        <v>219</v>
      </c>
      <c r="D98" t="s">
        <v>218</v>
      </c>
      <c r="E98" t="s">
        <v>213</v>
      </c>
      <c r="F98" t="s">
        <v>212</v>
      </c>
      <c r="G98">
        <v>1993</v>
      </c>
      <c r="H98">
        <v>1993</v>
      </c>
      <c r="I98">
        <v>1419.419402</v>
      </c>
    </row>
    <row r="99" spans="1:9">
      <c r="A99" t="s">
        <v>217</v>
      </c>
      <c r="B99" t="s">
        <v>216</v>
      </c>
      <c r="C99" t="s">
        <v>219</v>
      </c>
      <c r="D99" t="s">
        <v>218</v>
      </c>
      <c r="E99" t="s">
        <v>213</v>
      </c>
      <c r="F99" t="s">
        <v>212</v>
      </c>
      <c r="G99">
        <v>1994</v>
      </c>
      <c r="H99">
        <v>1994</v>
      </c>
      <c r="I99">
        <v>1561.1852799999999</v>
      </c>
    </row>
    <row r="100" spans="1:9">
      <c r="A100" t="s">
        <v>217</v>
      </c>
      <c r="B100" t="s">
        <v>216</v>
      </c>
      <c r="C100" t="s">
        <v>219</v>
      </c>
      <c r="D100" t="s">
        <v>218</v>
      </c>
      <c r="E100" t="s">
        <v>213</v>
      </c>
      <c r="F100" t="s">
        <v>212</v>
      </c>
      <c r="G100">
        <v>1995</v>
      </c>
      <c r="H100">
        <v>1995</v>
      </c>
      <c r="I100">
        <v>1439.3973759999999</v>
      </c>
    </row>
    <row r="101" spans="1:9">
      <c r="A101" t="s">
        <v>217</v>
      </c>
      <c r="B101" t="s">
        <v>216</v>
      </c>
      <c r="C101" t="s">
        <v>219</v>
      </c>
      <c r="D101" t="s">
        <v>218</v>
      </c>
      <c r="E101" t="s">
        <v>213</v>
      </c>
      <c r="F101" t="s">
        <v>212</v>
      </c>
      <c r="G101">
        <v>1996</v>
      </c>
      <c r="H101">
        <v>1996</v>
      </c>
      <c r="I101">
        <v>1575.160484</v>
      </c>
    </row>
    <row r="102" spans="1:9">
      <c r="A102" t="s">
        <v>217</v>
      </c>
      <c r="B102" t="s">
        <v>216</v>
      </c>
      <c r="C102" t="s">
        <v>219</v>
      </c>
      <c r="D102" t="s">
        <v>218</v>
      </c>
      <c r="E102" t="s">
        <v>213</v>
      </c>
      <c r="F102" t="s">
        <v>212</v>
      </c>
      <c r="G102">
        <v>1997</v>
      </c>
      <c r="H102">
        <v>1997</v>
      </c>
      <c r="I102">
        <v>1837.8648679999999</v>
      </c>
    </row>
    <row r="103" spans="1:9">
      <c r="A103" t="s">
        <v>217</v>
      </c>
      <c r="B103" t="s">
        <v>216</v>
      </c>
      <c r="C103" t="s">
        <v>219</v>
      </c>
      <c r="D103" t="s">
        <v>218</v>
      </c>
      <c r="E103" t="s">
        <v>213</v>
      </c>
      <c r="F103" t="s">
        <v>212</v>
      </c>
      <c r="G103">
        <v>1998</v>
      </c>
      <c r="H103">
        <v>1998</v>
      </c>
      <c r="I103">
        <v>1360.1834429999999</v>
      </c>
    </row>
    <row r="104" spans="1:9">
      <c r="A104" t="s">
        <v>217</v>
      </c>
      <c r="B104" t="s">
        <v>216</v>
      </c>
      <c r="C104" t="s">
        <v>219</v>
      </c>
      <c r="D104" t="s">
        <v>218</v>
      </c>
      <c r="E104" t="s">
        <v>213</v>
      </c>
      <c r="F104" t="s">
        <v>212</v>
      </c>
      <c r="G104">
        <v>1999</v>
      </c>
      <c r="H104">
        <v>1999</v>
      </c>
      <c r="I104">
        <v>1387.7012279999999</v>
      </c>
    </row>
    <row r="105" spans="1:9">
      <c r="A105" t="s">
        <v>217</v>
      </c>
      <c r="B105" t="s">
        <v>216</v>
      </c>
      <c r="C105" t="s">
        <v>219</v>
      </c>
      <c r="D105" t="s">
        <v>218</v>
      </c>
      <c r="E105" t="s">
        <v>213</v>
      </c>
      <c r="F105" t="s">
        <v>212</v>
      </c>
      <c r="G105">
        <v>2000</v>
      </c>
      <c r="H105">
        <v>2000</v>
      </c>
      <c r="I105">
        <v>1328.7593870000001</v>
      </c>
    </row>
    <row r="106" spans="1:9">
      <c r="A106" t="s">
        <v>217</v>
      </c>
      <c r="B106" t="s">
        <v>216</v>
      </c>
      <c r="C106" t="s">
        <v>219</v>
      </c>
      <c r="D106" t="s">
        <v>218</v>
      </c>
      <c r="E106" t="s">
        <v>213</v>
      </c>
      <c r="F106" t="s">
        <v>212</v>
      </c>
      <c r="G106">
        <v>2001</v>
      </c>
      <c r="H106">
        <v>2001</v>
      </c>
      <c r="I106">
        <v>1559.2162020000001</v>
      </c>
    </row>
    <row r="107" spans="1:9">
      <c r="A107" t="s">
        <v>217</v>
      </c>
      <c r="B107" t="s">
        <v>216</v>
      </c>
      <c r="C107" t="s">
        <v>219</v>
      </c>
      <c r="D107" t="s">
        <v>218</v>
      </c>
      <c r="E107" t="s">
        <v>213</v>
      </c>
      <c r="F107" t="s">
        <v>212</v>
      </c>
      <c r="G107">
        <v>2002</v>
      </c>
      <c r="H107">
        <v>2002</v>
      </c>
      <c r="I107">
        <v>1961.752068</v>
      </c>
    </row>
    <row r="108" spans="1:9">
      <c r="A108" t="s">
        <v>217</v>
      </c>
      <c r="B108" t="s">
        <v>216</v>
      </c>
      <c r="C108" t="s">
        <v>219</v>
      </c>
      <c r="D108" t="s">
        <v>218</v>
      </c>
      <c r="E108" t="s">
        <v>213</v>
      </c>
      <c r="F108" t="s">
        <v>212</v>
      </c>
      <c r="G108">
        <v>2003</v>
      </c>
      <c r="H108">
        <v>2003</v>
      </c>
      <c r="I108">
        <v>2207.930488</v>
      </c>
    </row>
    <row r="109" spans="1:9">
      <c r="A109" t="s">
        <v>217</v>
      </c>
      <c r="B109" t="s">
        <v>216</v>
      </c>
      <c r="C109" t="s">
        <v>219</v>
      </c>
      <c r="D109" t="s">
        <v>218</v>
      </c>
      <c r="E109" t="s">
        <v>213</v>
      </c>
      <c r="F109" t="s">
        <v>212</v>
      </c>
      <c r="G109">
        <v>2004</v>
      </c>
      <c r="H109">
        <v>2004</v>
      </c>
      <c r="I109">
        <v>2469.8916570000001</v>
      </c>
    </row>
    <row r="110" spans="1:9">
      <c r="A110" t="s">
        <v>217</v>
      </c>
      <c r="B110" t="s">
        <v>216</v>
      </c>
      <c r="C110" t="s">
        <v>219</v>
      </c>
      <c r="D110" t="s">
        <v>218</v>
      </c>
      <c r="E110" t="s">
        <v>213</v>
      </c>
      <c r="F110" t="s">
        <v>212</v>
      </c>
      <c r="G110">
        <v>2005</v>
      </c>
      <c r="H110">
        <v>2005</v>
      </c>
      <c r="I110">
        <v>2751.2222320000001</v>
      </c>
    </row>
    <row r="111" spans="1:9">
      <c r="A111" t="s">
        <v>217</v>
      </c>
      <c r="B111" t="s">
        <v>216</v>
      </c>
      <c r="C111" t="s">
        <v>219</v>
      </c>
      <c r="D111" t="s">
        <v>218</v>
      </c>
      <c r="E111" t="s">
        <v>213</v>
      </c>
      <c r="F111" t="s">
        <v>212</v>
      </c>
      <c r="G111">
        <v>2006</v>
      </c>
      <c r="H111">
        <v>2006</v>
      </c>
      <c r="I111">
        <v>2162.3752359999999</v>
      </c>
    </row>
    <row r="112" spans="1:9">
      <c r="A112" t="s">
        <v>217</v>
      </c>
      <c r="B112" t="s">
        <v>216</v>
      </c>
      <c r="C112" t="s">
        <v>219</v>
      </c>
      <c r="D112" t="s">
        <v>218</v>
      </c>
      <c r="E112" t="s">
        <v>213</v>
      </c>
      <c r="F112" t="s">
        <v>212</v>
      </c>
      <c r="G112">
        <v>2007</v>
      </c>
      <c r="H112">
        <v>2007</v>
      </c>
      <c r="I112">
        <v>2378.6854090000002</v>
      </c>
    </row>
    <row r="113" spans="1:9">
      <c r="A113" t="s">
        <v>217</v>
      </c>
      <c r="B113" t="s">
        <v>216</v>
      </c>
      <c r="C113" t="s">
        <v>219</v>
      </c>
      <c r="D113" t="s">
        <v>218</v>
      </c>
      <c r="E113" t="s">
        <v>213</v>
      </c>
      <c r="F113" t="s">
        <v>212</v>
      </c>
      <c r="G113">
        <v>2008</v>
      </c>
      <c r="H113">
        <v>2008</v>
      </c>
      <c r="I113">
        <v>2389.040223</v>
      </c>
    </row>
    <row r="114" spans="1:9">
      <c r="A114" t="s">
        <v>217</v>
      </c>
      <c r="B114" t="s">
        <v>216</v>
      </c>
      <c r="C114" t="s">
        <v>219</v>
      </c>
      <c r="D114" t="s">
        <v>218</v>
      </c>
      <c r="E114" t="s">
        <v>213</v>
      </c>
      <c r="F114" t="s">
        <v>212</v>
      </c>
      <c r="G114">
        <v>2009</v>
      </c>
      <c r="H114">
        <v>2009</v>
      </c>
      <c r="I114">
        <v>3111.580845</v>
      </c>
    </row>
    <row r="115" spans="1:9">
      <c r="A115" t="s">
        <v>217</v>
      </c>
      <c r="B115" t="s">
        <v>216</v>
      </c>
      <c r="C115" t="s">
        <v>219</v>
      </c>
      <c r="D115" t="s">
        <v>218</v>
      </c>
      <c r="E115" t="s">
        <v>213</v>
      </c>
      <c r="F115" t="s">
        <v>212</v>
      </c>
      <c r="G115">
        <v>2010</v>
      </c>
      <c r="H115">
        <v>2010</v>
      </c>
      <c r="I115">
        <v>3367.5774580000002</v>
      </c>
    </row>
    <row r="116" spans="1:9">
      <c r="A116" t="s">
        <v>217</v>
      </c>
      <c r="B116" t="s">
        <v>216</v>
      </c>
      <c r="C116" t="s">
        <v>219</v>
      </c>
      <c r="D116" t="s">
        <v>218</v>
      </c>
      <c r="E116" t="s">
        <v>213</v>
      </c>
      <c r="F116" t="s">
        <v>212</v>
      </c>
      <c r="G116">
        <v>2011</v>
      </c>
      <c r="H116">
        <v>2011</v>
      </c>
      <c r="I116">
        <v>4919.7690270000003</v>
      </c>
    </row>
    <row r="117" spans="1:9">
      <c r="A117" t="s">
        <v>217</v>
      </c>
      <c r="B117" t="s">
        <v>216</v>
      </c>
      <c r="C117" t="s">
        <v>219</v>
      </c>
      <c r="D117" t="s">
        <v>218</v>
      </c>
      <c r="E117" t="s">
        <v>213</v>
      </c>
      <c r="F117" t="s">
        <v>212</v>
      </c>
      <c r="G117">
        <v>2012</v>
      </c>
      <c r="H117">
        <v>2012</v>
      </c>
      <c r="I117">
        <v>5161.3535339999999</v>
      </c>
    </row>
    <row r="118" spans="1:9">
      <c r="A118" t="s">
        <v>217</v>
      </c>
      <c r="B118" t="s">
        <v>216</v>
      </c>
      <c r="C118" t="s">
        <v>219</v>
      </c>
      <c r="D118" t="s">
        <v>218</v>
      </c>
      <c r="E118" t="s">
        <v>213</v>
      </c>
      <c r="F118" t="s">
        <v>212</v>
      </c>
      <c r="G118">
        <v>2013</v>
      </c>
      <c r="H118">
        <v>2013</v>
      </c>
      <c r="I118">
        <v>3905.2152460000002</v>
      </c>
    </row>
    <row r="119" spans="1:9">
      <c r="A119" t="s">
        <v>217</v>
      </c>
      <c r="B119" t="s">
        <v>216</v>
      </c>
      <c r="C119" t="s">
        <v>219</v>
      </c>
      <c r="D119" t="s">
        <v>218</v>
      </c>
      <c r="E119" t="s">
        <v>213</v>
      </c>
      <c r="F119" t="s">
        <v>212</v>
      </c>
      <c r="G119">
        <v>2014</v>
      </c>
      <c r="H119">
        <v>2014</v>
      </c>
      <c r="I119">
        <v>4525.5078020000001</v>
      </c>
    </row>
    <row r="120" spans="1:9">
      <c r="A120" t="s">
        <v>217</v>
      </c>
      <c r="B120" t="s">
        <v>216</v>
      </c>
      <c r="C120" t="s">
        <v>219</v>
      </c>
      <c r="D120" t="s">
        <v>218</v>
      </c>
      <c r="E120" t="s">
        <v>213</v>
      </c>
      <c r="F120" t="s">
        <v>212</v>
      </c>
      <c r="G120">
        <v>2015</v>
      </c>
      <c r="H120">
        <v>2015</v>
      </c>
      <c r="I120">
        <v>3693.8344000000002</v>
      </c>
    </row>
    <row r="121" spans="1:9">
      <c r="A121" t="s">
        <v>217</v>
      </c>
      <c r="B121" t="s">
        <v>216</v>
      </c>
      <c r="C121" t="s">
        <v>219</v>
      </c>
      <c r="D121" t="s">
        <v>218</v>
      </c>
      <c r="E121" t="s">
        <v>213</v>
      </c>
      <c r="F121" t="s">
        <v>212</v>
      </c>
      <c r="G121">
        <v>2016</v>
      </c>
      <c r="H121">
        <v>2016</v>
      </c>
      <c r="I121">
        <v>3594.8279560000001</v>
      </c>
    </row>
    <row r="122" spans="1:9">
      <c r="A122" t="s">
        <v>217</v>
      </c>
      <c r="B122" t="s">
        <v>216</v>
      </c>
      <c r="C122" t="s">
        <v>219</v>
      </c>
      <c r="D122" t="s">
        <v>218</v>
      </c>
      <c r="E122" t="s">
        <v>213</v>
      </c>
      <c r="F122" t="s">
        <v>212</v>
      </c>
      <c r="G122">
        <v>2017</v>
      </c>
      <c r="H122">
        <v>2017</v>
      </c>
      <c r="I122">
        <v>3234.9827959999998</v>
      </c>
    </row>
    <row r="123" spans="1:9">
      <c r="A123" t="s">
        <v>217</v>
      </c>
      <c r="B123" t="s">
        <v>216</v>
      </c>
      <c r="C123" t="s">
        <v>219</v>
      </c>
      <c r="D123" t="s">
        <v>218</v>
      </c>
      <c r="E123" t="s">
        <v>213</v>
      </c>
      <c r="F123" t="s">
        <v>212</v>
      </c>
      <c r="G123">
        <v>2018</v>
      </c>
      <c r="H123">
        <v>2018</v>
      </c>
      <c r="I123">
        <v>3309.8303270000001</v>
      </c>
    </row>
    <row r="124" spans="1:9">
      <c r="A124" t="s">
        <v>217</v>
      </c>
      <c r="B124" t="s">
        <v>216</v>
      </c>
      <c r="C124" t="s">
        <v>219</v>
      </c>
      <c r="D124" t="s">
        <v>218</v>
      </c>
      <c r="E124" t="s">
        <v>213</v>
      </c>
      <c r="F124" t="s">
        <v>212</v>
      </c>
      <c r="G124">
        <v>2019</v>
      </c>
      <c r="H124">
        <v>2019</v>
      </c>
      <c r="I124">
        <v>3368.0940000000001</v>
      </c>
    </row>
    <row r="125" spans="1:9">
      <c r="A125" t="s">
        <v>217</v>
      </c>
      <c r="B125" t="s">
        <v>216</v>
      </c>
      <c r="C125" t="s">
        <v>219</v>
      </c>
      <c r="D125" t="s">
        <v>218</v>
      </c>
      <c r="E125" t="s">
        <v>213</v>
      </c>
      <c r="F125" t="s">
        <v>212</v>
      </c>
      <c r="G125">
        <v>2020</v>
      </c>
      <c r="H125">
        <v>2020</v>
      </c>
      <c r="I125">
        <v>3523.590737</v>
      </c>
    </row>
    <row r="126" spans="1:9">
      <c r="A126" t="s">
        <v>217</v>
      </c>
      <c r="B126" t="s">
        <v>216</v>
      </c>
      <c r="C126" t="s">
        <v>215</v>
      </c>
      <c r="D126" t="s">
        <v>214</v>
      </c>
      <c r="E126" t="s">
        <v>213</v>
      </c>
      <c r="F126" t="s">
        <v>212</v>
      </c>
      <c r="G126">
        <v>1990</v>
      </c>
      <c r="H126">
        <v>1990</v>
      </c>
      <c r="I126">
        <v>1942.6468890000001</v>
      </c>
    </row>
    <row r="127" spans="1:9">
      <c r="A127" t="s">
        <v>217</v>
      </c>
      <c r="B127" t="s">
        <v>216</v>
      </c>
      <c r="C127" t="s">
        <v>215</v>
      </c>
      <c r="D127" t="s">
        <v>214</v>
      </c>
      <c r="E127" t="s">
        <v>213</v>
      </c>
      <c r="F127" t="s">
        <v>212</v>
      </c>
      <c r="G127">
        <v>1991</v>
      </c>
      <c r="H127">
        <v>1991</v>
      </c>
      <c r="I127">
        <v>2079.2397000000001</v>
      </c>
    </row>
    <row r="128" spans="1:9">
      <c r="A128" t="s">
        <v>217</v>
      </c>
      <c r="B128" t="s">
        <v>216</v>
      </c>
      <c r="C128" t="s">
        <v>215</v>
      </c>
      <c r="D128" t="s">
        <v>214</v>
      </c>
      <c r="E128" t="s">
        <v>213</v>
      </c>
      <c r="F128" t="s">
        <v>212</v>
      </c>
      <c r="G128">
        <v>1992</v>
      </c>
      <c r="H128">
        <v>1992</v>
      </c>
      <c r="I128">
        <v>2126.5962810000001</v>
      </c>
    </row>
    <row r="129" spans="1:9">
      <c r="A129" t="s">
        <v>217</v>
      </c>
      <c r="B129" t="s">
        <v>216</v>
      </c>
      <c r="C129" t="s">
        <v>215</v>
      </c>
      <c r="D129" t="s">
        <v>214</v>
      </c>
      <c r="E129" t="s">
        <v>213</v>
      </c>
      <c r="F129" t="s">
        <v>212</v>
      </c>
      <c r="G129">
        <v>1993</v>
      </c>
      <c r="H129">
        <v>1993</v>
      </c>
      <c r="I129">
        <v>2023.456588</v>
      </c>
    </row>
    <row r="130" spans="1:9">
      <c r="A130" t="s">
        <v>217</v>
      </c>
      <c r="B130" t="s">
        <v>216</v>
      </c>
      <c r="C130" t="s">
        <v>215</v>
      </c>
      <c r="D130" t="s">
        <v>214</v>
      </c>
      <c r="E130" t="s">
        <v>213</v>
      </c>
      <c r="F130" t="s">
        <v>212</v>
      </c>
      <c r="G130">
        <v>1994</v>
      </c>
      <c r="H130">
        <v>1994</v>
      </c>
      <c r="I130">
        <v>2121.080003</v>
      </c>
    </row>
    <row r="131" spans="1:9">
      <c r="A131" t="s">
        <v>217</v>
      </c>
      <c r="B131" t="s">
        <v>216</v>
      </c>
      <c r="C131" t="s">
        <v>215</v>
      </c>
      <c r="D131" t="s">
        <v>214</v>
      </c>
      <c r="E131" t="s">
        <v>213</v>
      </c>
      <c r="F131" t="s">
        <v>212</v>
      </c>
      <c r="G131">
        <v>1995</v>
      </c>
      <c r="H131">
        <v>1995</v>
      </c>
      <c r="I131">
        <v>2246.0473310000002</v>
      </c>
    </row>
    <row r="132" spans="1:9">
      <c r="A132" t="s">
        <v>217</v>
      </c>
      <c r="B132" t="s">
        <v>216</v>
      </c>
      <c r="C132" t="s">
        <v>215</v>
      </c>
      <c r="D132" t="s">
        <v>214</v>
      </c>
      <c r="E132" t="s">
        <v>213</v>
      </c>
      <c r="F132" t="s">
        <v>212</v>
      </c>
      <c r="G132">
        <v>1996</v>
      </c>
      <c r="H132">
        <v>1996</v>
      </c>
      <c r="I132">
        <v>2137.5253400000001</v>
      </c>
    </row>
    <row r="133" spans="1:9">
      <c r="A133" t="s">
        <v>217</v>
      </c>
      <c r="B133" t="s">
        <v>216</v>
      </c>
      <c r="C133" t="s">
        <v>215</v>
      </c>
      <c r="D133" t="s">
        <v>214</v>
      </c>
      <c r="E133" t="s">
        <v>213</v>
      </c>
      <c r="F133" t="s">
        <v>212</v>
      </c>
      <c r="G133">
        <v>1997</v>
      </c>
      <c r="H133">
        <v>1997</v>
      </c>
      <c r="I133">
        <v>2044.293283</v>
      </c>
    </row>
    <row r="134" spans="1:9">
      <c r="A134" t="s">
        <v>217</v>
      </c>
      <c r="B134" t="s">
        <v>216</v>
      </c>
      <c r="C134" t="s">
        <v>215</v>
      </c>
      <c r="D134" t="s">
        <v>214</v>
      </c>
      <c r="E134" t="s">
        <v>213</v>
      </c>
      <c r="F134" t="s">
        <v>212</v>
      </c>
      <c r="G134">
        <v>1998</v>
      </c>
      <c r="H134">
        <v>1998</v>
      </c>
      <c r="I134">
        <v>1971.8543400000001</v>
      </c>
    </row>
    <row r="135" spans="1:9">
      <c r="A135" t="s">
        <v>217</v>
      </c>
      <c r="B135" t="s">
        <v>216</v>
      </c>
      <c r="C135" t="s">
        <v>215</v>
      </c>
      <c r="D135" t="s">
        <v>214</v>
      </c>
      <c r="E135" t="s">
        <v>213</v>
      </c>
      <c r="F135" t="s">
        <v>212</v>
      </c>
      <c r="G135">
        <v>1999</v>
      </c>
      <c r="H135">
        <v>1999</v>
      </c>
      <c r="I135">
        <v>1987.4252320000001</v>
      </c>
    </row>
    <row r="136" spans="1:9">
      <c r="A136" t="s">
        <v>217</v>
      </c>
      <c r="B136" t="s">
        <v>216</v>
      </c>
      <c r="C136" t="s">
        <v>215</v>
      </c>
      <c r="D136" t="s">
        <v>214</v>
      </c>
      <c r="E136" t="s">
        <v>213</v>
      </c>
      <c r="F136" t="s">
        <v>212</v>
      </c>
      <c r="G136">
        <v>2000</v>
      </c>
      <c r="H136">
        <v>2000</v>
      </c>
      <c r="I136">
        <v>1947.2646749999999</v>
      </c>
    </row>
    <row r="137" spans="1:9">
      <c r="A137" t="s">
        <v>217</v>
      </c>
      <c r="B137" t="s">
        <v>216</v>
      </c>
      <c r="C137" t="s">
        <v>215</v>
      </c>
      <c r="D137" t="s">
        <v>214</v>
      </c>
      <c r="E137" t="s">
        <v>213</v>
      </c>
      <c r="F137" t="s">
        <v>212</v>
      </c>
      <c r="G137">
        <v>2001</v>
      </c>
      <c r="H137">
        <v>2001</v>
      </c>
      <c r="I137">
        <v>1812.9981359999999</v>
      </c>
    </row>
    <row r="138" spans="1:9">
      <c r="A138" t="s">
        <v>217</v>
      </c>
      <c r="B138" t="s">
        <v>216</v>
      </c>
      <c r="C138" t="s">
        <v>215</v>
      </c>
      <c r="D138" t="s">
        <v>214</v>
      </c>
      <c r="E138" t="s">
        <v>213</v>
      </c>
      <c r="F138" t="s">
        <v>212</v>
      </c>
      <c r="G138">
        <v>2002</v>
      </c>
      <c r="H138">
        <v>2002</v>
      </c>
      <c r="I138">
        <v>1821.766525</v>
      </c>
    </row>
    <row r="139" spans="1:9">
      <c r="A139" t="s">
        <v>217</v>
      </c>
      <c r="B139" t="s">
        <v>216</v>
      </c>
      <c r="C139" t="s">
        <v>215</v>
      </c>
      <c r="D139" t="s">
        <v>214</v>
      </c>
      <c r="E139" t="s">
        <v>213</v>
      </c>
      <c r="F139" t="s">
        <v>212</v>
      </c>
      <c r="G139">
        <v>2003</v>
      </c>
      <c r="H139">
        <v>2003</v>
      </c>
      <c r="I139">
        <v>1923.4738620000001</v>
      </c>
    </row>
    <row r="140" spans="1:9">
      <c r="A140" t="s">
        <v>217</v>
      </c>
      <c r="B140" t="s">
        <v>216</v>
      </c>
      <c r="C140" t="s">
        <v>215</v>
      </c>
      <c r="D140" t="s">
        <v>214</v>
      </c>
      <c r="E140" t="s">
        <v>213</v>
      </c>
      <c r="F140" t="s">
        <v>212</v>
      </c>
      <c r="G140">
        <v>2004</v>
      </c>
      <c r="H140">
        <v>2004</v>
      </c>
      <c r="I140">
        <v>1998.551596</v>
      </c>
    </row>
    <row r="141" spans="1:9">
      <c r="A141" t="s">
        <v>217</v>
      </c>
      <c r="B141" t="s">
        <v>216</v>
      </c>
      <c r="C141" t="s">
        <v>215</v>
      </c>
      <c r="D141" t="s">
        <v>214</v>
      </c>
      <c r="E141" t="s">
        <v>213</v>
      </c>
      <c r="F141" t="s">
        <v>212</v>
      </c>
      <c r="G141">
        <v>2005</v>
      </c>
      <c r="H141">
        <v>2005</v>
      </c>
      <c r="I141">
        <v>2067.626632</v>
      </c>
    </row>
    <row r="142" spans="1:9">
      <c r="A142" t="s">
        <v>217</v>
      </c>
      <c r="B142" t="s">
        <v>216</v>
      </c>
      <c r="C142" t="s">
        <v>215</v>
      </c>
      <c r="D142" t="s">
        <v>214</v>
      </c>
      <c r="E142" t="s">
        <v>213</v>
      </c>
      <c r="F142" t="s">
        <v>212</v>
      </c>
      <c r="G142">
        <v>2006</v>
      </c>
      <c r="H142">
        <v>2006</v>
      </c>
      <c r="I142">
        <v>2133.8937799999999</v>
      </c>
    </row>
    <row r="143" spans="1:9">
      <c r="A143" t="s">
        <v>217</v>
      </c>
      <c r="B143" t="s">
        <v>216</v>
      </c>
      <c r="C143" t="s">
        <v>215</v>
      </c>
      <c r="D143" t="s">
        <v>214</v>
      </c>
      <c r="E143" t="s">
        <v>213</v>
      </c>
      <c r="F143" t="s">
        <v>212</v>
      </c>
      <c r="G143">
        <v>2007</v>
      </c>
      <c r="H143">
        <v>2007</v>
      </c>
      <c r="I143">
        <v>2249.9042549999999</v>
      </c>
    </row>
    <row r="144" spans="1:9">
      <c r="A144" t="s">
        <v>217</v>
      </c>
      <c r="B144" t="s">
        <v>216</v>
      </c>
      <c r="C144" t="s">
        <v>215</v>
      </c>
      <c r="D144" t="s">
        <v>214</v>
      </c>
      <c r="E144" t="s">
        <v>213</v>
      </c>
      <c r="F144" t="s">
        <v>212</v>
      </c>
      <c r="G144">
        <v>2008</v>
      </c>
      <c r="H144">
        <v>2008</v>
      </c>
      <c r="I144">
        <v>2447.847855</v>
      </c>
    </row>
    <row r="145" spans="1:9">
      <c r="A145" t="s">
        <v>217</v>
      </c>
      <c r="B145" t="s">
        <v>216</v>
      </c>
      <c r="C145" t="s">
        <v>215</v>
      </c>
      <c r="D145" t="s">
        <v>214</v>
      </c>
      <c r="E145" t="s">
        <v>213</v>
      </c>
      <c r="F145" t="s">
        <v>212</v>
      </c>
      <c r="G145">
        <v>2009</v>
      </c>
      <c r="H145">
        <v>2009</v>
      </c>
      <c r="I145">
        <v>2319.3896599999998</v>
      </c>
    </row>
    <row r="146" spans="1:9">
      <c r="A146" t="s">
        <v>217</v>
      </c>
      <c r="B146" t="s">
        <v>216</v>
      </c>
      <c r="C146" t="s">
        <v>215</v>
      </c>
      <c r="D146" t="s">
        <v>214</v>
      </c>
      <c r="E146" t="s">
        <v>213</v>
      </c>
      <c r="F146" t="s">
        <v>212</v>
      </c>
      <c r="G146">
        <v>2010</v>
      </c>
      <c r="H146">
        <v>2010</v>
      </c>
      <c r="I146">
        <v>2444.0028419999999</v>
      </c>
    </row>
    <row r="147" spans="1:9">
      <c r="A147" t="s">
        <v>217</v>
      </c>
      <c r="B147" t="s">
        <v>216</v>
      </c>
      <c r="C147" t="s">
        <v>215</v>
      </c>
      <c r="D147" t="s">
        <v>214</v>
      </c>
      <c r="E147" t="s">
        <v>213</v>
      </c>
      <c r="F147" t="s">
        <v>212</v>
      </c>
      <c r="G147">
        <v>2011</v>
      </c>
      <c r="H147">
        <v>2011</v>
      </c>
      <c r="I147">
        <v>2750.6192190000002</v>
      </c>
    </row>
    <row r="148" spans="1:9">
      <c r="A148" t="s">
        <v>217</v>
      </c>
      <c r="B148" t="s">
        <v>216</v>
      </c>
      <c r="C148" t="s">
        <v>215</v>
      </c>
      <c r="D148" t="s">
        <v>214</v>
      </c>
      <c r="E148" t="s">
        <v>213</v>
      </c>
      <c r="F148" t="s">
        <v>212</v>
      </c>
      <c r="G148">
        <v>2012</v>
      </c>
      <c r="H148">
        <v>2012</v>
      </c>
      <c r="I148">
        <v>2786.9953820000001</v>
      </c>
    </row>
    <row r="149" spans="1:9">
      <c r="A149" t="s">
        <v>217</v>
      </c>
      <c r="B149" t="s">
        <v>216</v>
      </c>
      <c r="C149" t="s">
        <v>215</v>
      </c>
      <c r="D149" t="s">
        <v>214</v>
      </c>
      <c r="E149" t="s">
        <v>213</v>
      </c>
      <c r="F149" t="s">
        <v>212</v>
      </c>
      <c r="G149">
        <v>2013</v>
      </c>
      <c r="H149">
        <v>2013</v>
      </c>
      <c r="I149">
        <v>2894.491356</v>
      </c>
    </row>
    <row r="150" spans="1:9">
      <c r="A150" t="s">
        <v>217</v>
      </c>
      <c r="B150" t="s">
        <v>216</v>
      </c>
      <c r="C150" t="s">
        <v>215</v>
      </c>
      <c r="D150" t="s">
        <v>214</v>
      </c>
      <c r="E150" t="s">
        <v>213</v>
      </c>
      <c r="F150" t="s">
        <v>212</v>
      </c>
      <c r="G150">
        <v>2014</v>
      </c>
      <c r="H150">
        <v>2014</v>
      </c>
      <c r="I150">
        <v>2965.8206890000001</v>
      </c>
    </row>
    <row r="151" spans="1:9">
      <c r="A151" t="s">
        <v>217</v>
      </c>
      <c r="B151" t="s">
        <v>216</v>
      </c>
      <c r="C151" t="s">
        <v>215</v>
      </c>
      <c r="D151" t="s">
        <v>214</v>
      </c>
      <c r="E151" t="s">
        <v>213</v>
      </c>
      <c r="F151" t="s">
        <v>212</v>
      </c>
      <c r="G151">
        <v>2015</v>
      </c>
      <c r="H151">
        <v>2015</v>
      </c>
      <c r="I151">
        <v>2739.9238249999999</v>
      </c>
    </row>
    <row r="152" spans="1:9">
      <c r="A152" t="s">
        <v>217</v>
      </c>
      <c r="B152" t="s">
        <v>216</v>
      </c>
      <c r="C152" t="s">
        <v>215</v>
      </c>
      <c r="D152" t="s">
        <v>214</v>
      </c>
      <c r="E152" t="s">
        <v>213</v>
      </c>
      <c r="F152" t="s">
        <v>212</v>
      </c>
      <c r="G152">
        <v>2016</v>
      </c>
      <c r="H152">
        <v>2016</v>
      </c>
      <c r="I152">
        <v>2722.4</v>
      </c>
    </row>
    <row r="153" spans="1:9">
      <c r="A153" t="s">
        <v>217</v>
      </c>
      <c r="B153" t="s">
        <v>216</v>
      </c>
      <c r="C153" t="s">
        <v>215</v>
      </c>
      <c r="D153" t="s">
        <v>214</v>
      </c>
      <c r="E153" t="s">
        <v>213</v>
      </c>
      <c r="F153" t="s">
        <v>212</v>
      </c>
      <c r="G153">
        <v>2017</v>
      </c>
      <c r="H153">
        <v>2017</v>
      </c>
      <c r="I153">
        <v>2624</v>
      </c>
    </row>
    <row r="154" spans="1:9">
      <c r="A154" t="s">
        <v>217</v>
      </c>
      <c r="B154" t="s">
        <v>216</v>
      </c>
      <c r="C154" t="s">
        <v>215</v>
      </c>
      <c r="D154" t="s">
        <v>214</v>
      </c>
      <c r="E154" t="s">
        <v>213</v>
      </c>
      <c r="F154" t="s">
        <v>212</v>
      </c>
      <c r="G154">
        <v>2018</v>
      </c>
      <c r="H154">
        <v>2018</v>
      </c>
      <c r="I154">
        <v>2540</v>
      </c>
    </row>
    <row r="155" spans="1:9">
      <c r="A155" t="s">
        <v>217</v>
      </c>
      <c r="B155" t="s">
        <v>216</v>
      </c>
      <c r="C155" t="s">
        <v>215</v>
      </c>
      <c r="D155" t="s">
        <v>214</v>
      </c>
      <c r="E155" t="s">
        <v>213</v>
      </c>
      <c r="F155" t="s">
        <v>212</v>
      </c>
      <c r="G155">
        <v>2019</v>
      </c>
      <c r="H155">
        <v>2019</v>
      </c>
      <c r="I155">
        <v>2412</v>
      </c>
    </row>
    <row r="156" spans="1:9">
      <c r="A156" t="s">
        <v>217</v>
      </c>
      <c r="B156" t="s">
        <v>216</v>
      </c>
      <c r="C156" t="s">
        <v>215</v>
      </c>
      <c r="D156" t="s">
        <v>214</v>
      </c>
      <c r="E156" t="s">
        <v>213</v>
      </c>
      <c r="F156" t="s">
        <v>212</v>
      </c>
      <c r="G156">
        <v>2020</v>
      </c>
      <c r="H156">
        <v>2020</v>
      </c>
      <c r="I156">
        <v>2370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C2B5-7244-8240-ABB7-81D715F68806}">
  <dimension ref="A1:BV66"/>
  <sheetViews>
    <sheetView workbookViewId="0">
      <selection activeCell="D20" sqref="D20"/>
    </sheetView>
  </sheetViews>
  <sheetFormatPr baseColWidth="10" defaultRowHeight="16"/>
  <sheetData>
    <row r="1" spans="1:74">
      <c r="A1" t="s">
        <v>385</v>
      </c>
    </row>
    <row r="2" spans="1:74">
      <c r="A2" s="23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 t="s">
        <v>346</v>
      </c>
      <c r="AR2" s="21"/>
      <c r="AS2" s="21" t="s">
        <v>344</v>
      </c>
      <c r="AT2" s="21"/>
      <c r="AU2" s="21" t="s">
        <v>342</v>
      </c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</row>
    <row r="3" spans="1:74" ht="43">
      <c r="A3" s="22"/>
      <c r="B3" s="20" t="s">
        <v>384</v>
      </c>
      <c r="C3" s="20" t="s">
        <v>383</v>
      </c>
      <c r="D3" s="20" t="s">
        <v>382</v>
      </c>
      <c r="E3" s="20" t="s">
        <v>381</v>
      </c>
      <c r="F3" s="20" t="s">
        <v>380</v>
      </c>
      <c r="G3" s="20" t="s">
        <v>379</v>
      </c>
      <c r="H3" s="20" t="s">
        <v>378</v>
      </c>
      <c r="I3" s="20" t="s">
        <v>377</v>
      </c>
      <c r="J3" s="20" t="s">
        <v>376</v>
      </c>
      <c r="K3" s="20" t="s">
        <v>375</v>
      </c>
      <c r="L3" s="20" t="s">
        <v>374</v>
      </c>
      <c r="M3" s="20" t="s">
        <v>373</v>
      </c>
      <c r="N3" s="20" t="s">
        <v>372</v>
      </c>
      <c r="O3" s="20" t="s">
        <v>371</v>
      </c>
      <c r="P3" s="20" t="s">
        <v>370</v>
      </c>
      <c r="Q3" s="20" t="s">
        <v>369</v>
      </c>
      <c r="R3" s="20" t="s">
        <v>368</v>
      </c>
      <c r="S3" s="20" t="s">
        <v>367</v>
      </c>
      <c r="T3" s="20" t="s">
        <v>366</v>
      </c>
      <c r="U3" s="20" t="s">
        <v>365</v>
      </c>
      <c r="V3" s="20" t="s">
        <v>364</v>
      </c>
      <c r="W3" s="20" t="s">
        <v>363</v>
      </c>
      <c r="X3" s="20" t="s">
        <v>362</v>
      </c>
      <c r="Y3" s="20" t="s">
        <v>361</v>
      </c>
      <c r="Z3" s="20" t="s">
        <v>360</v>
      </c>
      <c r="AA3" s="20" t="s">
        <v>359</v>
      </c>
      <c r="AB3" s="20" t="s">
        <v>358</v>
      </c>
      <c r="AC3" s="20" t="s">
        <v>357</v>
      </c>
      <c r="AD3" s="20" t="s">
        <v>356</v>
      </c>
      <c r="AE3" s="20" t="s">
        <v>355</v>
      </c>
      <c r="AF3" s="20" t="s">
        <v>354</v>
      </c>
      <c r="AG3" s="20" t="s">
        <v>353</v>
      </c>
      <c r="AH3" s="20" t="s">
        <v>352</v>
      </c>
      <c r="AI3" s="20" t="s">
        <v>351</v>
      </c>
      <c r="AJ3" s="20" t="s">
        <v>350</v>
      </c>
      <c r="AK3" s="20" t="s">
        <v>349</v>
      </c>
      <c r="AL3" s="20" t="s">
        <v>348</v>
      </c>
      <c r="AM3" s="20" t="s">
        <v>347</v>
      </c>
      <c r="AN3" s="20" t="s">
        <v>152</v>
      </c>
      <c r="AO3" s="20" t="s">
        <v>152</v>
      </c>
      <c r="AP3" s="21" t="s">
        <v>346</v>
      </c>
      <c r="AQ3" s="20" t="s">
        <v>345</v>
      </c>
      <c r="AR3" s="21" t="s">
        <v>344</v>
      </c>
      <c r="AS3" s="20" t="s">
        <v>343</v>
      </c>
      <c r="AT3" s="21" t="s">
        <v>342</v>
      </c>
      <c r="AU3" s="20" t="s">
        <v>341</v>
      </c>
      <c r="AV3" s="20" t="s">
        <v>340</v>
      </c>
      <c r="AW3" s="20" t="s">
        <v>339</v>
      </c>
      <c r="AX3" s="20" t="s">
        <v>338</v>
      </c>
      <c r="AY3" s="20" t="s">
        <v>337</v>
      </c>
      <c r="AZ3" s="20" t="s">
        <v>336</v>
      </c>
      <c r="BA3" s="20" t="s">
        <v>335</v>
      </c>
      <c r="BB3" s="20" t="s">
        <v>334</v>
      </c>
      <c r="BC3" s="20" t="s">
        <v>333</v>
      </c>
      <c r="BD3" s="20" t="s">
        <v>332</v>
      </c>
      <c r="BE3" s="20" t="s">
        <v>331</v>
      </c>
      <c r="BF3" s="20" t="s">
        <v>330</v>
      </c>
      <c r="BG3" s="20" t="s">
        <v>329</v>
      </c>
      <c r="BH3" s="20" t="s">
        <v>328</v>
      </c>
      <c r="BI3" s="20" t="s">
        <v>253</v>
      </c>
      <c r="BJ3" s="20" t="s">
        <v>252</v>
      </c>
      <c r="BK3" s="20" t="s">
        <v>327</v>
      </c>
      <c r="BL3" s="20" t="s">
        <v>326</v>
      </c>
      <c r="BM3" s="20" t="s">
        <v>325</v>
      </c>
      <c r="BN3" s="20" t="s">
        <v>324</v>
      </c>
      <c r="BO3" s="20" t="s">
        <v>323</v>
      </c>
      <c r="BP3" s="20" t="s">
        <v>322</v>
      </c>
      <c r="BQ3" s="20" t="s">
        <v>245</v>
      </c>
      <c r="BR3" s="20" t="s">
        <v>321</v>
      </c>
      <c r="BS3" s="20" t="s">
        <v>243</v>
      </c>
      <c r="BT3" s="20" t="s">
        <v>320</v>
      </c>
      <c r="BU3" s="20" t="s">
        <v>319</v>
      </c>
      <c r="BV3" s="20" t="s">
        <v>318</v>
      </c>
    </row>
    <row r="4" spans="1:74">
      <c r="A4" s="16"/>
      <c r="B4" s="19" t="s">
        <v>317</v>
      </c>
      <c r="C4" s="19" t="s">
        <v>317</v>
      </c>
      <c r="D4" s="19" t="s">
        <v>317</v>
      </c>
      <c r="E4" s="19" t="s">
        <v>317</v>
      </c>
      <c r="F4" s="19" t="s">
        <v>310</v>
      </c>
      <c r="G4" s="19" t="s">
        <v>310</v>
      </c>
      <c r="H4" s="19" t="s">
        <v>316</v>
      </c>
      <c r="I4" s="19" t="s">
        <v>316</v>
      </c>
      <c r="J4" s="19" t="s">
        <v>316</v>
      </c>
      <c r="K4" s="19" t="s">
        <v>315</v>
      </c>
      <c r="L4" s="19" t="s">
        <v>312</v>
      </c>
      <c r="M4" s="19" t="s">
        <v>312</v>
      </c>
      <c r="N4" s="19" t="s">
        <v>312</v>
      </c>
      <c r="O4" s="19" t="s">
        <v>312</v>
      </c>
      <c r="P4" s="19" t="s">
        <v>312</v>
      </c>
      <c r="Q4" s="19" t="s">
        <v>312</v>
      </c>
      <c r="R4" s="19" t="s">
        <v>312</v>
      </c>
      <c r="S4" s="19" t="s">
        <v>310</v>
      </c>
      <c r="T4" s="19" t="s">
        <v>310</v>
      </c>
      <c r="U4" s="19" t="s">
        <v>310</v>
      </c>
      <c r="V4" s="19" t="s">
        <v>310</v>
      </c>
      <c r="W4" s="19" t="s">
        <v>310</v>
      </c>
      <c r="X4" s="19" t="s">
        <v>310</v>
      </c>
      <c r="Y4" s="19" t="s">
        <v>310</v>
      </c>
      <c r="Z4" s="19" t="s">
        <v>310</v>
      </c>
      <c r="AA4" s="19" t="s">
        <v>310</v>
      </c>
      <c r="AB4" s="19" t="s">
        <v>310</v>
      </c>
      <c r="AC4" s="19" t="s">
        <v>310</v>
      </c>
      <c r="AD4" s="19" t="s">
        <v>310</v>
      </c>
      <c r="AE4" s="19" t="s">
        <v>310</v>
      </c>
      <c r="AF4" s="19" t="s">
        <v>310</v>
      </c>
      <c r="AG4" s="19" t="s">
        <v>310</v>
      </c>
      <c r="AH4" s="19" t="s">
        <v>310</v>
      </c>
      <c r="AI4" s="19" t="s">
        <v>310</v>
      </c>
      <c r="AJ4" s="19" t="s">
        <v>310</v>
      </c>
      <c r="AK4" s="19" t="s">
        <v>312</v>
      </c>
      <c r="AL4" s="19" t="s">
        <v>312</v>
      </c>
      <c r="AM4" s="19" t="s">
        <v>312</v>
      </c>
      <c r="AN4" s="19" t="s">
        <v>228</v>
      </c>
      <c r="AO4" s="19" t="s">
        <v>312</v>
      </c>
      <c r="AP4" s="19" t="s">
        <v>228</v>
      </c>
      <c r="AQ4" s="19" t="s">
        <v>312</v>
      </c>
      <c r="AR4" s="19" t="s">
        <v>228</v>
      </c>
      <c r="AS4" s="19" t="s">
        <v>312</v>
      </c>
      <c r="AT4" s="19"/>
      <c r="AU4" s="19" t="s">
        <v>312</v>
      </c>
      <c r="AV4" s="19" t="s">
        <v>312</v>
      </c>
      <c r="AW4" s="19" t="s">
        <v>312</v>
      </c>
      <c r="AX4" s="19" t="s">
        <v>312</v>
      </c>
      <c r="AY4" s="19" t="s">
        <v>310</v>
      </c>
      <c r="AZ4" s="19" t="s">
        <v>314</v>
      </c>
      <c r="BA4" s="19" t="s">
        <v>314</v>
      </c>
      <c r="BB4" s="19" t="s">
        <v>314</v>
      </c>
      <c r="BC4" s="19" t="s">
        <v>314</v>
      </c>
      <c r="BD4" s="19" t="s">
        <v>313</v>
      </c>
      <c r="BE4" s="19" t="s">
        <v>312</v>
      </c>
      <c r="BF4" s="19" t="s">
        <v>312</v>
      </c>
      <c r="BG4" s="19" t="s">
        <v>312</v>
      </c>
      <c r="BH4" s="19" t="s">
        <v>310</v>
      </c>
      <c r="BI4" s="19" t="s">
        <v>310</v>
      </c>
      <c r="BJ4" s="19" t="s">
        <v>310</v>
      </c>
      <c r="BK4" s="19" t="s">
        <v>310</v>
      </c>
      <c r="BL4" s="19" t="s">
        <v>310</v>
      </c>
      <c r="BM4" s="19" t="s">
        <v>310</v>
      </c>
      <c r="BN4" s="19" t="s">
        <v>311</v>
      </c>
      <c r="BO4" s="19" t="s">
        <v>310</v>
      </c>
      <c r="BP4" s="19" t="s">
        <v>310</v>
      </c>
      <c r="BQ4" s="19" t="s">
        <v>310</v>
      </c>
      <c r="BR4" s="19" t="s">
        <v>310</v>
      </c>
      <c r="BS4" s="19" t="s">
        <v>310</v>
      </c>
      <c r="BT4" s="19" t="s">
        <v>309</v>
      </c>
      <c r="BU4" s="19" t="s">
        <v>309</v>
      </c>
      <c r="BV4" s="19" t="s">
        <v>309</v>
      </c>
    </row>
    <row r="5" spans="1:74">
      <c r="A5" s="16"/>
      <c r="B5" s="16" t="s">
        <v>308</v>
      </c>
      <c r="C5" s="16" t="s">
        <v>307</v>
      </c>
      <c r="D5" s="16" t="s">
        <v>306</v>
      </c>
      <c r="E5" s="16" t="s">
        <v>305</v>
      </c>
      <c r="F5" s="16" t="s">
        <v>304</v>
      </c>
      <c r="G5" s="16" t="s">
        <v>303</v>
      </c>
      <c r="H5" s="16" t="s">
        <v>302</v>
      </c>
      <c r="I5" s="16" t="s">
        <v>301</v>
      </c>
      <c r="J5" s="16" t="s">
        <v>300</v>
      </c>
      <c r="K5" s="16" t="s">
        <v>299</v>
      </c>
      <c r="L5" s="16" t="s">
        <v>298</v>
      </c>
      <c r="M5" s="16" t="s">
        <v>297</v>
      </c>
      <c r="N5" s="16" t="s">
        <v>296</v>
      </c>
      <c r="O5" s="16" t="s">
        <v>295</v>
      </c>
      <c r="P5" s="16" t="s">
        <v>294</v>
      </c>
      <c r="Q5" s="16" t="s">
        <v>293</v>
      </c>
      <c r="R5" s="16" t="s">
        <v>292</v>
      </c>
      <c r="S5" s="16" t="s">
        <v>291</v>
      </c>
      <c r="T5" s="16" t="s">
        <v>290</v>
      </c>
      <c r="U5" s="16" t="s">
        <v>289</v>
      </c>
      <c r="V5" s="16" t="s">
        <v>288</v>
      </c>
      <c r="W5" s="16" t="s">
        <v>287</v>
      </c>
      <c r="X5" s="16" t="s">
        <v>286</v>
      </c>
      <c r="Y5" s="16" t="s">
        <v>285</v>
      </c>
      <c r="Z5" s="16" t="s">
        <v>284</v>
      </c>
      <c r="AA5" s="16" t="s">
        <v>283</v>
      </c>
      <c r="AB5" s="16" t="s">
        <v>282</v>
      </c>
      <c r="AC5" s="16" t="s">
        <v>281</v>
      </c>
      <c r="AD5" s="16" t="s">
        <v>280</v>
      </c>
      <c r="AE5" s="16" t="s">
        <v>279</v>
      </c>
      <c r="AF5" s="16" t="s">
        <v>278</v>
      </c>
      <c r="AG5" s="16" t="s">
        <v>277</v>
      </c>
      <c r="AH5" s="16" t="s">
        <v>276</v>
      </c>
      <c r="AI5" s="16" t="s">
        <v>275</v>
      </c>
      <c r="AJ5" s="16" t="s">
        <v>274</v>
      </c>
      <c r="AK5" s="16" t="s">
        <v>273</v>
      </c>
      <c r="AL5" s="16" t="s">
        <v>272</v>
      </c>
      <c r="AM5" s="16" t="s">
        <v>271</v>
      </c>
      <c r="AN5" s="16"/>
      <c r="AO5" s="16" t="s">
        <v>270</v>
      </c>
      <c r="AP5" s="16"/>
      <c r="AQ5" s="16" t="s">
        <v>269</v>
      </c>
      <c r="AR5" s="16"/>
      <c r="AS5" s="16" t="s">
        <v>268</v>
      </c>
      <c r="AT5" s="16" t="s">
        <v>228</v>
      </c>
      <c r="AU5" s="16" t="s">
        <v>267</v>
      </c>
      <c r="AV5" s="16" t="s">
        <v>266</v>
      </c>
      <c r="AW5" s="16" t="s">
        <v>265</v>
      </c>
      <c r="AX5" s="16" t="s">
        <v>264</v>
      </c>
      <c r="AY5" s="16" t="s">
        <v>263</v>
      </c>
      <c r="AZ5" s="16" t="s">
        <v>262</v>
      </c>
      <c r="BA5" s="16" t="s">
        <v>261</v>
      </c>
      <c r="BB5" s="16" t="s">
        <v>260</v>
      </c>
      <c r="BC5" s="16" t="s">
        <v>259</v>
      </c>
      <c r="BD5" s="16" t="s">
        <v>258</v>
      </c>
      <c r="BE5" s="16" t="s">
        <v>257</v>
      </c>
      <c r="BF5" s="16" t="s">
        <v>256</v>
      </c>
      <c r="BG5" s="16" t="s">
        <v>255</v>
      </c>
      <c r="BH5" s="16" t="s">
        <v>254</v>
      </c>
      <c r="BI5" s="16" t="s">
        <v>253</v>
      </c>
      <c r="BJ5" s="16" t="s">
        <v>252</v>
      </c>
      <c r="BK5" s="16" t="s">
        <v>251</v>
      </c>
      <c r="BL5" s="16" t="s">
        <v>250</v>
      </c>
      <c r="BM5" s="16" t="s">
        <v>249</v>
      </c>
      <c r="BN5" s="16" t="s">
        <v>248</v>
      </c>
      <c r="BO5" s="16" t="s">
        <v>247</v>
      </c>
      <c r="BP5" s="16" t="s">
        <v>246</v>
      </c>
      <c r="BQ5" s="16" t="s">
        <v>245</v>
      </c>
      <c r="BR5" s="16" t="s">
        <v>244</v>
      </c>
      <c r="BS5" s="16" t="s">
        <v>243</v>
      </c>
      <c r="BT5" s="16" t="s">
        <v>242</v>
      </c>
      <c r="BU5" s="16" t="s">
        <v>241</v>
      </c>
      <c r="BV5" s="16" t="s">
        <v>240</v>
      </c>
    </row>
    <row r="6" spans="1:74">
      <c r="A6" s="12">
        <v>1960</v>
      </c>
      <c r="B6" s="17">
        <v>1.63000011444092</v>
      </c>
      <c r="C6" s="17" t="s">
        <v>239</v>
      </c>
      <c r="D6" s="17">
        <v>1.63000011444092</v>
      </c>
      <c r="E6" s="17" t="s">
        <v>239</v>
      </c>
      <c r="F6" s="17" t="s">
        <v>239</v>
      </c>
      <c r="G6" s="17" t="s">
        <v>239</v>
      </c>
      <c r="H6" s="17">
        <v>0.14000000000000001</v>
      </c>
      <c r="I6" s="17">
        <v>0.40477399635468603</v>
      </c>
      <c r="J6" s="17" t="s">
        <v>239</v>
      </c>
      <c r="K6" s="17">
        <v>3.6243566190447098</v>
      </c>
      <c r="L6" s="17">
        <v>0.58901666666666697</v>
      </c>
      <c r="M6" s="17">
        <v>0.92351666666666699</v>
      </c>
      <c r="N6" s="17">
        <v>0.69594573333333298</v>
      </c>
      <c r="O6" s="17">
        <v>1.0297000000000001</v>
      </c>
      <c r="P6" s="17">
        <v>0.93030089999999999</v>
      </c>
      <c r="Q6" s="17">
        <v>1.1214010000000001</v>
      </c>
      <c r="R6" s="17">
        <v>1.0374000000000001</v>
      </c>
      <c r="S6" s="17">
        <v>312.33333333333297</v>
      </c>
      <c r="T6" s="17" t="s">
        <v>239</v>
      </c>
      <c r="U6" s="17" t="s">
        <v>239</v>
      </c>
      <c r="V6" s="17">
        <v>327</v>
      </c>
      <c r="W6" s="17">
        <v>224.416666666667</v>
      </c>
      <c r="X6" s="17" t="s">
        <v>239</v>
      </c>
      <c r="Y6" s="17">
        <v>91.8333333333333</v>
      </c>
      <c r="Z6" s="17">
        <v>223.916666666667</v>
      </c>
      <c r="AA6" s="17">
        <v>81.008333333333297</v>
      </c>
      <c r="AB6" s="17">
        <v>20.153697388323401</v>
      </c>
      <c r="AC6" s="17">
        <v>44.5</v>
      </c>
      <c r="AD6" s="17">
        <v>36.575000000000003</v>
      </c>
      <c r="AE6" s="17">
        <v>107.349166666667</v>
      </c>
      <c r="AF6" s="17" t="s">
        <v>239</v>
      </c>
      <c r="AG6" s="17" t="s">
        <v>239</v>
      </c>
      <c r="AH6" s="17" t="s">
        <v>239</v>
      </c>
      <c r="AI6" s="17" t="s">
        <v>239</v>
      </c>
      <c r="AJ6" s="17">
        <v>57.993333333333297</v>
      </c>
      <c r="AK6" s="17" t="s">
        <v>239</v>
      </c>
      <c r="AL6" s="17">
        <v>0.14286750000000001</v>
      </c>
      <c r="AM6" s="17">
        <v>0.12998333333333301</v>
      </c>
      <c r="AN6" s="10">
        <f>AO6*1000</f>
        <v>736.53333333333308</v>
      </c>
      <c r="AO6" s="10">
        <v>0.73653333333333304</v>
      </c>
      <c r="AP6" s="10">
        <f>AQ6*1000</f>
        <v>300.13023264266599</v>
      </c>
      <c r="AQ6" s="10">
        <v>0.30013023264266597</v>
      </c>
      <c r="AR6" s="10"/>
      <c r="AS6" s="10"/>
      <c r="AT6" s="10">
        <f>AU6*1000</f>
        <v>1605.6982333333301</v>
      </c>
      <c r="AU6" s="17">
        <v>1.6056982333333301</v>
      </c>
      <c r="AV6" s="17">
        <v>0.12235641</v>
      </c>
      <c r="AW6" s="17">
        <v>0.12584705833333301</v>
      </c>
      <c r="AX6" s="17">
        <v>6.62083333333333E-2</v>
      </c>
      <c r="AY6" s="17">
        <v>1736.87</v>
      </c>
      <c r="AZ6" s="17" t="s">
        <v>239</v>
      </c>
      <c r="BA6" s="17">
        <v>31.94</v>
      </c>
      <c r="BB6" s="17" t="s">
        <v>239</v>
      </c>
      <c r="BC6" s="17">
        <v>149.17497836620501</v>
      </c>
      <c r="BD6" s="17" t="s">
        <v>239</v>
      </c>
      <c r="BE6" s="17">
        <v>0.65454166666666702</v>
      </c>
      <c r="BF6" s="17" t="s">
        <v>239</v>
      </c>
      <c r="BG6" s="17">
        <v>0.780233333333333</v>
      </c>
      <c r="BH6" s="17">
        <v>13</v>
      </c>
      <c r="BI6" s="17">
        <v>1E-10</v>
      </c>
      <c r="BJ6" s="17">
        <v>53</v>
      </c>
      <c r="BK6" s="17">
        <v>42.25</v>
      </c>
      <c r="BL6" s="17">
        <v>28.5</v>
      </c>
      <c r="BM6" s="17">
        <v>511.47183227539102</v>
      </c>
      <c r="BN6" s="17">
        <v>11.42</v>
      </c>
      <c r="BO6" s="17">
        <v>678.75583333333304</v>
      </c>
      <c r="BP6" s="17">
        <v>198.85</v>
      </c>
      <c r="BQ6" s="17">
        <v>2196.7333333333299</v>
      </c>
      <c r="BR6" s="17">
        <v>1631</v>
      </c>
      <c r="BS6" s="17">
        <v>246.191666666667</v>
      </c>
      <c r="BT6" s="17">
        <v>35.270000000000003</v>
      </c>
      <c r="BU6" s="17">
        <v>83.5</v>
      </c>
      <c r="BV6" s="17">
        <v>0.91369999999999996</v>
      </c>
    </row>
    <row r="7" spans="1:74">
      <c r="A7" s="16">
        <v>1961</v>
      </c>
      <c r="B7" s="18">
        <v>1.57</v>
      </c>
      <c r="C7" s="18" t="s">
        <v>239</v>
      </c>
      <c r="D7" s="18">
        <v>1.57</v>
      </c>
      <c r="E7" s="18" t="s">
        <v>239</v>
      </c>
      <c r="F7" s="18" t="s">
        <v>239</v>
      </c>
      <c r="G7" s="18" t="s">
        <v>239</v>
      </c>
      <c r="H7" s="18">
        <v>0.15</v>
      </c>
      <c r="I7" s="18">
        <v>0.40477399635468603</v>
      </c>
      <c r="J7" s="18" t="s">
        <v>239</v>
      </c>
      <c r="K7" s="18">
        <v>3.7457903487814201</v>
      </c>
      <c r="L7" s="18">
        <v>0.47855833333333297</v>
      </c>
      <c r="M7" s="18">
        <v>0.89554166666666701</v>
      </c>
      <c r="N7" s="18">
        <v>0.66943580833333305</v>
      </c>
      <c r="O7" s="18">
        <v>0.95179999999999998</v>
      </c>
      <c r="P7" s="18">
        <v>0.89250090000000004</v>
      </c>
      <c r="Q7" s="18">
        <v>0.97860100000000005</v>
      </c>
      <c r="R7" s="18">
        <v>0.98419959999999995</v>
      </c>
      <c r="S7" s="18">
        <v>253.416666666667</v>
      </c>
      <c r="T7" s="18" t="s">
        <v>239</v>
      </c>
      <c r="U7" s="18" t="s">
        <v>239</v>
      </c>
      <c r="V7" s="18">
        <v>330.25</v>
      </c>
      <c r="W7" s="18">
        <v>228.416666666667</v>
      </c>
      <c r="X7" s="18" t="s">
        <v>239</v>
      </c>
      <c r="Y7" s="18">
        <v>109.333333333333</v>
      </c>
      <c r="Z7" s="18">
        <v>287.33333333333297</v>
      </c>
      <c r="AA7" s="18">
        <v>96.908333333333303</v>
      </c>
      <c r="AB7" s="18">
        <v>20.748039769067301</v>
      </c>
      <c r="AC7" s="18">
        <v>44.956666666666699</v>
      </c>
      <c r="AD7" s="18">
        <v>41.4166666666667</v>
      </c>
      <c r="AE7" s="18">
        <v>118.95</v>
      </c>
      <c r="AF7" s="18" t="s">
        <v>239</v>
      </c>
      <c r="AG7" s="18" t="s">
        <v>239</v>
      </c>
      <c r="AH7" s="18" t="s">
        <v>239</v>
      </c>
      <c r="AI7" s="18" t="s">
        <v>239</v>
      </c>
      <c r="AJ7" s="18">
        <v>58.605833333333301</v>
      </c>
      <c r="AK7" s="18" t="s">
        <v>239</v>
      </c>
      <c r="AL7" s="18">
        <v>0.134921666666667</v>
      </c>
      <c r="AM7" s="18">
        <v>0.13300833333333301</v>
      </c>
      <c r="AN7" s="10">
        <f>AO7*1000</f>
        <v>681.94999999999993</v>
      </c>
      <c r="AO7" s="14">
        <v>0.68194999999999995</v>
      </c>
      <c r="AP7" s="10">
        <f>AQ7*1000</f>
        <v>312.279456194538</v>
      </c>
      <c r="AQ7" s="14">
        <v>0.31227945619453801</v>
      </c>
      <c r="AR7" s="10"/>
      <c r="AS7" s="14"/>
      <c r="AT7" s="10">
        <f>AU7*1000</f>
        <v>1693.8830333333299</v>
      </c>
      <c r="AU7" s="18">
        <v>1.6938830333333299</v>
      </c>
      <c r="AV7" s="18">
        <v>0.124340568</v>
      </c>
      <c r="AW7" s="18">
        <v>0.12566334000000001</v>
      </c>
      <c r="AX7" s="18">
        <v>5.9450000000000003E-2</v>
      </c>
      <c r="AY7" s="18">
        <v>1563.19</v>
      </c>
      <c r="AZ7" s="18" t="s">
        <v>239</v>
      </c>
      <c r="BA7" s="18">
        <v>33.06</v>
      </c>
      <c r="BB7" s="18" t="s">
        <v>239</v>
      </c>
      <c r="BC7" s="18">
        <v>151.97728078765201</v>
      </c>
      <c r="BD7" s="18" t="s">
        <v>239</v>
      </c>
      <c r="BE7" s="18">
        <v>0.67218333333333302</v>
      </c>
      <c r="BF7" s="18" t="s">
        <v>239</v>
      </c>
      <c r="BG7" s="18">
        <v>0.601308333333333</v>
      </c>
      <c r="BH7" s="18">
        <v>13</v>
      </c>
      <c r="BI7" s="18">
        <v>1E-10</v>
      </c>
      <c r="BJ7" s="18">
        <v>52</v>
      </c>
      <c r="BK7" s="18">
        <v>42.25</v>
      </c>
      <c r="BL7" s="18">
        <v>30</v>
      </c>
      <c r="BM7" s="18">
        <v>511.47183227539102</v>
      </c>
      <c r="BN7" s="18">
        <v>11.02</v>
      </c>
      <c r="BO7" s="18">
        <v>633.08416666666699</v>
      </c>
      <c r="BP7" s="18">
        <v>176.97499999999999</v>
      </c>
      <c r="BQ7" s="18">
        <v>2449.8916666666701</v>
      </c>
      <c r="BR7" s="18">
        <v>1711</v>
      </c>
      <c r="BS7" s="18">
        <v>214.308333333333</v>
      </c>
      <c r="BT7" s="18">
        <v>35.25</v>
      </c>
      <c r="BU7" s="18">
        <v>83.5</v>
      </c>
      <c r="BV7" s="18">
        <v>0.92444166666666605</v>
      </c>
    </row>
    <row r="8" spans="1:74">
      <c r="A8" s="12">
        <v>1962</v>
      </c>
      <c r="B8" s="17">
        <v>1.52</v>
      </c>
      <c r="C8" s="17" t="s">
        <v>239</v>
      </c>
      <c r="D8" s="17">
        <v>1.52</v>
      </c>
      <c r="E8" s="17" t="s">
        <v>239</v>
      </c>
      <c r="F8" s="17" t="s">
        <v>239</v>
      </c>
      <c r="G8" s="17" t="s">
        <v>239</v>
      </c>
      <c r="H8" s="17">
        <v>0.16</v>
      </c>
      <c r="I8" s="17">
        <v>0.40477399635468603</v>
      </c>
      <c r="J8" s="17" t="s">
        <v>239</v>
      </c>
      <c r="K8" s="17">
        <v>3.86722407851813</v>
      </c>
      <c r="L8" s="17">
        <v>0.45796666666666702</v>
      </c>
      <c r="M8" s="17">
        <v>0.83259166666666595</v>
      </c>
      <c r="N8" s="17">
        <v>0.68220393333333296</v>
      </c>
      <c r="O8" s="17">
        <v>0.97299999999999998</v>
      </c>
      <c r="P8" s="17">
        <v>0.86100089999999996</v>
      </c>
      <c r="Q8" s="17">
        <v>1.1046009999999999</v>
      </c>
      <c r="R8" s="17">
        <v>0.95339960000000001</v>
      </c>
      <c r="S8" s="17">
        <v>251.21666666666701</v>
      </c>
      <c r="T8" s="17" t="s">
        <v>239</v>
      </c>
      <c r="U8" s="17" t="s">
        <v>239</v>
      </c>
      <c r="V8" s="17">
        <v>274.33999999999997</v>
      </c>
      <c r="W8" s="17">
        <v>216.23583333333301</v>
      </c>
      <c r="X8" s="17" t="s">
        <v>239</v>
      </c>
      <c r="Y8" s="17">
        <v>100.54</v>
      </c>
      <c r="Z8" s="17">
        <v>227</v>
      </c>
      <c r="AA8" s="17">
        <v>89.008333333333397</v>
      </c>
      <c r="AB8" s="17">
        <v>22.702439204122498</v>
      </c>
      <c r="AC8" s="17">
        <v>48.6533333333333</v>
      </c>
      <c r="AD8" s="17">
        <v>44.7008333333333</v>
      </c>
      <c r="AE8" s="17">
        <v>134.925833333333</v>
      </c>
      <c r="AF8" s="17" t="s">
        <v>239</v>
      </c>
      <c r="AG8" s="17" t="s">
        <v>239</v>
      </c>
      <c r="AH8" s="17" t="s">
        <v>239</v>
      </c>
      <c r="AI8" s="17" t="s">
        <v>239</v>
      </c>
      <c r="AJ8" s="17">
        <v>64.332499999999996</v>
      </c>
      <c r="AK8" s="17" t="s">
        <v>239</v>
      </c>
      <c r="AL8" s="17">
        <v>0.13139000000000001</v>
      </c>
      <c r="AM8" s="17">
        <v>0.108008333333333</v>
      </c>
      <c r="AN8" s="10">
        <f>AO8*1000</f>
        <v>714.125</v>
      </c>
      <c r="AO8" s="10">
        <v>0.71412500000000001</v>
      </c>
      <c r="AP8" s="10">
        <f>AQ8*1000</f>
        <v>319.56187706611701</v>
      </c>
      <c r="AQ8" s="10">
        <v>0.31956187706611699</v>
      </c>
      <c r="AR8" s="10"/>
      <c r="AS8" s="10"/>
      <c r="AT8" s="10">
        <f>AU8*1000</f>
        <v>2252.3867666666702</v>
      </c>
      <c r="AU8" s="17">
        <v>2.2523867666666701</v>
      </c>
      <c r="AV8" s="17">
        <v>0.126324726</v>
      </c>
      <c r="AW8" s="17">
        <v>0.128419115</v>
      </c>
      <c r="AX8" s="17">
        <v>6.1683333333333298E-2</v>
      </c>
      <c r="AY8" s="17">
        <v>1404.9</v>
      </c>
      <c r="AZ8" s="17" t="s">
        <v>239</v>
      </c>
      <c r="BA8" s="17">
        <v>36.39</v>
      </c>
      <c r="BB8" s="17" t="s">
        <v>239</v>
      </c>
      <c r="BC8" s="17">
        <v>160.060968785033</v>
      </c>
      <c r="BD8" s="17" t="s">
        <v>239</v>
      </c>
      <c r="BE8" s="17">
        <v>0.64932500000000004</v>
      </c>
      <c r="BF8" s="17" t="s">
        <v>239</v>
      </c>
      <c r="BG8" s="17">
        <v>0.56363333333333299</v>
      </c>
      <c r="BH8" s="17">
        <v>11.5</v>
      </c>
      <c r="BI8" s="17">
        <v>1E-10</v>
      </c>
      <c r="BJ8" s="17">
        <v>51</v>
      </c>
      <c r="BK8" s="17">
        <v>42.25</v>
      </c>
      <c r="BL8" s="17">
        <v>30</v>
      </c>
      <c r="BM8" s="17">
        <v>498.06039174397802</v>
      </c>
      <c r="BN8" s="17">
        <v>11.01</v>
      </c>
      <c r="BO8" s="17">
        <v>645.14333333333298</v>
      </c>
      <c r="BP8" s="17">
        <v>155.28333333333299</v>
      </c>
      <c r="BQ8" s="17">
        <v>2471.38333333333</v>
      </c>
      <c r="BR8" s="17">
        <v>1761</v>
      </c>
      <c r="BS8" s="17">
        <v>185.92500000000001</v>
      </c>
      <c r="BT8" s="17">
        <v>35.229999999999997</v>
      </c>
      <c r="BU8" s="17">
        <v>83.5</v>
      </c>
      <c r="BV8" s="17">
        <v>1.083725</v>
      </c>
    </row>
    <row r="9" spans="1:74">
      <c r="A9" s="16">
        <v>1963</v>
      </c>
      <c r="B9" s="18">
        <v>1.5</v>
      </c>
      <c r="C9" s="18" t="s">
        <v>239</v>
      </c>
      <c r="D9" s="18">
        <v>1.5</v>
      </c>
      <c r="E9" s="18" t="s">
        <v>239</v>
      </c>
      <c r="F9" s="18" t="s">
        <v>239</v>
      </c>
      <c r="G9" s="18" t="s">
        <v>239</v>
      </c>
      <c r="H9" s="18">
        <v>0.16</v>
      </c>
      <c r="I9" s="18">
        <v>0.391351137946851</v>
      </c>
      <c r="J9" s="18" t="s">
        <v>239</v>
      </c>
      <c r="K9" s="18">
        <v>3.8034121802566898</v>
      </c>
      <c r="L9" s="18">
        <v>0.55234166666666695</v>
      </c>
      <c r="M9" s="18">
        <v>0.80574166666666702</v>
      </c>
      <c r="N9" s="18">
        <v>0.62350728333333305</v>
      </c>
      <c r="O9" s="18">
        <v>0.95289999999999997</v>
      </c>
      <c r="P9" s="18">
        <v>0.81480079999999999</v>
      </c>
      <c r="Q9" s="18">
        <v>1.083601</v>
      </c>
      <c r="R9" s="18">
        <v>0.96039960000000002</v>
      </c>
      <c r="S9" s="18">
        <v>286.33333333333297</v>
      </c>
      <c r="T9" s="18" t="s">
        <v>239</v>
      </c>
      <c r="U9" s="18" t="s">
        <v>239</v>
      </c>
      <c r="V9" s="18">
        <v>268.50333333333299</v>
      </c>
      <c r="W9" s="18">
        <v>222.393333333333</v>
      </c>
      <c r="X9" s="18" t="s">
        <v>239</v>
      </c>
      <c r="Y9" s="18">
        <v>110.09333333333301</v>
      </c>
      <c r="Z9" s="18">
        <v>223.583333333333</v>
      </c>
      <c r="AA9" s="18">
        <v>91.016666666666694</v>
      </c>
      <c r="AB9" s="18">
        <v>23.977474100333801</v>
      </c>
      <c r="AC9" s="18">
        <v>53.7708333333333</v>
      </c>
      <c r="AD9" s="18">
        <v>47.84</v>
      </c>
      <c r="AE9" s="18">
        <v>125.663333333333</v>
      </c>
      <c r="AF9" s="18" t="s">
        <v>239</v>
      </c>
      <c r="AG9" s="18" t="s">
        <v>239</v>
      </c>
      <c r="AH9" s="18" t="s">
        <v>239</v>
      </c>
      <c r="AI9" s="18" t="s">
        <v>239</v>
      </c>
      <c r="AJ9" s="18">
        <v>64.486666666666693</v>
      </c>
      <c r="AK9" s="18" t="s">
        <v>239</v>
      </c>
      <c r="AL9" s="18">
        <v>0.14408333333333301</v>
      </c>
      <c r="AM9" s="18">
        <v>9.4008333333333305E-2</v>
      </c>
      <c r="AN9" s="10">
        <f>AO9*1000</f>
        <v>666.34166666666704</v>
      </c>
      <c r="AO9" s="14">
        <v>0.66634166666666705</v>
      </c>
      <c r="AP9" s="10">
        <f>AQ9*1000</f>
        <v>328.02898679500396</v>
      </c>
      <c r="AQ9" s="14">
        <v>0.32802898679500397</v>
      </c>
      <c r="AR9" s="10"/>
      <c r="AS9" s="14"/>
      <c r="AT9" s="10">
        <f>AU9*1000</f>
        <v>1997.0182833333301</v>
      </c>
      <c r="AU9" s="18">
        <v>1.9970182833333301</v>
      </c>
      <c r="AV9" s="18">
        <v>0.12676565000000001</v>
      </c>
      <c r="AW9" s="18">
        <v>0.165897655</v>
      </c>
      <c r="AX9" s="18">
        <v>0.183233333333333</v>
      </c>
      <c r="AY9" s="18">
        <v>1343.61</v>
      </c>
      <c r="AZ9" s="18" t="s">
        <v>239</v>
      </c>
      <c r="BA9" s="18">
        <v>35.485833333333296</v>
      </c>
      <c r="BB9" s="18" t="s">
        <v>239</v>
      </c>
      <c r="BC9" s="18">
        <v>157.84746193132401</v>
      </c>
      <c r="BD9" s="18" t="s">
        <v>239</v>
      </c>
      <c r="BE9" s="18">
        <v>0.64559166666666701</v>
      </c>
      <c r="BF9" s="18" t="s">
        <v>239</v>
      </c>
      <c r="BG9" s="18">
        <v>0.52138333333333298</v>
      </c>
      <c r="BH9" s="18">
        <v>11.5</v>
      </c>
      <c r="BI9" s="18">
        <v>1E-10</v>
      </c>
      <c r="BJ9" s="18">
        <v>52</v>
      </c>
      <c r="BK9" s="18">
        <v>42.25</v>
      </c>
      <c r="BL9" s="18">
        <v>30</v>
      </c>
      <c r="BM9" s="18">
        <v>498.79526519775402</v>
      </c>
      <c r="BN9" s="18">
        <v>11.02</v>
      </c>
      <c r="BO9" s="18">
        <v>645.95083333333298</v>
      </c>
      <c r="BP9" s="18">
        <v>174.808333333333</v>
      </c>
      <c r="BQ9" s="18">
        <v>2507.7333333333299</v>
      </c>
      <c r="BR9" s="18">
        <v>1741.6666666666699</v>
      </c>
      <c r="BS9" s="18">
        <v>211.50833333333301</v>
      </c>
      <c r="BT9" s="18">
        <v>35.090000000000003</v>
      </c>
      <c r="BU9" s="18">
        <v>80.930833333333396</v>
      </c>
      <c r="BV9" s="18">
        <v>1.27910833333333</v>
      </c>
    </row>
    <row r="10" spans="1:74">
      <c r="A10" s="12">
        <v>1964</v>
      </c>
      <c r="B10" s="17">
        <v>1.45</v>
      </c>
      <c r="C10" s="17" t="s">
        <v>239</v>
      </c>
      <c r="D10" s="17">
        <v>1.45</v>
      </c>
      <c r="E10" s="17" t="s">
        <v>239</v>
      </c>
      <c r="F10" s="17" t="s">
        <v>239</v>
      </c>
      <c r="G10" s="17" t="s">
        <v>239</v>
      </c>
      <c r="H10" s="17">
        <v>0.15</v>
      </c>
      <c r="I10" s="17">
        <v>0.38414980235889501</v>
      </c>
      <c r="J10" s="17" t="s">
        <v>239</v>
      </c>
      <c r="K10" s="17">
        <v>3.6477434999660199</v>
      </c>
      <c r="L10" s="17">
        <v>0.50574166666666698</v>
      </c>
      <c r="M10" s="17">
        <v>1.00975833333333</v>
      </c>
      <c r="N10" s="17">
        <v>0.78706794166666605</v>
      </c>
      <c r="O10" s="17">
        <v>0.92700000000000005</v>
      </c>
      <c r="P10" s="17">
        <v>0.81900079999999997</v>
      </c>
      <c r="Q10" s="17">
        <v>1.039501</v>
      </c>
      <c r="R10" s="17">
        <v>0.92259959999999996</v>
      </c>
      <c r="S10" s="17">
        <v>296.47500000000002</v>
      </c>
      <c r="T10" s="17" t="s">
        <v>239</v>
      </c>
      <c r="U10" s="17" t="s">
        <v>239</v>
      </c>
      <c r="V10" s="17">
        <v>315.37583333333299</v>
      </c>
      <c r="W10" s="17">
        <v>239.45249999999999</v>
      </c>
      <c r="X10" s="17" t="s">
        <v>239</v>
      </c>
      <c r="Y10" s="17">
        <v>110.505833333333</v>
      </c>
      <c r="Z10" s="17">
        <v>233</v>
      </c>
      <c r="AA10" s="17">
        <v>89.008333333333397</v>
      </c>
      <c r="AB10" s="17">
        <v>25.1433833223854</v>
      </c>
      <c r="AC10" s="17">
        <v>54.631666666666703</v>
      </c>
      <c r="AD10" s="17">
        <v>48.234999999999999</v>
      </c>
      <c r="AE10" s="17">
        <v>120.14749999999999</v>
      </c>
      <c r="AF10" s="17" t="s">
        <v>239</v>
      </c>
      <c r="AG10" s="17" t="s">
        <v>239</v>
      </c>
      <c r="AH10" s="17" t="s">
        <v>239</v>
      </c>
      <c r="AI10" s="17" t="s">
        <v>239</v>
      </c>
      <c r="AJ10" s="17">
        <v>67.526666666666699</v>
      </c>
      <c r="AK10" s="17" t="s">
        <v>239</v>
      </c>
      <c r="AL10" s="17">
        <v>0.170408333333333</v>
      </c>
      <c r="AM10" s="17">
        <v>8.4000000000000005E-2</v>
      </c>
      <c r="AN10" s="10">
        <f>AO10*1000</f>
        <v>840.88333333333298</v>
      </c>
      <c r="AO10" s="10">
        <v>0.84088333333333298</v>
      </c>
      <c r="AP10" s="10">
        <f>AQ10*1000</f>
        <v>337.63147780740996</v>
      </c>
      <c r="AQ10" s="10">
        <v>0.33763147780740999</v>
      </c>
      <c r="AR10" s="10"/>
      <c r="AS10" s="10"/>
      <c r="AT10" s="10">
        <f>AU10*1000</f>
        <v>1813.2999500000001</v>
      </c>
      <c r="AU10" s="17">
        <v>1.81329995</v>
      </c>
      <c r="AV10" s="17">
        <v>0.12658193166666701</v>
      </c>
      <c r="AW10" s="17">
        <v>0.13870734166666701</v>
      </c>
      <c r="AX10" s="17">
        <v>0.12632499999999999</v>
      </c>
      <c r="AY10" s="17">
        <v>1488.3</v>
      </c>
      <c r="AZ10" s="17" t="s">
        <v>239</v>
      </c>
      <c r="BA10" s="17">
        <v>30.254999999999999</v>
      </c>
      <c r="BB10" s="17" t="s">
        <v>239</v>
      </c>
      <c r="BC10" s="17">
        <v>144.83399269970599</v>
      </c>
      <c r="BD10" s="17" t="s">
        <v>239</v>
      </c>
      <c r="BE10" s="17">
        <v>0.65035833333333304</v>
      </c>
      <c r="BF10" s="17" t="s">
        <v>239</v>
      </c>
      <c r="BG10" s="17">
        <v>0.49050833333333299</v>
      </c>
      <c r="BH10" s="17">
        <v>12.5</v>
      </c>
      <c r="BI10" s="17">
        <v>1E-10</v>
      </c>
      <c r="BJ10" s="17">
        <v>53</v>
      </c>
      <c r="BK10" s="17">
        <v>60.5</v>
      </c>
      <c r="BL10" s="17">
        <v>32.5</v>
      </c>
      <c r="BM10" s="17">
        <v>525.98563130696596</v>
      </c>
      <c r="BN10" s="17">
        <v>10.24</v>
      </c>
      <c r="BO10" s="17">
        <v>969.75333333333299</v>
      </c>
      <c r="BP10" s="17">
        <v>277.88333333333298</v>
      </c>
      <c r="BQ10" s="17">
        <v>3412.74166666667</v>
      </c>
      <c r="BR10" s="17">
        <v>1741.6666666666699</v>
      </c>
      <c r="BS10" s="17">
        <v>326.49166666666702</v>
      </c>
      <c r="BT10" s="17">
        <v>35.1</v>
      </c>
      <c r="BU10" s="17">
        <v>88.480833333333393</v>
      </c>
      <c r="BV10" s="17">
        <v>1.2929999999999999</v>
      </c>
    </row>
    <row r="11" spans="1:74">
      <c r="A11" s="16">
        <v>1965</v>
      </c>
      <c r="B11" s="18">
        <v>1.42</v>
      </c>
      <c r="C11" s="18" t="s">
        <v>239</v>
      </c>
      <c r="D11" s="18">
        <v>1.42</v>
      </c>
      <c r="E11" s="18" t="s">
        <v>239</v>
      </c>
      <c r="F11" s="18" t="s">
        <v>239</v>
      </c>
      <c r="G11" s="18" t="s">
        <v>239</v>
      </c>
      <c r="H11" s="18">
        <v>0.16</v>
      </c>
      <c r="I11" s="18">
        <v>0.41076610521566898</v>
      </c>
      <c r="J11" s="18" t="s">
        <v>239</v>
      </c>
      <c r="K11" s="18">
        <v>3.8957103985992001</v>
      </c>
      <c r="L11" s="18">
        <v>0.36530833333333301</v>
      </c>
      <c r="M11" s="18">
        <v>1.0003500000000001</v>
      </c>
      <c r="N11" s="18">
        <v>0.67825407500000001</v>
      </c>
      <c r="O11" s="18">
        <v>1.0003</v>
      </c>
      <c r="P11" s="18">
        <v>0.84630090000000002</v>
      </c>
      <c r="Q11" s="18">
        <v>1.142401</v>
      </c>
      <c r="R11" s="18">
        <v>1.0122</v>
      </c>
      <c r="S11" s="18">
        <v>350.13333333333298</v>
      </c>
      <c r="T11" s="18" t="s">
        <v>239</v>
      </c>
      <c r="U11" s="18" t="s">
        <v>239</v>
      </c>
      <c r="V11" s="18">
        <v>323.91750000000002</v>
      </c>
      <c r="W11" s="18">
        <v>272.52166666666699</v>
      </c>
      <c r="X11" s="18" t="s">
        <v>239</v>
      </c>
      <c r="Y11" s="18">
        <v>116.868333333333</v>
      </c>
      <c r="Z11" s="18">
        <v>270</v>
      </c>
      <c r="AA11" s="18">
        <v>97.025000000000006</v>
      </c>
      <c r="AB11" s="18">
        <v>24.344802165836899</v>
      </c>
      <c r="AC11" s="18">
        <v>55.672499999999999</v>
      </c>
      <c r="AD11" s="18">
        <v>47.9316666666667</v>
      </c>
      <c r="AE11" s="18">
        <v>118.789166666667</v>
      </c>
      <c r="AF11" s="18" t="s">
        <v>239</v>
      </c>
      <c r="AG11" s="18" t="s">
        <v>239</v>
      </c>
      <c r="AH11" s="18" t="s">
        <v>239</v>
      </c>
      <c r="AI11" s="18" t="s">
        <v>239</v>
      </c>
      <c r="AJ11" s="18">
        <v>59.461666666666702</v>
      </c>
      <c r="AK11" s="18" t="s">
        <v>239</v>
      </c>
      <c r="AL11" s="18">
        <v>0.15940833333333301</v>
      </c>
      <c r="AM11" s="18">
        <v>9.6000000000000002E-2</v>
      </c>
      <c r="AN11" s="10">
        <f>AO11*1000</f>
        <v>881.61666666666702</v>
      </c>
      <c r="AO11" s="14">
        <v>0.88161666666666705</v>
      </c>
      <c r="AP11" s="10">
        <f>AQ11*1000</f>
        <v>350.23987828688803</v>
      </c>
      <c r="AQ11" s="14">
        <v>0.35023987828688802</v>
      </c>
      <c r="AR11" s="10"/>
      <c r="AS11" s="14"/>
      <c r="AT11" s="10">
        <f>AU11*1000</f>
        <v>1987.8323666666699</v>
      </c>
      <c r="AU11" s="18">
        <v>1.98783236666667</v>
      </c>
      <c r="AV11" s="18">
        <v>0.12456103</v>
      </c>
      <c r="AW11" s="18">
        <v>0.13613528499999999</v>
      </c>
      <c r="AX11" s="18">
        <v>4.4216666666666703E-2</v>
      </c>
      <c r="AY11" s="18">
        <v>1265.4100000000001</v>
      </c>
      <c r="AZ11" s="18" t="s">
        <v>239</v>
      </c>
      <c r="BA11" s="18">
        <v>35.024999999999999</v>
      </c>
      <c r="BB11" s="18" t="s">
        <v>239</v>
      </c>
      <c r="BC11" s="18">
        <v>156.749313066144</v>
      </c>
      <c r="BD11" s="18" t="s">
        <v>239</v>
      </c>
      <c r="BE11" s="18">
        <v>0.63792499999999996</v>
      </c>
      <c r="BF11" s="18" t="s">
        <v>239</v>
      </c>
      <c r="BG11" s="18">
        <v>0.50485833333333296</v>
      </c>
      <c r="BH11" s="18">
        <v>14</v>
      </c>
      <c r="BI11" s="18">
        <v>1E-10</v>
      </c>
      <c r="BJ11" s="18">
        <v>54</v>
      </c>
      <c r="BK11" s="18">
        <v>65.75</v>
      </c>
      <c r="BL11" s="18">
        <v>29.5</v>
      </c>
      <c r="BM11" s="18">
        <v>540.1318359375</v>
      </c>
      <c r="BN11" s="18">
        <v>10.661666666666701</v>
      </c>
      <c r="BO11" s="18">
        <v>1292.8441666666699</v>
      </c>
      <c r="BP11" s="18">
        <v>317.17500000000001</v>
      </c>
      <c r="BQ11" s="18">
        <v>3890.7833333333301</v>
      </c>
      <c r="BR11" s="18">
        <v>1735</v>
      </c>
      <c r="BS11" s="18">
        <v>311.25</v>
      </c>
      <c r="BT11" s="18">
        <v>35.119999999999997</v>
      </c>
      <c r="BU11" s="18">
        <v>98.0416666666667</v>
      </c>
      <c r="BV11" s="18">
        <v>1.2929999999999999</v>
      </c>
    </row>
    <row r="12" spans="1:74">
      <c r="A12" s="12">
        <v>1966</v>
      </c>
      <c r="B12" s="17">
        <v>1.36</v>
      </c>
      <c r="C12" s="17" t="s">
        <v>239</v>
      </c>
      <c r="D12" s="17">
        <v>1.36</v>
      </c>
      <c r="E12" s="17" t="s">
        <v>239</v>
      </c>
      <c r="F12" s="17" t="s">
        <v>239</v>
      </c>
      <c r="G12" s="17" t="s">
        <v>239</v>
      </c>
      <c r="H12" s="17">
        <v>0.16</v>
      </c>
      <c r="I12" s="17">
        <v>0.424928665138044</v>
      </c>
      <c r="J12" s="17" t="s">
        <v>239</v>
      </c>
      <c r="K12" s="17">
        <v>3.9630388174373699</v>
      </c>
      <c r="L12" s="17">
        <v>0.51763333333333295</v>
      </c>
      <c r="M12" s="17">
        <v>0.92872500000000002</v>
      </c>
      <c r="N12" s="17">
        <v>0.73913689999999999</v>
      </c>
      <c r="O12" s="17">
        <v>0.87432500000000002</v>
      </c>
      <c r="P12" s="17">
        <v>0.76020080000000001</v>
      </c>
      <c r="Q12" s="17">
        <v>0.94869484166666596</v>
      </c>
      <c r="R12" s="17">
        <v>0.9141996</v>
      </c>
      <c r="S12" s="17">
        <v>323.70833333333297</v>
      </c>
      <c r="T12" s="17" t="s">
        <v>239</v>
      </c>
      <c r="U12" s="17" t="s">
        <v>239</v>
      </c>
      <c r="V12" s="17">
        <v>296.30500000000001</v>
      </c>
      <c r="W12" s="17">
        <v>235.64</v>
      </c>
      <c r="X12" s="17" t="s">
        <v>239</v>
      </c>
      <c r="Y12" s="17">
        <v>125.66249999999999</v>
      </c>
      <c r="Z12" s="17">
        <v>261.5</v>
      </c>
      <c r="AA12" s="17">
        <v>107.035833333333</v>
      </c>
      <c r="AB12" s="17">
        <v>25.911773800935201</v>
      </c>
      <c r="AC12" s="17">
        <v>58.296666666666702</v>
      </c>
      <c r="AD12" s="17">
        <v>48.5758333333333</v>
      </c>
      <c r="AE12" s="17">
        <v>145.20249999999999</v>
      </c>
      <c r="AF12" s="17" t="s">
        <v>239</v>
      </c>
      <c r="AG12" s="17" t="s">
        <v>239</v>
      </c>
      <c r="AH12" s="17" t="s">
        <v>239</v>
      </c>
      <c r="AI12" s="17" t="s">
        <v>239</v>
      </c>
      <c r="AJ12" s="17">
        <v>62.954166666666701</v>
      </c>
      <c r="AK12" s="17" t="s">
        <v>239</v>
      </c>
      <c r="AL12" s="17">
        <v>0.15379166666666699</v>
      </c>
      <c r="AM12" s="17">
        <v>8.4025000000000002E-2</v>
      </c>
      <c r="AN12" s="10">
        <f>AO12*1000</f>
        <v>1022.3500000000001</v>
      </c>
      <c r="AO12" s="10">
        <v>1.0223500000000001</v>
      </c>
      <c r="AP12" s="10">
        <f>AQ12*1000</f>
        <v>363.625162165436</v>
      </c>
      <c r="AQ12" s="10">
        <v>0.363625162165436</v>
      </c>
      <c r="AR12" s="10"/>
      <c r="AS12" s="10"/>
      <c r="AT12" s="10">
        <f>AU12*1000</f>
        <v>2314.8510000000001</v>
      </c>
      <c r="AU12" s="17">
        <v>2.314851</v>
      </c>
      <c r="AV12" s="17">
        <v>0.13095442800000001</v>
      </c>
      <c r="AW12" s="17">
        <v>0.140911961666667</v>
      </c>
      <c r="AX12" s="17">
        <v>3.98083333333333E-2</v>
      </c>
      <c r="AY12" s="17">
        <v>1581.22</v>
      </c>
      <c r="AZ12" s="17" t="s">
        <v>239</v>
      </c>
      <c r="BA12" s="17">
        <v>36.825000000000003</v>
      </c>
      <c r="BB12" s="17" t="s">
        <v>239</v>
      </c>
      <c r="BC12" s="17">
        <v>161.090318372658</v>
      </c>
      <c r="BD12" s="17" t="s">
        <v>239</v>
      </c>
      <c r="BE12" s="17">
        <v>0.62280000000000002</v>
      </c>
      <c r="BF12" s="17" t="s">
        <v>239</v>
      </c>
      <c r="BG12" s="17">
        <v>0.47155833333333302</v>
      </c>
      <c r="BH12" s="17">
        <v>13</v>
      </c>
      <c r="BI12" s="17">
        <v>1E-10</v>
      </c>
      <c r="BJ12" s="17">
        <v>50</v>
      </c>
      <c r="BK12" s="17">
        <v>59.25</v>
      </c>
      <c r="BL12" s="17">
        <v>27.5</v>
      </c>
      <c r="BM12" s="17">
        <v>540.1318359375</v>
      </c>
      <c r="BN12" s="17">
        <v>9.52</v>
      </c>
      <c r="BO12" s="17">
        <v>1531.5133333333299</v>
      </c>
      <c r="BP12" s="17">
        <v>260.64999999999998</v>
      </c>
      <c r="BQ12" s="17">
        <v>3573.50833333333</v>
      </c>
      <c r="BR12" s="17">
        <v>1739</v>
      </c>
      <c r="BS12" s="17">
        <v>281.10833333333301</v>
      </c>
      <c r="BT12" s="17">
        <v>35.130000000000003</v>
      </c>
      <c r="BU12" s="17">
        <v>99.720833333333303</v>
      </c>
      <c r="BV12" s="17">
        <v>1.2929999999999999</v>
      </c>
    </row>
    <row r="13" spans="1:74">
      <c r="A13" s="16">
        <v>1967</v>
      </c>
      <c r="B13" s="18">
        <v>1.33</v>
      </c>
      <c r="C13" s="18" t="s">
        <v>239</v>
      </c>
      <c r="D13" s="18">
        <v>1.33</v>
      </c>
      <c r="E13" s="18" t="s">
        <v>239</v>
      </c>
      <c r="F13" s="18" t="s">
        <v>239</v>
      </c>
      <c r="G13" s="18" t="s">
        <v>239</v>
      </c>
      <c r="H13" s="18">
        <v>0.16</v>
      </c>
      <c r="I13" s="18">
        <v>0.45664737627884</v>
      </c>
      <c r="J13" s="18" t="s">
        <v>239</v>
      </c>
      <c r="K13" s="18">
        <v>4.1138286944369602</v>
      </c>
      <c r="L13" s="18">
        <v>0.59811666666666696</v>
      </c>
      <c r="M13" s="18">
        <v>0.86420833333333302</v>
      </c>
      <c r="N13" s="18">
        <v>0.73911853333333299</v>
      </c>
      <c r="O13" s="18">
        <v>0.83614166666666601</v>
      </c>
      <c r="P13" s="18">
        <v>0.71862073333333298</v>
      </c>
      <c r="Q13" s="18">
        <v>0.79866669999999995</v>
      </c>
      <c r="R13" s="18">
        <v>0.99119959999999996</v>
      </c>
      <c r="S13" s="18">
        <v>326.35833333333301</v>
      </c>
      <c r="T13" s="18" t="s">
        <v>239</v>
      </c>
      <c r="U13" s="18" t="s">
        <v>239</v>
      </c>
      <c r="V13" s="18">
        <v>282.95333333333298</v>
      </c>
      <c r="W13" s="18">
        <v>223.45083333333301</v>
      </c>
      <c r="X13" s="18" t="s">
        <v>239</v>
      </c>
      <c r="Y13" s="18">
        <v>114.72499999999999</v>
      </c>
      <c r="Z13" s="18">
        <v>216.833333333333</v>
      </c>
      <c r="AA13" s="18">
        <v>98.891666666666694</v>
      </c>
      <c r="AB13" s="18">
        <v>26.250324115509901</v>
      </c>
      <c r="AC13" s="18">
        <v>54.102499999999999</v>
      </c>
      <c r="AD13" s="18">
        <v>51.897500000000001</v>
      </c>
      <c r="AE13" s="18">
        <v>189.37333333333299</v>
      </c>
      <c r="AF13" s="18" t="s">
        <v>239</v>
      </c>
      <c r="AG13" s="18" t="s">
        <v>239</v>
      </c>
      <c r="AH13" s="18" t="s">
        <v>239</v>
      </c>
      <c r="AI13" s="18" t="s">
        <v>239</v>
      </c>
      <c r="AJ13" s="18">
        <v>65.709999999999994</v>
      </c>
      <c r="AK13" s="18" t="s">
        <v>239</v>
      </c>
      <c r="AL13" s="18">
        <v>0.15862499999999999</v>
      </c>
      <c r="AM13" s="18">
        <v>0.159008333333333</v>
      </c>
      <c r="AN13" s="10">
        <f>AO13*1000</f>
        <v>1041.1333333333298</v>
      </c>
      <c r="AO13" s="14">
        <v>1.0411333333333299</v>
      </c>
      <c r="AP13" s="10">
        <f>AQ13*1000</f>
        <v>372.15391673575101</v>
      </c>
      <c r="AQ13" s="14">
        <v>0.37215391673575099</v>
      </c>
      <c r="AR13" s="10"/>
      <c r="AS13" s="14"/>
      <c r="AT13" s="10">
        <f>AU13*1000</f>
        <v>2292.8047999999999</v>
      </c>
      <c r="AU13" s="18">
        <v>2.2928047999999999</v>
      </c>
      <c r="AV13" s="18">
        <v>0.12941119400000001</v>
      </c>
      <c r="AW13" s="18">
        <v>0.147158385</v>
      </c>
      <c r="AX13" s="18">
        <v>4.2058333333333302E-2</v>
      </c>
      <c r="AY13" s="18">
        <v>1299.43</v>
      </c>
      <c r="AZ13" s="18" t="s">
        <v>239</v>
      </c>
      <c r="BA13" s="18">
        <v>39.329166666666701</v>
      </c>
      <c r="BB13" s="18" t="s">
        <v>239</v>
      </c>
      <c r="BC13" s="18">
        <v>166.88483616584401</v>
      </c>
      <c r="BD13" s="18" t="s">
        <v>239</v>
      </c>
      <c r="BE13" s="18">
        <v>0.67653333333333299</v>
      </c>
      <c r="BF13" s="18" t="s">
        <v>239</v>
      </c>
      <c r="BG13" s="18">
        <v>0.390125</v>
      </c>
      <c r="BH13" s="18">
        <v>12</v>
      </c>
      <c r="BI13" s="18">
        <v>68.5</v>
      </c>
      <c r="BJ13" s="18">
        <v>45</v>
      </c>
      <c r="BK13" s="18">
        <v>49.25</v>
      </c>
      <c r="BL13" s="18">
        <v>25.5</v>
      </c>
      <c r="BM13" s="18">
        <v>540.1318359375</v>
      </c>
      <c r="BN13" s="18">
        <v>8.86</v>
      </c>
      <c r="BO13" s="18">
        <v>1134.7725</v>
      </c>
      <c r="BP13" s="18">
        <v>227.67500000000001</v>
      </c>
      <c r="BQ13" s="18">
        <v>3308.0250000000001</v>
      </c>
      <c r="BR13" s="18">
        <v>1935.7</v>
      </c>
      <c r="BS13" s="18">
        <v>273.33333333333297</v>
      </c>
      <c r="BT13" s="18">
        <v>34.950000000000003</v>
      </c>
      <c r="BU13" s="18">
        <v>110.24833333333299</v>
      </c>
      <c r="BV13" s="18">
        <v>1.54918333333333</v>
      </c>
    </row>
    <row r="14" spans="1:74">
      <c r="A14" s="12">
        <v>1968</v>
      </c>
      <c r="B14" s="17">
        <v>1.32</v>
      </c>
      <c r="C14" s="17" t="s">
        <v>239</v>
      </c>
      <c r="D14" s="17">
        <v>1.32</v>
      </c>
      <c r="E14" s="17" t="s">
        <v>239</v>
      </c>
      <c r="F14" s="17" t="s">
        <v>239</v>
      </c>
      <c r="G14" s="17" t="s">
        <v>239</v>
      </c>
      <c r="H14" s="17">
        <v>0.16</v>
      </c>
      <c r="I14" s="17">
        <v>0.451801877372704</v>
      </c>
      <c r="J14" s="17" t="s">
        <v>239</v>
      </c>
      <c r="K14" s="17">
        <v>4.0907933264229603</v>
      </c>
      <c r="L14" s="17">
        <v>0.72088333333333299</v>
      </c>
      <c r="M14" s="17">
        <v>0.86699999999999999</v>
      </c>
      <c r="N14" s="17">
        <v>0.74630177499999995</v>
      </c>
      <c r="O14" s="17">
        <v>0.74870000000000003</v>
      </c>
      <c r="P14" s="17">
        <v>0.67704129999999996</v>
      </c>
      <c r="Q14" s="17">
        <v>0.73333340000000002</v>
      </c>
      <c r="R14" s="17">
        <v>0.83579970000000003</v>
      </c>
      <c r="S14" s="17">
        <v>399.26666666666699</v>
      </c>
      <c r="T14" s="17" t="s">
        <v>239</v>
      </c>
      <c r="U14" s="17" t="s">
        <v>239</v>
      </c>
      <c r="V14" s="17">
        <v>270.73416666666702</v>
      </c>
      <c r="W14" s="17">
        <v>168.830833333333</v>
      </c>
      <c r="X14" s="17" t="s">
        <v>239</v>
      </c>
      <c r="Y14" s="17">
        <v>110.800833333333</v>
      </c>
      <c r="Z14" s="17">
        <v>178.083333333333</v>
      </c>
      <c r="AA14" s="17">
        <v>96.4166666666667</v>
      </c>
      <c r="AB14" s="17">
        <v>25.163887740044501</v>
      </c>
      <c r="AC14" s="17">
        <v>47.963333333333303</v>
      </c>
      <c r="AD14" s="17">
        <v>52.566666666666698</v>
      </c>
      <c r="AE14" s="17">
        <v>182.91333333333299</v>
      </c>
      <c r="AF14" s="17" t="s">
        <v>239</v>
      </c>
      <c r="AG14" s="17" t="s">
        <v>239</v>
      </c>
      <c r="AH14" s="17" t="s">
        <v>239</v>
      </c>
      <c r="AI14" s="17" t="s">
        <v>239</v>
      </c>
      <c r="AJ14" s="17">
        <v>62.771666666666697</v>
      </c>
      <c r="AK14" s="17" t="s">
        <v>239</v>
      </c>
      <c r="AL14" s="17">
        <v>0.15308333333333299</v>
      </c>
      <c r="AM14" s="17">
        <v>0.16800833333333301</v>
      </c>
      <c r="AN14" s="10">
        <f>AO14*1000</f>
        <v>1085.2083333333301</v>
      </c>
      <c r="AO14" s="10">
        <v>1.08520833333333</v>
      </c>
      <c r="AP14" s="10">
        <f>AQ14*1000</f>
        <v>383.89968662763005</v>
      </c>
      <c r="AQ14" s="10">
        <v>0.38389968662763002</v>
      </c>
      <c r="AR14" s="10"/>
      <c r="AS14" s="10"/>
      <c r="AT14" s="10">
        <f>AU14*1000</f>
        <v>2579.4054000000001</v>
      </c>
      <c r="AU14" s="17">
        <v>2.5794054000000002</v>
      </c>
      <c r="AV14" s="17">
        <v>0.112215158</v>
      </c>
      <c r="AW14" s="17">
        <v>0.15285365333333301</v>
      </c>
      <c r="AX14" s="17">
        <v>4.1933333333333302E-2</v>
      </c>
      <c r="AY14" s="17">
        <v>1204.4691666666699</v>
      </c>
      <c r="AZ14" s="17" t="s">
        <v>239</v>
      </c>
      <c r="BA14" s="17">
        <v>40.048333333333296</v>
      </c>
      <c r="BB14" s="17" t="s">
        <v>239</v>
      </c>
      <c r="BC14" s="17">
        <v>168.53413884917799</v>
      </c>
      <c r="BD14" s="17" t="s">
        <v>239</v>
      </c>
      <c r="BE14" s="17">
        <v>0.684516666666667</v>
      </c>
      <c r="BF14" s="17" t="s">
        <v>239</v>
      </c>
      <c r="BG14" s="17">
        <v>0.38211666666666699</v>
      </c>
      <c r="BH14" s="17">
        <v>11.5</v>
      </c>
      <c r="BI14" s="17">
        <v>60.5</v>
      </c>
      <c r="BJ14" s="17">
        <v>37.5</v>
      </c>
      <c r="BK14" s="17">
        <v>35.5</v>
      </c>
      <c r="BL14" s="17">
        <v>24</v>
      </c>
      <c r="BM14" s="17">
        <v>552.99208577473996</v>
      </c>
      <c r="BN14" s="17">
        <v>8.77</v>
      </c>
      <c r="BO14" s="17">
        <v>1241.9525000000001</v>
      </c>
      <c r="BP14" s="17">
        <v>240.49166666666699</v>
      </c>
      <c r="BQ14" s="17">
        <v>3126.88333333333</v>
      </c>
      <c r="BR14" s="17">
        <v>2074.5</v>
      </c>
      <c r="BS14" s="17">
        <v>262.89166666666699</v>
      </c>
      <c r="BT14" s="17">
        <v>38.924999999999997</v>
      </c>
      <c r="BU14" s="17">
        <v>117.208333333333</v>
      </c>
      <c r="BV14" s="17">
        <v>2.1446333333333301</v>
      </c>
    </row>
    <row r="15" spans="1:74">
      <c r="A15" s="16">
        <v>1969</v>
      </c>
      <c r="B15" s="18">
        <v>1.27</v>
      </c>
      <c r="C15" s="18" t="s">
        <v>239</v>
      </c>
      <c r="D15" s="18">
        <v>1.27</v>
      </c>
      <c r="E15" s="18" t="s">
        <v>239</v>
      </c>
      <c r="F15" s="18" t="s">
        <v>239</v>
      </c>
      <c r="G15" s="18" t="s">
        <v>239</v>
      </c>
      <c r="H15" s="18">
        <v>0.17</v>
      </c>
      <c r="I15" s="18">
        <v>0.45181991823558199</v>
      </c>
      <c r="J15" s="18" t="s">
        <v>239</v>
      </c>
      <c r="K15" s="18">
        <v>4.2123128219236801</v>
      </c>
      <c r="L15" s="18">
        <v>0.89771666666666705</v>
      </c>
      <c r="M15" s="18">
        <v>0.87672499999999998</v>
      </c>
      <c r="N15" s="18">
        <v>0.72973077500000005</v>
      </c>
      <c r="O15" s="18">
        <v>0.72619999999999996</v>
      </c>
      <c r="P15" s="18">
        <v>0.59640110000000002</v>
      </c>
      <c r="Q15" s="18">
        <v>0.86266670000000001</v>
      </c>
      <c r="R15" s="18">
        <v>0.71959969999999995</v>
      </c>
      <c r="S15" s="18">
        <v>361.26666666666699</v>
      </c>
      <c r="T15" s="18" t="s">
        <v>239</v>
      </c>
      <c r="U15" s="18" t="s">
        <v>239</v>
      </c>
      <c r="V15" s="18">
        <v>331.52499999999998</v>
      </c>
      <c r="W15" s="18">
        <v>181.11416666666699</v>
      </c>
      <c r="X15" s="18" t="s">
        <v>239</v>
      </c>
      <c r="Y15" s="18">
        <v>106.746666666667</v>
      </c>
      <c r="Z15" s="18">
        <v>197.166666666667</v>
      </c>
      <c r="AA15" s="18">
        <v>94.6666666666667</v>
      </c>
      <c r="AB15" s="18">
        <v>25.5674891904318</v>
      </c>
      <c r="AC15" s="18">
        <v>52.286666666666697</v>
      </c>
      <c r="AD15" s="18">
        <v>53.758333333333297</v>
      </c>
      <c r="AE15" s="18">
        <v>168.370833333333</v>
      </c>
      <c r="AF15" s="18" t="s">
        <v>239</v>
      </c>
      <c r="AG15" s="18" t="s">
        <v>239</v>
      </c>
      <c r="AH15" s="18" t="s">
        <v>239</v>
      </c>
      <c r="AI15" s="18" t="s">
        <v>239</v>
      </c>
      <c r="AJ15" s="18">
        <v>58.394166666666699</v>
      </c>
      <c r="AK15" s="18" t="s">
        <v>239</v>
      </c>
      <c r="AL15" s="18">
        <v>0.159508333333333</v>
      </c>
      <c r="AM15" s="18">
        <v>0.17003333333333301</v>
      </c>
      <c r="AN15" s="10">
        <f>AO15*1000</f>
        <v>1222.8666666666702</v>
      </c>
      <c r="AO15" s="14">
        <v>1.2228666666666701</v>
      </c>
      <c r="AP15" s="10">
        <f>AQ15*1000</f>
        <v>400.68749638744799</v>
      </c>
      <c r="AQ15" s="14">
        <v>0.40068749638744799</v>
      </c>
      <c r="AR15" s="10"/>
      <c r="AS15" s="14"/>
      <c r="AT15" s="10">
        <f>AU15*1000</f>
        <v>2866.0059999999999</v>
      </c>
      <c r="AU15" s="18">
        <v>2.8660060000000001</v>
      </c>
      <c r="AV15" s="18">
        <v>0.112215158</v>
      </c>
      <c r="AW15" s="18">
        <v>0.15744661166666701</v>
      </c>
      <c r="AX15" s="18">
        <v>7.0591666666666594E-2</v>
      </c>
      <c r="AY15" s="18">
        <v>1112.3824999999999</v>
      </c>
      <c r="AZ15" s="18" t="s">
        <v>239</v>
      </c>
      <c r="BA15" s="18">
        <v>38.89</v>
      </c>
      <c r="BB15" s="18" t="s">
        <v>239</v>
      </c>
      <c r="BC15" s="18">
        <v>165.908111728573</v>
      </c>
      <c r="BD15" s="18" t="s">
        <v>239</v>
      </c>
      <c r="BE15" s="18">
        <v>0.62699166666666695</v>
      </c>
      <c r="BF15" s="18" t="s">
        <v>239</v>
      </c>
      <c r="BG15" s="18">
        <v>0.50219999999999998</v>
      </c>
      <c r="BH15" s="18">
        <v>11.25</v>
      </c>
      <c r="BI15" s="18">
        <v>58</v>
      </c>
      <c r="BJ15" s="18">
        <v>39.25</v>
      </c>
      <c r="BK15" s="18">
        <v>26.6</v>
      </c>
      <c r="BL15" s="18">
        <v>22</v>
      </c>
      <c r="BM15" s="18">
        <v>588.44986979166697</v>
      </c>
      <c r="BN15" s="18">
        <v>9.84</v>
      </c>
      <c r="BO15" s="18">
        <v>1467.34</v>
      </c>
      <c r="BP15" s="18">
        <v>289.89166666666699</v>
      </c>
      <c r="BQ15" s="18">
        <v>3427.45</v>
      </c>
      <c r="BR15" s="18">
        <v>2363.4</v>
      </c>
      <c r="BS15" s="18">
        <v>286.40833333333302</v>
      </c>
      <c r="BT15" s="18">
        <v>41.0833333333333</v>
      </c>
      <c r="BU15" s="18">
        <v>124.1875</v>
      </c>
      <c r="BV15" s="18">
        <v>1.79066666666667</v>
      </c>
    </row>
    <row r="16" spans="1:74">
      <c r="A16" s="12">
        <v>1970</v>
      </c>
      <c r="B16" s="17">
        <v>1.21</v>
      </c>
      <c r="C16" s="17" t="s">
        <v>239</v>
      </c>
      <c r="D16" s="17">
        <v>1.21</v>
      </c>
      <c r="E16" s="17" t="s">
        <v>239</v>
      </c>
      <c r="F16" s="17">
        <v>7.8</v>
      </c>
      <c r="G16" s="17" t="s">
        <v>239</v>
      </c>
      <c r="H16" s="17">
        <v>0.17</v>
      </c>
      <c r="I16" s="17">
        <v>0.44721801013673601</v>
      </c>
      <c r="J16" s="17" t="s">
        <v>239</v>
      </c>
      <c r="K16" s="17">
        <v>4.1904354778819197</v>
      </c>
      <c r="L16" s="17">
        <v>0.67500000000000004</v>
      </c>
      <c r="M16" s="17">
        <v>1.1466166666666699</v>
      </c>
      <c r="N16" s="17">
        <v>0.91355507499999999</v>
      </c>
      <c r="O16" s="17">
        <v>0.83499999999999996</v>
      </c>
      <c r="P16" s="17">
        <v>0.62664120000000001</v>
      </c>
      <c r="Q16" s="17">
        <v>0.99066670000000001</v>
      </c>
      <c r="R16" s="17">
        <v>0.88759960000000004</v>
      </c>
      <c r="S16" s="17">
        <v>397.183333333333</v>
      </c>
      <c r="T16" s="17" t="s">
        <v>239</v>
      </c>
      <c r="U16" s="17" t="s">
        <v>239</v>
      </c>
      <c r="V16" s="17">
        <v>378.54583333333301</v>
      </c>
      <c r="W16" s="17">
        <v>260.04583333333301</v>
      </c>
      <c r="X16" s="17" t="s">
        <v>239</v>
      </c>
      <c r="Y16" s="17">
        <v>116.916666666667</v>
      </c>
      <c r="Z16" s="17">
        <v>286.33333333333297</v>
      </c>
      <c r="AA16" s="17">
        <v>102.583333333333</v>
      </c>
      <c r="AB16" s="17">
        <v>26.358665507809999</v>
      </c>
      <c r="AC16" s="17">
        <v>58.4</v>
      </c>
      <c r="AD16" s="17">
        <v>51.8</v>
      </c>
      <c r="AE16" s="17">
        <v>126.308333333333</v>
      </c>
      <c r="AF16" s="17" t="s">
        <v>239</v>
      </c>
      <c r="AG16" s="17" t="s">
        <v>239</v>
      </c>
      <c r="AH16" s="17" t="s">
        <v>239</v>
      </c>
      <c r="AI16" s="17" t="s">
        <v>239</v>
      </c>
      <c r="AJ16" s="17">
        <v>54.902500000000003</v>
      </c>
      <c r="AK16" s="17" t="s">
        <v>239</v>
      </c>
      <c r="AL16" s="17">
        <v>0.166083333333333</v>
      </c>
      <c r="AM16" s="17">
        <v>0.16804166666666701</v>
      </c>
      <c r="AN16" s="10">
        <f>AO16*1000</f>
        <v>1304.2916666666699</v>
      </c>
      <c r="AO16" s="10">
        <v>1.30429166666667</v>
      </c>
      <c r="AP16" s="10">
        <f>AQ16*1000</f>
        <v>419.972034485329</v>
      </c>
      <c r="AQ16" s="10">
        <v>0.41997203448532899</v>
      </c>
      <c r="AR16" s="10"/>
      <c r="AS16" s="10"/>
      <c r="AT16" s="10">
        <f>AU16*1000</f>
        <v>2733.7288000000003</v>
      </c>
      <c r="AU16" s="17">
        <v>2.7337288000000002</v>
      </c>
      <c r="AV16" s="17">
        <v>0.112215158</v>
      </c>
      <c r="AW16" s="17">
        <v>0.16534650000000001</v>
      </c>
      <c r="AX16" s="17">
        <v>8.2241666666666699E-2</v>
      </c>
      <c r="AY16" s="17">
        <v>1075.9775</v>
      </c>
      <c r="AZ16" s="17">
        <v>42.99</v>
      </c>
      <c r="BA16" s="17">
        <v>43.131666666666703</v>
      </c>
      <c r="BB16" s="17">
        <v>175</v>
      </c>
      <c r="BC16" s="17">
        <v>175.406404421855</v>
      </c>
      <c r="BD16" s="17" t="s">
        <v>239</v>
      </c>
      <c r="BE16" s="17">
        <v>0.67628333333333301</v>
      </c>
      <c r="BF16" s="17" t="s">
        <v>239</v>
      </c>
      <c r="BG16" s="17">
        <v>0.40716666666666701</v>
      </c>
      <c r="BH16" s="17">
        <v>11</v>
      </c>
      <c r="BI16" s="17">
        <v>54</v>
      </c>
      <c r="BJ16" s="17">
        <v>42.5</v>
      </c>
      <c r="BK16" s="17">
        <v>18.25</v>
      </c>
      <c r="BL16" s="17">
        <v>31.5</v>
      </c>
      <c r="BM16" s="17">
        <v>614.17045084635402</v>
      </c>
      <c r="BN16" s="17">
        <v>9.84</v>
      </c>
      <c r="BO16" s="17">
        <v>1415.7</v>
      </c>
      <c r="BP16" s="17">
        <v>302.90833333333302</v>
      </c>
      <c r="BQ16" s="17">
        <v>3673.45</v>
      </c>
      <c r="BR16" s="17">
        <v>2846.2</v>
      </c>
      <c r="BS16" s="17">
        <v>295.816666666667</v>
      </c>
      <c r="BT16" s="17">
        <v>35.941666666666698</v>
      </c>
      <c r="BU16" s="17">
        <v>132.5</v>
      </c>
      <c r="BV16" s="17">
        <v>1.7708333333333299</v>
      </c>
    </row>
    <row r="17" spans="1:74">
      <c r="A17" s="16">
        <v>1971</v>
      </c>
      <c r="B17" s="18">
        <v>1.69</v>
      </c>
      <c r="C17" s="18" t="s">
        <v>239</v>
      </c>
      <c r="D17" s="18">
        <v>1.69</v>
      </c>
      <c r="E17" s="18" t="s">
        <v>239</v>
      </c>
      <c r="F17" s="18">
        <v>8.68</v>
      </c>
      <c r="G17" s="18" t="s">
        <v>239</v>
      </c>
      <c r="H17" s="18">
        <v>0.18</v>
      </c>
      <c r="I17" s="18">
        <v>0.50224354378996605</v>
      </c>
      <c r="J17" s="18" t="s">
        <v>239</v>
      </c>
      <c r="K17" s="18">
        <v>4.5734590753335196</v>
      </c>
      <c r="L17" s="18">
        <v>0.53800000000000003</v>
      </c>
      <c r="M17" s="18">
        <v>0.99187499999999995</v>
      </c>
      <c r="N17" s="18">
        <v>0.93157740833333302</v>
      </c>
      <c r="O17" s="18">
        <v>0.85069166666666596</v>
      </c>
      <c r="P17" s="18">
        <v>0.67673282499999998</v>
      </c>
      <c r="Q17" s="18">
        <v>0.97380937499999998</v>
      </c>
      <c r="R17" s="18">
        <v>0.90159959999999995</v>
      </c>
      <c r="S17" s="18">
        <v>365.52666666666698</v>
      </c>
      <c r="T17" s="18" t="s">
        <v>239</v>
      </c>
      <c r="U17" s="18" t="s">
        <v>239</v>
      </c>
      <c r="V17" s="18">
        <v>440.61500000000001</v>
      </c>
      <c r="W17" s="18">
        <v>260.941666666667</v>
      </c>
      <c r="X17" s="18" t="s">
        <v>239</v>
      </c>
      <c r="Y17" s="18">
        <v>125.583333333333</v>
      </c>
      <c r="Z17" s="18">
        <v>303.75</v>
      </c>
      <c r="AA17" s="18">
        <v>102.25</v>
      </c>
      <c r="AB17" s="18">
        <v>28.3829506028842</v>
      </c>
      <c r="AC17" s="18">
        <v>58.4</v>
      </c>
      <c r="AD17" s="18">
        <v>55.77</v>
      </c>
      <c r="AE17" s="18">
        <v>111.53749999999999</v>
      </c>
      <c r="AF17" s="18" t="s">
        <v>239</v>
      </c>
      <c r="AG17" s="18" t="s">
        <v>239</v>
      </c>
      <c r="AH17" s="18" t="s">
        <v>239</v>
      </c>
      <c r="AI17" s="18" t="s">
        <v>239</v>
      </c>
      <c r="AJ17" s="18">
        <v>61.728333333333303</v>
      </c>
      <c r="AK17" s="18" t="s">
        <v>239</v>
      </c>
      <c r="AL17" s="18">
        <v>0.14016666666666699</v>
      </c>
      <c r="AM17" s="18">
        <v>0.153008333333333</v>
      </c>
      <c r="AN17" s="10">
        <f>AO17*1000</f>
        <v>1345.8583333333299</v>
      </c>
      <c r="AO17" s="14">
        <v>1.34585833333333</v>
      </c>
      <c r="AP17" s="10">
        <f>AQ17*1000</f>
        <v>440.06712097977299</v>
      </c>
      <c r="AQ17" s="14">
        <v>0.44006712097977302</v>
      </c>
      <c r="AR17" s="10">
        <f>AS17*1000</f>
        <v>796.75833333333298</v>
      </c>
      <c r="AS17" s="14">
        <v>0.79675833333333301</v>
      </c>
      <c r="AT17" s="10">
        <f>AU17*1000</f>
        <v>3306.93</v>
      </c>
      <c r="AU17" s="18">
        <v>3.3069299999999999</v>
      </c>
      <c r="AV17" s="18">
        <v>0.113831879333333</v>
      </c>
      <c r="AW17" s="18">
        <v>0.17489985333333299</v>
      </c>
      <c r="AX17" s="18">
        <v>9.9099999999999994E-2</v>
      </c>
      <c r="AY17" s="18">
        <v>1042.6466666666699</v>
      </c>
      <c r="AZ17" s="18">
        <v>44.43</v>
      </c>
      <c r="BA17" s="18">
        <v>43.265000000000001</v>
      </c>
      <c r="BB17" s="18" t="s">
        <v>239</v>
      </c>
      <c r="BC17" s="18">
        <v>175.72387991557801</v>
      </c>
      <c r="BD17" s="18" t="s">
        <v>239</v>
      </c>
      <c r="BE17" s="18">
        <v>0.78320000000000001</v>
      </c>
      <c r="BF17" s="18" t="s">
        <v>239</v>
      </c>
      <c r="BG17" s="18">
        <v>0.33255000000000001</v>
      </c>
      <c r="BH17" s="18">
        <v>11.25</v>
      </c>
      <c r="BI17" s="18">
        <v>61.75</v>
      </c>
      <c r="BJ17" s="18">
        <v>43.25</v>
      </c>
      <c r="BK17" s="18">
        <v>16</v>
      </c>
      <c r="BL17" s="18">
        <v>32.5</v>
      </c>
      <c r="BM17" s="18">
        <v>627.94932047526004</v>
      </c>
      <c r="BN17" s="18">
        <v>10.33</v>
      </c>
      <c r="BO17" s="18">
        <v>1081.4166666666699</v>
      </c>
      <c r="BP17" s="18">
        <v>253.625</v>
      </c>
      <c r="BQ17" s="18">
        <v>3511.9666666666699</v>
      </c>
      <c r="BR17" s="18">
        <v>2932.1</v>
      </c>
      <c r="BS17" s="18">
        <v>309.28333333333302</v>
      </c>
      <c r="BT17" s="18">
        <v>40.804166666666703</v>
      </c>
      <c r="BU17" s="18">
        <v>123.041666666667</v>
      </c>
      <c r="BV17" s="18">
        <v>1.5456416666666699</v>
      </c>
    </row>
    <row r="18" spans="1:74">
      <c r="A18" s="12">
        <v>1972</v>
      </c>
      <c r="B18" s="17">
        <v>1.82</v>
      </c>
      <c r="C18" s="17" t="s">
        <v>239</v>
      </c>
      <c r="D18" s="17">
        <v>1.82</v>
      </c>
      <c r="E18" s="17" t="s">
        <v>239</v>
      </c>
      <c r="F18" s="17">
        <v>9.6</v>
      </c>
      <c r="G18" s="17" t="s">
        <v>239</v>
      </c>
      <c r="H18" s="17">
        <v>0.19</v>
      </c>
      <c r="I18" s="17">
        <v>0.54216598654527204</v>
      </c>
      <c r="J18" s="17" t="s">
        <v>239</v>
      </c>
      <c r="K18" s="17">
        <v>4.8846829956575499</v>
      </c>
      <c r="L18" s="17">
        <v>0.64400000000000002</v>
      </c>
      <c r="M18" s="17">
        <v>1.1095916666666701</v>
      </c>
      <c r="N18" s="17">
        <v>0.99607937499999999</v>
      </c>
      <c r="O18" s="17">
        <v>0.78224166666666695</v>
      </c>
      <c r="P18" s="17">
        <v>0.699631591666667</v>
      </c>
      <c r="Q18" s="17">
        <v>0.83648714166666704</v>
      </c>
      <c r="R18" s="17">
        <v>0.81059970000000003</v>
      </c>
      <c r="S18" s="17">
        <v>234.06</v>
      </c>
      <c r="T18" s="17" t="s">
        <v>239</v>
      </c>
      <c r="U18" s="17" t="s">
        <v>239</v>
      </c>
      <c r="V18" s="17">
        <v>425.93416666666701</v>
      </c>
      <c r="W18" s="17">
        <v>217.25833333333301</v>
      </c>
      <c r="X18" s="17" t="s">
        <v>239</v>
      </c>
      <c r="Y18" s="17">
        <v>140</v>
      </c>
      <c r="Z18" s="17">
        <v>240.583333333333</v>
      </c>
      <c r="AA18" s="17">
        <v>129.833333333333</v>
      </c>
      <c r="AB18" s="17">
        <v>30.066429758987599</v>
      </c>
      <c r="AC18" s="17">
        <v>55.752499999999998</v>
      </c>
      <c r="AD18" s="17">
        <v>56.238333333333301</v>
      </c>
      <c r="AE18" s="17">
        <v>129.449166666667</v>
      </c>
      <c r="AF18" s="17" t="s">
        <v>239</v>
      </c>
      <c r="AG18" s="17" t="s">
        <v>239</v>
      </c>
      <c r="AH18" s="17" t="s">
        <v>239</v>
      </c>
      <c r="AI18" s="17" t="s">
        <v>239</v>
      </c>
      <c r="AJ18" s="17">
        <v>69.8125</v>
      </c>
      <c r="AK18" s="17" t="s">
        <v>239</v>
      </c>
      <c r="AL18" s="17">
        <v>0.1361</v>
      </c>
      <c r="AM18" s="17">
        <v>0.154983333333333</v>
      </c>
      <c r="AN18" s="10">
        <f>AO18*1000</f>
        <v>1480.2666666666701</v>
      </c>
      <c r="AO18" s="10">
        <v>1.48026666666667</v>
      </c>
      <c r="AP18" s="10">
        <f>AQ18*1000</f>
        <v>472.62380014537399</v>
      </c>
      <c r="AQ18" s="10">
        <v>0.47262380014537397</v>
      </c>
      <c r="AR18" s="10">
        <f>AS18*1000</f>
        <v>1068.1000000000001</v>
      </c>
      <c r="AS18" s="10">
        <v>1.0681</v>
      </c>
      <c r="AT18" s="10">
        <f>AU18*1000</f>
        <v>4122.6394</v>
      </c>
      <c r="AU18" s="17">
        <v>4.1226393999999997</v>
      </c>
      <c r="AV18" s="17">
        <v>0.15002439100000001</v>
      </c>
      <c r="AW18" s="17">
        <v>0.18812757333333299</v>
      </c>
      <c r="AX18" s="17">
        <v>0.160275</v>
      </c>
      <c r="AY18" s="17">
        <v>1073.6424999999999</v>
      </c>
      <c r="AZ18" s="17">
        <v>52.48</v>
      </c>
      <c r="BA18" s="17">
        <v>41.115833333333299</v>
      </c>
      <c r="BB18" s="17" t="s">
        <v>239</v>
      </c>
      <c r="BC18" s="17">
        <v>170.928573831276</v>
      </c>
      <c r="BD18" s="17" t="s">
        <v>239</v>
      </c>
      <c r="BE18" s="17">
        <v>0.82699166666666701</v>
      </c>
      <c r="BF18" s="17" t="s">
        <v>239</v>
      </c>
      <c r="BG18" s="17">
        <v>0.33177499999999999</v>
      </c>
      <c r="BH18" s="17">
        <v>11.5</v>
      </c>
      <c r="BI18" s="17">
        <v>91</v>
      </c>
      <c r="BJ18" s="17">
        <v>67.5</v>
      </c>
      <c r="BK18" s="17">
        <v>29.25</v>
      </c>
      <c r="BL18" s="17">
        <v>33.5</v>
      </c>
      <c r="BM18" s="17">
        <v>590.10331217447902</v>
      </c>
      <c r="BN18" s="17">
        <v>10.33</v>
      </c>
      <c r="BO18" s="17">
        <v>1057.675</v>
      </c>
      <c r="BP18" s="17">
        <v>301.65833333333302</v>
      </c>
      <c r="BQ18" s="17">
        <v>3739.9583333333298</v>
      </c>
      <c r="BR18" s="17">
        <v>3079.9</v>
      </c>
      <c r="BS18" s="17">
        <v>377.691666666667</v>
      </c>
      <c r="BT18" s="17">
        <v>58.1591666666667</v>
      </c>
      <c r="BU18" s="17">
        <v>127.125</v>
      </c>
      <c r="BV18" s="17">
        <v>1.6845666666666701</v>
      </c>
    </row>
    <row r="19" spans="1:74">
      <c r="A19" s="16">
        <v>1973</v>
      </c>
      <c r="B19" s="18">
        <v>2.8075000000000001</v>
      </c>
      <c r="C19" s="18" t="s">
        <v>239</v>
      </c>
      <c r="D19" s="18">
        <v>2.8075000000000001</v>
      </c>
      <c r="E19" s="18" t="s">
        <v>239</v>
      </c>
      <c r="F19" s="18">
        <v>11.48</v>
      </c>
      <c r="G19" s="18" t="s">
        <v>239</v>
      </c>
      <c r="H19" s="18">
        <v>0.21</v>
      </c>
      <c r="I19" s="18">
        <v>0.69350672431226301</v>
      </c>
      <c r="J19" s="18" t="s">
        <v>239</v>
      </c>
      <c r="K19" s="18">
        <v>5.8470201439091101</v>
      </c>
      <c r="L19" s="18">
        <v>1.131</v>
      </c>
      <c r="M19" s="18">
        <v>1.3734500000000001</v>
      </c>
      <c r="N19" s="18">
        <v>1.0998595</v>
      </c>
      <c r="O19" s="18">
        <v>0.78825833333333295</v>
      </c>
      <c r="P19" s="18">
        <v>0.66159353333333304</v>
      </c>
      <c r="Q19" s="18">
        <v>0.86592464166666705</v>
      </c>
      <c r="R19" s="18">
        <v>0.83724385833333403</v>
      </c>
      <c r="S19" s="18">
        <v>513</v>
      </c>
      <c r="T19" s="18" t="s">
        <v>239</v>
      </c>
      <c r="U19" s="18" t="s">
        <v>239</v>
      </c>
      <c r="V19" s="18">
        <v>546.16833333333295</v>
      </c>
      <c r="W19" s="18">
        <v>377.53833333333301</v>
      </c>
      <c r="X19" s="18" t="s">
        <v>239</v>
      </c>
      <c r="Y19" s="18">
        <v>290.33333333333297</v>
      </c>
      <c r="Z19" s="18">
        <v>436</v>
      </c>
      <c r="AA19" s="18">
        <v>301.66666666666703</v>
      </c>
      <c r="AB19" s="18">
        <v>51.029191345616198</v>
      </c>
      <c r="AC19" s="18">
        <v>97.821666666666701</v>
      </c>
      <c r="AD19" s="18">
        <v>93.391666666666694</v>
      </c>
      <c r="AE19" s="18">
        <v>289.58</v>
      </c>
      <c r="AF19" s="18" t="s">
        <v>239</v>
      </c>
      <c r="AG19" s="18" t="s">
        <v>239</v>
      </c>
      <c r="AH19" s="18" t="s">
        <v>239</v>
      </c>
      <c r="AI19" s="18" t="s">
        <v>239</v>
      </c>
      <c r="AJ19" s="18">
        <v>139.81</v>
      </c>
      <c r="AK19" s="18" t="s">
        <v>239</v>
      </c>
      <c r="AL19" s="18">
        <v>0.14508333333333301</v>
      </c>
      <c r="AM19" s="18">
        <v>0.16300000000000001</v>
      </c>
      <c r="AN19" s="10">
        <f>AO19*1000</f>
        <v>2010.875</v>
      </c>
      <c r="AO19" s="14">
        <v>2.010875</v>
      </c>
      <c r="AP19" s="10">
        <f>AQ19*1000</f>
        <v>529.07754398857003</v>
      </c>
      <c r="AQ19" s="14">
        <v>0.52907754398856999</v>
      </c>
      <c r="AR19" s="10">
        <f>AS19*1000</f>
        <v>1391.05</v>
      </c>
      <c r="AS19" s="14">
        <v>1.3910499999999999</v>
      </c>
      <c r="AT19" s="10">
        <f>AU19*1000</f>
        <v>5004.4874</v>
      </c>
      <c r="AU19" s="18">
        <v>5.0044874000000004</v>
      </c>
      <c r="AV19" s="18">
        <v>0.14704815399999999</v>
      </c>
      <c r="AW19" s="18">
        <v>0.22685539800000001</v>
      </c>
      <c r="AX19" s="18">
        <v>0.20857500000000001</v>
      </c>
      <c r="AY19" s="18">
        <v>1128.0208333333301</v>
      </c>
      <c r="AZ19" s="18">
        <v>133.47</v>
      </c>
      <c r="BA19" s="18">
        <v>68.029166666666697</v>
      </c>
      <c r="BB19" s="18" t="s">
        <v>239</v>
      </c>
      <c r="BC19" s="18">
        <v>223.52884858539201</v>
      </c>
      <c r="BD19" s="18" t="s">
        <v>239</v>
      </c>
      <c r="BE19" s="18">
        <v>1.3905749999999999</v>
      </c>
      <c r="BF19" s="18" t="s">
        <v>239</v>
      </c>
      <c r="BG19" s="18">
        <v>0.67800833333333299</v>
      </c>
      <c r="BH19" s="18">
        <v>13.75</v>
      </c>
      <c r="BI19" s="18">
        <v>118.75</v>
      </c>
      <c r="BJ19" s="18">
        <v>99.5</v>
      </c>
      <c r="BK19" s="18">
        <v>64.75</v>
      </c>
      <c r="BL19" s="18">
        <v>42.5</v>
      </c>
      <c r="BM19" s="18">
        <v>599.10548909505201</v>
      </c>
      <c r="BN19" s="18">
        <v>10.33</v>
      </c>
      <c r="BO19" s="18">
        <v>1785.3583333333299</v>
      </c>
      <c r="BP19" s="18">
        <v>429.683333333333</v>
      </c>
      <c r="BQ19" s="18">
        <v>4802.2</v>
      </c>
      <c r="BR19" s="18">
        <v>3373.1</v>
      </c>
      <c r="BS19" s="18">
        <v>845.33333333333303</v>
      </c>
      <c r="BT19" s="18">
        <v>97.325833333333307</v>
      </c>
      <c r="BU19" s="18">
        <v>152.18416666666701</v>
      </c>
      <c r="BV19" s="18">
        <v>2.55755833333333</v>
      </c>
    </row>
    <row r="20" spans="1:74">
      <c r="A20" s="12">
        <v>1974</v>
      </c>
      <c r="B20" s="17">
        <v>10.974999427795399</v>
      </c>
      <c r="C20" s="17" t="s">
        <v>239</v>
      </c>
      <c r="D20" s="17">
        <v>10.974999427795399</v>
      </c>
      <c r="E20" s="17" t="s">
        <v>239</v>
      </c>
      <c r="F20" s="17">
        <v>16.89</v>
      </c>
      <c r="G20" s="17" t="s">
        <v>239</v>
      </c>
      <c r="H20" s="17">
        <v>0.28999999999999998</v>
      </c>
      <c r="I20" s="17">
        <v>1.73</v>
      </c>
      <c r="J20" s="17" t="s">
        <v>239</v>
      </c>
      <c r="K20" s="17">
        <v>11.7459503965117</v>
      </c>
      <c r="L20" s="17">
        <v>1.5609999999999999</v>
      </c>
      <c r="M20" s="17">
        <v>1.45153333333333</v>
      </c>
      <c r="N20" s="17">
        <v>1.2935493333333301</v>
      </c>
      <c r="O20" s="17">
        <v>1.0937749999999999</v>
      </c>
      <c r="P20" s="17">
        <v>0.88988659999999997</v>
      </c>
      <c r="Q20" s="17">
        <v>1.25462845</v>
      </c>
      <c r="R20" s="17">
        <v>1.1368</v>
      </c>
      <c r="S20" s="17">
        <v>997.58333333333405</v>
      </c>
      <c r="T20" s="17" t="s">
        <v>239</v>
      </c>
      <c r="U20" s="17" t="s">
        <v>239</v>
      </c>
      <c r="V20" s="17">
        <v>1076.8875</v>
      </c>
      <c r="W20" s="17">
        <v>669.05333333333294</v>
      </c>
      <c r="X20" s="17" t="s">
        <v>239</v>
      </c>
      <c r="Y20" s="17">
        <v>276.91666666666703</v>
      </c>
      <c r="Z20" s="17">
        <v>832.16666666666595</v>
      </c>
      <c r="AA20" s="17">
        <v>184.333333333333</v>
      </c>
      <c r="AB20" s="17">
        <v>64.933098524967605</v>
      </c>
      <c r="AC20" s="17">
        <v>131.22583333333299</v>
      </c>
      <c r="AD20" s="17">
        <v>120.9425</v>
      </c>
      <c r="AE20" s="17">
        <v>517.16499999999996</v>
      </c>
      <c r="AF20" s="17" t="s">
        <v>239</v>
      </c>
      <c r="AG20" s="17" t="s">
        <v>239</v>
      </c>
      <c r="AH20" s="17" t="s">
        <v>239</v>
      </c>
      <c r="AI20" s="17" t="s">
        <v>239</v>
      </c>
      <c r="AJ20" s="17">
        <v>179.705833333333</v>
      </c>
      <c r="AK20" s="17" t="s">
        <v>239</v>
      </c>
      <c r="AL20" s="17">
        <v>0.183995833333333</v>
      </c>
      <c r="AM20" s="17">
        <v>0.183975</v>
      </c>
      <c r="AN20" s="10">
        <f>AO20*1000</f>
        <v>1582.2249999999999</v>
      </c>
      <c r="AO20" s="10">
        <v>1.582225</v>
      </c>
      <c r="AP20" s="10">
        <f>AQ20*1000</f>
        <v>558.902304787567</v>
      </c>
      <c r="AQ20" s="10">
        <v>0.55890230478756697</v>
      </c>
      <c r="AR20" s="10">
        <f>AS20*1000</f>
        <v>1423.5916666666699</v>
      </c>
      <c r="AS20" s="10">
        <v>1.4235916666666699</v>
      </c>
      <c r="AT20" s="10">
        <f>AU20*1000</f>
        <v>4651.7482</v>
      </c>
      <c r="AU20" s="17">
        <v>4.6517482000000001</v>
      </c>
      <c r="AV20" s="17">
        <v>0.234700170833333</v>
      </c>
      <c r="AW20" s="17">
        <v>0.64997709150000005</v>
      </c>
      <c r="AX20" s="17">
        <v>0.65481666666666705</v>
      </c>
      <c r="AY20" s="17">
        <v>1482.0725</v>
      </c>
      <c r="AZ20" s="17">
        <v>120.43</v>
      </c>
      <c r="BA20" s="17">
        <v>81.663333333333298</v>
      </c>
      <c r="BB20" s="17" t="s">
        <v>239</v>
      </c>
      <c r="BC20" s="17">
        <v>246.83365396770299</v>
      </c>
      <c r="BD20" s="17" t="s">
        <v>239</v>
      </c>
      <c r="BE20" s="17">
        <v>1.4587416666666699</v>
      </c>
      <c r="BF20" s="17" t="s">
        <v>239</v>
      </c>
      <c r="BG20" s="17">
        <v>0.75160000000000005</v>
      </c>
      <c r="BH20" s="17">
        <v>54.5208333333333</v>
      </c>
      <c r="BI20" s="17">
        <v>332.620833333333</v>
      </c>
      <c r="BJ20" s="17">
        <v>303.58333333333297</v>
      </c>
      <c r="BK20" s="17">
        <v>285.75</v>
      </c>
      <c r="BL20" s="17">
        <v>60.5</v>
      </c>
      <c r="BM20" s="17">
        <v>764.81943766276004</v>
      </c>
      <c r="BN20" s="17">
        <v>13.38</v>
      </c>
      <c r="BO20" s="17">
        <v>2058.5</v>
      </c>
      <c r="BP20" s="17">
        <v>592.25833333333298</v>
      </c>
      <c r="BQ20" s="17">
        <v>8184.2666666666701</v>
      </c>
      <c r="BR20" s="17">
        <v>3825.25</v>
      </c>
      <c r="BS20" s="17">
        <v>1239.5833333333301</v>
      </c>
      <c r="BT20" s="17">
        <v>159.245</v>
      </c>
      <c r="BU20" s="17">
        <v>184.97749999999999</v>
      </c>
      <c r="BV20" s="17">
        <v>4.7079800000000001</v>
      </c>
    </row>
    <row r="21" spans="1:74">
      <c r="A21" s="16">
        <v>1975</v>
      </c>
      <c r="B21" s="18">
        <v>10.432500123977601</v>
      </c>
      <c r="C21" s="18" t="s">
        <v>239</v>
      </c>
      <c r="D21" s="18">
        <v>10.432500123977601</v>
      </c>
      <c r="E21" s="18" t="s">
        <v>239</v>
      </c>
      <c r="F21" s="18">
        <v>26.84</v>
      </c>
      <c r="G21" s="18" t="s">
        <v>239</v>
      </c>
      <c r="H21" s="18">
        <v>0.43</v>
      </c>
      <c r="I21" s="18">
        <v>1.6820935907694801</v>
      </c>
      <c r="J21" s="18" t="s">
        <v>239</v>
      </c>
      <c r="K21" s="18">
        <v>13.218276866055</v>
      </c>
      <c r="L21" s="18">
        <v>1.246</v>
      </c>
      <c r="M21" s="18">
        <v>1.4421250000000001</v>
      </c>
      <c r="N21" s="18">
        <v>1.3458526666666699</v>
      </c>
      <c r="O21" s="18">
        <v>1.14215</v>
      </c>
      <c r="P21" s="18">
        <v>0.88141170000000002</v>
      </c>
      <c r="Q21" s="18">
        <v>1.44858316666667</v>
      </c>
      <c r="R21" s="18">
        <v>1.0964731166666699</v>
      </c>
      <c r="S21" s="18">
        <v>393.5</v>
      </c>
      <c r="T21" s="18" t="s">
        <v>239</v>
      </c>
      <c r="U21" s="18" t="s">
        <v>239</v>
      </c>
      <c r="V21" s="18">
        <v>857.5</v>
      </c>
      <c r="W21" s="18">
        <v>434.16916666666702</v>
      </c>
      <c r="X21" s="18" t="s">
        <v>239</v>
      </c>
      <c r="Y21" s="18">
        <v>219.916666666667</v>
      </c>
      <c r="Z21" s="18">
        <v>563.33333333333303</v>
      </c>
      <c r="AA21" s="18">
        <v>155</v>
      </c>
      <c r="AB21" s="18">
        <v>58.978615120559297</v>
      </c>
      <c r="AC21" s="18">
        <v>119.63500000000001</v>
      </c>
      <c r="AD21" s="18">
        <v>111.87333333333299</v>
      </c>
      <c r="AE21" s="18">
        <v>341.428333333333</v>
      </c>
      <c r="AF21" s="18" t="s">
        <v>239</v>
      </c>
      <c r="AG21" s="18" t="s">
        <v>239</v>
      </c>
      <c r="AH21" s="18" t="s">
        <v>239</v>
      </c>
      <c r="AI21" s="18" t="s">
        <v>239</v>
      </c>
      <c r="AJ21" s="18">
        <v>149.05500000000001</v>
      </c>
      <c r="AK21" s="18" t="s">
        <v>239</v>
      </c>
      <c r="AL21" s="18">
        <v>0.21766666666666701</v>
      </c>
      <c r="AM21" s="18">
        <v>0.22800833333333301</v>
      </c>
      <c r="AN21" s="10">
        <f>AO21*1000</f>
        <v>1327.0916666666699</v>
      </c>
      <c r="AO21" s="14">
        <v>1.3270916666666699</v>
      </c>
      <c r="AP21" s="10">
        <f>AQ21*1000</f>
        <v>580.63009308283893</v>
      </c>
      <c r="AQ21" s="14">
        <v>0.58063009308283897</v>
      </c>
      <c r="AR21" s="10">
        <f>AS21*1000</f>
        <v>1477.5916666666699</v>
      </c>
      <c r="AS21" s="14">
        <v>1.47759166666667</v>
      </c>
      <c r="AT21" s="10">
        <f>AU21*1000</f>
        <v>5886.3353999999999</v>
      </c>
      <c r="AU21" s="18">
        <v>5.8863354000000001</v>
      </c>
      <c r="AV21" s="18">
        <v>0.34041169983333303</v>
      </c>
      <c r="AW21" s="18">
        <v>0.49545160133333299</v>
      </c>
      <c r="AX21" s="18">
        <v>0.451091666666667</v>
      </c>
      <c r="AY21" s="18">
        <v>1841.9891666666699</v>
      </c>
      <c r="AZ21" s="18">
        <v>126.57</v>
      </c>
      <c r="BA21" s="18">
        <v>67.510000000000005</v>
      </c>
      <c r="BB21" s="18" t="s">
        <v>239</v>
      </c>
      <c r="BC21" s="18">
        <v>223.43818486601401</v>
      </c>
      <c r="BD21" s="18" t="s">
        <v>239</v>
      </c>
      <c r="BE21" s="18">
        <v>1.2228749999999999</v>
      </c>
      <c r="BF21" s="18" t="s">
        <v>239</v>
      </c>
      <c r="BG21" s="18">
        <v>0.56090833333333301</v>
      </c>
      <c r="BH21" s="18">
        <v>67.1666666666667</v>
      </c>
      <c r="BI21" s="18">
        <v>242.5</v>
      </c>
      <c r="BJ21" s="18">
        <v>202.5</v>
      </c>
      <c r="BK21" s="18">
        <v>168</v>
      </c>
      <c r="BL21" s="18">
        <v>81.3333333333333</v>
      </c>
      <c r="BM21" s="18">
        <v>868.43656412760402</v>
      </c>
      <c r="BN21" s="18">
        <v>17.3</v>
      </c>
      <c r="BO21" s="18">
        <v>1234.75</v>
      </c>
      <c r="BP21" s="18">
        <v>411.67500000000001</v>
      </c>
      <c r="BQ21" s="18">
        <v>6876.5749999999998</v>
      </c>
      <c r="BR21" s="18">
        <v>4571.3333333333303</v>
      </c>
      <c r="BS21" s="18">
        <v>745.16666666666595</v>
      </c>
      <c r="BT21" s="18">
        <v>161.02916666666701</v>
      </c>
      <c r="BU21" s="18">
        <v>169.87416666666701</v>
      </c>
      <c r="BV21" s="18">
        <v>4.4185150000000002</v>
      </c>
    </row>
    <row r="22" spans="1:74">
      <c r="A22" s="12">
        <v>1976</v>
      </c>
      <c r="B22" s="17">
        <v>11.6300001144409</v>
      </c>
      <c r="C22" s="17" t="s">
        <v>239</v>
      </c>
      <c r="D22" s="17">
        <v>11.6300001144409</v>
      </c>
      <c r="E22" s="17" t="s">
        <v>239</v>
      </c>
      <c r="F22" s="17">
        <v>27.16</v>
      </c>
      <c r="G22" s="17" t="s">
        <v>239</v>
      </c>
      <c r="H22" s="17">
        <v>0.58083333333333298</v>
      </c>
      <c r="I22" s="17">
        <v>1.73511329971173</v>
      </c>
      <c r="J22" s="17" t="s">
        <v>239</v>
      </c>
      <c r="K22" s="17">
        <v>15.301956522004099</v>
      </c>
      <c r="L22" s="17">
        <v>2.04575</v>
      </c>
      <c r="M22" s="17">
        <v>3.1466583333333298</v>
      </c>
      <c r="N22" s="17">
        <v>2.81339766666667</v>
      </c>
      <c r="O22" s="17">
        <v>1.1871166666666699</v>
      </c>
      <c r="P22" s="17">
        <v>0.92756736666666595</v>
      </c>
      <c r="Q22" s="17">
        <v>1.4182170833333301</v>
      </c>
      <c r="R22" s="17">
        <v>1.21553025</v>
      </c>
      <c r="S22" s="17">
        <v>418.5</v>
      </c>
      <c r="T22" s="17" t="s">
        <v>239</v>
      </c>
      <c r="U22" s="17" t="s">
        <v>239</v>
      </c>
      <c r="V22" s="17">
        <v>712.83333333333405</v>
      </c>
      <c r="W22" s="17">
        <v>406.53416666666698</v>
      </c>
      <c r="X22" s="17" t="s">
        <v>239</v>
      </c>
      <c r="Y22" s="17">
        <v>231.166666666667</v>
      </c>
      <c r="Z22" s="17">
        <v>438.33333333333297</v>
      </c>
      <c r="AA22" s="17">
        <v>200</v>
      </c>
      <c r="AB22" s="17">
        <v>55.7940304411336</v>
      </c>
      <c r="AC22" s="17">
        <v>112.371666666667</v>
      </c>
      <c r="AD22" s="17">
        <v>105.213333333333</v>
      </c>
      <c r="AE22" s="17">
        <v>234.680833333333</v>
      </c>
      <c r="AF22" s="17" t="s">
        <v>239</v>
      </c>
      <c r="AG22" s="17" t="s">
        <v>239</v>
      </c>
      <c r="AH22" s="17" t="s">
        <v>239</v>
      </c>
      <c r="AI22" s="17" t="s">
        <v>239</v>
      </c>
      <c r="AJ22" s="17">
        <v>132.91999999999999</v>
      </c>
      <c r="AK22" s="17" t="s">
        <v>239</v>
      </c>
      <c r="AL22" s="17">
        <v>0.258583333333333</v>
      </c>
      <c r="AM22" s="17">
        <v>0.216</v>
      </c>
      <c r="AN22" s="10">
        <f>AO22*1000</f>
        <v>1581</v>
      </c>
      <c r="AO22" s="10">
        <v>1.581</v>
      </c>
      <c r="AP22" s="10">
        <f>AQ22*1000</f>
        <v>610.29466647976506</v>
      </c>
      <c r="AQ22" s="10">
        <v>0.61029466647976505</v>
      </c>
      <c r="AR22" s="10">
        <f>AS22*1000</f>
        <v>1566.0833333333298</v>
      </c>
      <c r="AS22" s="10">
        <v>1.5660833333333299</v>
      </c>
      <c r="AT22" s="10">
        <f>AU22*1000</f>
        <v>8311.4174000000003</v>
      </c>
      <c r="AU22" s="17">
        <v>8.3114173999999998</v>
      </c>
      <c r="AV22" s="17">
        <v>0.295216989833333</v>
      </c>
      <c r="AW22" s="17">
        <v>0.29343492199999999</v>
      </c>
      <c r="AX22" s="17">
        <v>0.25482500000000002</v>
      </c>
      <c r="AY22" s="17">
        <v>2186.7150000000001</v>
      </c>
      <c r="AZ22" s="17">
        <v>142.33916666666701</v>
      </c>
      <c r="BA22" s="17">
        <v>92.017499999999998</v>
      </c>
      <c r="BB22" s="17" t="s">
        <v>239</v>
      </c>
      <c r="BC22" s="17">
        <v>263.54774328822401</v>
      </c>
      <c r="BD22" s="17" t="s">
        <v>239</v>
      </c>
      <c r="BE22" s="17">
        <v>1.7475083333333301</v>
      </c>
      <c r="BF22" s="17" t="s">
        <v>239</v>
      </c>
      <c r="BG22" s="17">
        <v>0.77373333333333405</v>
      </c>
      <c r="BH22" s="17">
        <v>35.8333333333333</v>
      </c>
      <c r="BI22" s="17">
        <v>119.916666666667</v>
      </c>
      <c r="BJ22" s="17">
        <v>90.9166666666667</v>
      </c>
      <c r="BK22" s="17">
        <v>82</v>
      </c>
      <c r="BL22" s="17">
        <v>55.5</v>
      </c>
      <c r="BM22" s="17">
        <v>889.931640625</v>
      </c>
      <c r="BN22" s="17">
        <v>22.72</v>
      </c>
      <c r="BO22" s="17">
        <v>1400.75</v>
      </c>
      <c r="BP22" s="17">
        <v>446.41666666666703</v>
      </c>
      <c r="BQ22" s="17">
        <v>7585.5416666666697</v>
      </c>
      <c r="BR22" s="17">
        <v>4973.0833333333303</v>
      </c>
      <c r="BS22" s="17">
        <v>711.41666666666595</v>
      </c>
      <c r="BT22" s="17">
        <v>124.815833333333</v>
      </c>
      <c r="BU22" s="17">
        <v>159.64750000000001</v>
      </c>
      <c r="BV22" s="17">
        <v>4.3556249999999999</v>
      </c>
    </row>
    <row r="23" spans="1:74">
      <c r="A23" s="16">
        <v>1977</v>
      </c>
      <c r="B23" s="18">
        <v>12.5650000572204</v>
      </c>
      <c r="C23" s="18" t="s">
        <v>239</v>
      </c>
      <c r="D23" s="18">
        <v>12.5650000572204</v>
      </c>
      <c r="E23" s="18" t="s">
        <v>239</v>
      </c>
      <c r="F23" s="18">
        <v>28.678518518518501</v>
      </c>
      <c r="G23" s="18" t="s">
        <v>239</v>
      </c>
      <c r="H23" s="18">
        <v>0.79</v>
      </c>
      <c r="I23" s="18">
        <v>1.7916226068158201</v>
      </c>
      <c r="J23" s="18">
        <v>2.7711628728192399</v>
      </c>
      <c r="K23" s="18">
        <v>19.9880355208001</v>
      </c>
      <c r="L23" s="18">
        <v>3.7900666666666698</v>
      </c>
      <c r="M23" s="18">
        <v>5.1688666666666698</v>
      </c>
      <c r="N23" s="18">
        <v>4.93285208333333</v>
      </c>
      <c r="O23" s="18">
        <v>1.95444166666667</v>
      </c>
      <c r="P23" s="18">
        <v>1.6958341166666699</v>
      </c>
      <c r="Q23" s="18">
        <v>2.0673815000000002</v>
      </c>
      <c r="R23" s="18">
        <v>2.1001298333333298</v>
      </c>
      <c r="S23" s="18">
        <v>578.16666666666697</v>
      </c>
      <c r="T23" s="18" t="s">
        <v>239</v>
      </c>
      <c r="U23" s="18" t="s">
        <v>239</v>
      </c>
      <c r="V23" s="18">
        <v>852.75</v>
      </c>
      <c r="W23" s="18">
        <v>530.02499999999998</v>
      </c>
      <c r="X23" s="18" t="s">
        <v>239</v>
      </c>
      <c r="Y23" s="18">
        <v>280.16666666666703</v>
      </c>
      <c r="Z23" s="18">
        <v>580.25</v>
      </c>
      <c r="AA23" s="18">
        <v>229.833333333333</v>
      </c>
      <c r="AB23" s="18">
        <v>47.886441121611099</v>
      </c>
      <c r="AC23" s="18">
        <v>95.35</v>
      </c>
      <c r="AD23" s="18">
        <v>88.366666666666703</v>
      </c>
      <c r="AE23" s="18">
        <v>252.22499999999999</v>
      </c>
      <c r="AF23" s="18" t="s">
        <v>239</v>
      </c>
      <c r="AG23" s="18" t="s">
        <v>239</v>
      </c>
      <c r="AH23" s="18" t="s">
        <v>239</v>
      </c>
      <c r="AI23" s="18" t="s">
        <v>239</v>
      </c>
      <c r="AJ23" s="18">
        <v>103.21833333333301</v>
      </c>
      <c r="AK23" s="18" t="s">
        <v>239</v>
      </c>
      <c r="AL23" s="18">
        <v>0.27374999999999999</v>
      </c>
      <c r="AM23" s="18">
        <v>0.254</v>
      </c>
      <c r="AN23" s="10">
        <f>AO23*1000</f>
        <v>1506.4666666666699</v>
      </c>
      <c r="AO23" s="14">
        <v>1.50646666666667</v>
      </c>
      <c r="AP23" s="10">
        <f>AQ23*1000</f>
        <v>651.78391750164303</v>
      </c>
      <c r="AQ23" s="14">
        <v>0.651783917501643</v>
      </c>
      <c r="AR23" s="10">
        <f>AS23*1000</f>
        <v>1700.625</v>
      </c>
      <c r="AS23" s="14">
        <v>1.7006250000000001</v>
      </c>
      <c r="AT23" s="10">
        <f>AU23*1000</f>
        <v>7914.5857999999998</v>
      </c>
      <c r="AU23" s="18">
        <v>7.9145858000000002</v>
      </c>
      <c r="AV23" s="18">
        <v>0.30892237750000001</v>
      </c>
      <c r="AW23" s="18">
        <v>0.24260005916666699</v>
      </c>
      <c r="AX23" s="18">
        <v>0.178933333333333</v>
      </c>
      <c r="AY23" s="18">
        <v>2253.92583333333</v>
      </c>
      <c r="AZ23" s="18">
        <v>158.77000000000001</v>
      </c>
      <c r="BA23" s="18">
        <v>92.566666666666606</v>
      </c>
      <c r="BB23" s="18" t="s">
        <v>239</v>
      </c>
      <c r="BC23" s="18">
        <v>264.98374892297602</v>
      </c>
      <c r="BD23" s="18" t="s">
        <v>239</v>
      </c>
      <c r="BE23" s="18">
        <v>1.6285416666666701</v>
      </c>
      <c r="BF23" s="18" t="s">
        <v>239</v>
      </c>
      <c r="BG23" s="18">
        <v>0.81468333333333298</v>
      </c>
      <c r="BH23" s="18">
        <v>61.787500000000001</v>
      </c>
      <c r="BI23" s="18">
        <v>134.083333333333</v>
      </c>
      <c r="BJ23" s="18">
        <v>97.9166666666667</v>
      </c>
      <c r="BK23" s="18">
        <v>120.763194444444</v>
      </c>
      <c r="BL23" s="18">
        <v>55.293750000000003</v>
      </c>
      <c r="BM23" s="18">
        <v>1143.83034261068</v>
      </c>
      <c r="BN23" s="18">
        <v>23.06</v>
      </c>
      <c r="BO23" s="18">
        <v>1308.75</v>
      </c>
      <c r="BP23" s="18">
        <v>618</v>
      </c>
      <c r="BQ23" s="18">
        <v>10804.45</v>
      </c>
      <c r="BR23" s="18">
        <v>5118.1666666666697</v>
      </c>
      <c r="BS23" s="18">
        <v>589.66666666666697</v>
      </c>
      <c r="BT23" s="18">
        <v>147.72083333333299</v>
      </c>
      <c r="BU23" s="18">
        <v>158.321666666667</v>
      </c>
      <c r="BV23" s="18">
        <v>4.63608333333333</v>
      </c>
    </row>
    <row r="24" spans="1:74">
      <c r="A24" s="12">
        <v>1978</v>
      </c>
      <c r="B24" s="17">
        <v>12.9166666666667</v>
      </c>
      <c r="C24" s="17" t="s">
        <v>239</v>
      </c>
      <c r="D24" s="17">
        <v>12.9166666666667</v>
      </c>
      <c r="E24" s="17" t="s">
        <v>239</v>
      </c>
      <c r="F24" s="17">
        <v>29.058657407407399</v>
      </c>
      <c r="G24" s="17" t="s">
        <v>239</v>
      </c>
      <c r="H24" s="17">
        <v>0.90583333333333405</v>
      </c>
      <c r="I24" s="17">
        <v>2.30221809927454</v>
      </c>
      <c r="J24" s="17">
        <v>3.0360808420402701</v>
      </c>
      <c r="K24" s="17">
        <v>24.001480121918998</v>
      </c>
      <c r="L24" s="17">
        <v>3.4031583333333302</v>
      </c>
      <c r="M24" s="17">
        <v>3.5899916666666698</v>
      </c>
      <c r="N24" s="17">
        <v>3.2512418333333302</v>
      </c>
      <c r="O24" s="17">
        <v>1.4094833333333301</v>
      </c>
      <c r="P24" s="17">
        <v>0.745656758333333</v>
      </c>
      <c r="Q24" s="17">
        <v>1.8749519166666699</v>
      </c>
      <c r="R24" s="17">
        <v>1.6077982500000001</v>
      </c>
      <c r="S24" s="17">
        <v>683.20833333333303</v>
      </c>
      <c r="T24" s="17" t="s">
        <v>239</v>
      </c>
      <c r="U24" s="17" t="s">
        <v>239</v>
      </c>
      <c r="V24" s="17">
        <v>1079.1666666666699</v>
      </c>
      <c r="W24" s="17">
        <v>600.33333333333303</v>
      </c>
      <c r="X24" s="17" t="s">
        <v>239</v>
      </c>
      <c r="Y24" s="17">
        <v>268.33333333333297</v>
      </c>
      <c r="Z24" s="17">
        <v>607</v>
      </c>
      <c r="AA24" s="17">
        <v>213.291666666667</v>
      </c>
      <c r="AB24" s="17">
        <v>54.960060524094303</v>
      </c>
      <c r="AC24" s="17">
        <v>100.74250000000001</v>
      </c>
      <c r="AD24" s="17">
        <v>93.838333333333395</v>
      </c>
      <c r="AE24" s="17">
        <v>345.65750000000003</v>
      </c>
      <c r="AF24" s="17" t="s">
        <v>239</v>
      </c>
      <c r="AG24" s="17" t="s">
        <v>239</v>
      </c>
      <c r="AH24" s="17" t="s">
        <v>239</v>
      </c>
      <c r="AI24" s="17" t="s">
        <v>239</v>
      </c>
      <c r="AJ24" s="17">
        <v>127.745</v>
      </c>
      <c r="AK24" s="17" t="s">
        <v>239</v>
      </c>
      <c r="AL24" s="17">
        <v>0.28725000000000001</v>
      </c>
      <c r="AM24" s="17">
        <v>0.30014999999999997</v>
      </c>
      <c r="AN24" s="10">
        <f>AO24*1000</f>
        <v>2138.2750000000001</v>
      </c>
      <c r="AO24" s="10">
        <v>2.1382750000000001</v>
      </c>
      <c r="AP24" s="10">
        <f>AQ24*1000</f>
        <v>695.05797034226703</v>
      </c>
      <c r="AQ24" s="10">
        <v>0.69505797034226702</v>
      </c>
      <c r="AR24" s="10">
        <f>AS24*1000</f>
        <v>2194.1416666666701</v>
      </c>
      <c r="AS24" s="10">
        <v>2.19414166666667</v>
      </c>
      <c r="AT24" s="10">
        <f>AU24*1000</f>
        <v>8068.9092000000001</v>
      </c>
      <c r="AU24" s="17">
        <v>8.0689092000000002</v>
      </c>
      <c r="AV24" s="17">
        <v>0.35119596600000003</v>
      </c>
      <c r="AW24" s="17">
        <v>0.30805890133333302</v>
      </c>
      <c r="AX24" s="17">
        <v>0.17230833333333301</v>
      </c>
      <c r="AY24" s="17">
        <v>2268.0174999999999</v>
      </c>
      <c r="AZ24" s="17">
        <v>191.28083333333299</v>
      </c>
      <c r="BA24" s="17">
        <v>97.358333333333306</v>
      </c>
      <c r="BB24" s="17" t="s">
        <v>239</v>
      </c>
      <c r="BC24" s="17">
        <v>272.28210517459399</v>
      </c>
      <c r="BD24" s="17" t="s">
        <v>239</v>
      </c>
      <c r="BE24" s="17">
        <v>1.60666666666667</v>
      </c>
      <c r="BF24" s="17" t="s">
        <v>239</v>
      </c>
      <c r="BG24" s="17">
        <v>0.98562499999999997</v>
      </c>
      <c r="BH24" s="17">
        <v>31.28125</v>
      </c>
      <c r="BI24" s="17">
        <v>139.833333333333</v>
      </c>
      <c r="BJ24" s="17">
        <v>98.0416666666667</v>
      </c>
      <c r="BK24" s="17">
        <v>136.035416666667</v>
      </c>
      <c r="BL24" s="17">
        <v>59.0104166666667</v>
      </c>
      <c r="BM24" s="17">
        <v>1324.92150878906</v>
      </c>
      <c r="BN24" s="17">
        <v>21.45</v>
      </c>
      <c r="BO24" s="17">
        <v>1364.8333333333301</v>
      </c>
      <c r="BP24" s="17">
        <v>661.91666666666697</v>
      </c>
      <c r="BQ24" s="17">
        <v>12875.208333333299</v>
      </c>
      <c r="BR24" s="17">
        <v>4609.25</v>
      </c>
      <c r="BS24" s="17">
        <v>593.91666666666697</v>
      </c>
      <c r="BT24" s="17">
        <v>193.23916666666699</v>
      </c>
      <c r="BU24" s="17">
        <v>260.65083333333303</v>
      </c>
      <c r="BV24" s="17">
        <v>5.4187666666666701</v>
      </c>
    </row>
    <row r="25" spans="1:74">
      <c r="A25" s="16">
        <v>1979</v>
      </c>
      <c r="B25" s="18">
        <v>30.9645832777023</v>
      </c>
      <c r="C25" s="18">
        <v>32.112500031789203</v>
      </c>
      <c r="D25" s="18">
        <v>29.816666523615499</v>
      </c>
      <c r="E25" s="18" t="s">
        <v>239</v>
      </c>
      <c r="F25" s="18">
        <v>30.89</v>
      </c>
      <c r="G25" s="18" t="s">
        <v>239</v>
      </c>
      <c r="H25" s="18">
        <v>1.18</v>
      </c>
      <c r="I25" s="18">
        <v>3.2594885748471798</v>
      </c>
      <c r="J25" s="18">
        <v>3.6924229155722199</v>
      </c>
      <c r="K25" s="18">
        <v>32.326293497727598</v>
      </c>
      <c r="L25" s="18">
        <v>3.2928333333333302</v>
      </c>
      <c r="M25" s="18">
        <v>3.8261333333333298</v>
      </c>
      <c r="N25" s="18">
        <v>3.6519416666666702</v>
      </c>
      <c r="O25" s="18">
        <v>1.50539166666667</v>
      </c>
      <c r="P25" s="18">
        <v>0.782832641666667</v>
      </c>
      <c r="Q25" s="18">
        <v>2.1025033333333298</v>
      </c>
      <c r="R25" s="18">
        <v>1.6308335</v>
      </c>
      <c r="S25" s="18">
        <v>984.5</v>
      </c>
      <c r="T25" s="18" t="s">
        <v>239</v>
      </c>
      <c r="U25" s="18">
        <v>394.875</v>
      </c>
      <c r="V25" s="18">
        <v>888.66666666666595</v>
      </c>
      <c r="W25" s="18">
        <v>653.83333333333303</v>
      </c>
      <c r="X25" s="18" t="s">
        <v>239</v>
      </c>
      <c r="Y25" s="18">
        <v>297.75</v>
      </c>
      <c r="Z25" s="18">
        <v>662.18333333333305</v>
      </c>
      <c r="AA25" s="18">
        <v>243.02500000000001</v>
      </c>
      <c r="AB25" s="18">
        <v>65.247045232138404</v>
      </c>
      <c r="AC25" s="18">
        <v>115.52249999999999</v>
      </c>
      <c r="AD25" s="18">
        <v>108.10833333333299</v>
      </c>
      <c r="AE25" s="18">
        <v>313.069166666667</v>
      </c>
      <c r="AF25" s="18" t="s">
        <v>239</v>
      </c>
      <c r="AG25" s="18" t="s">
        <v>239</v>
      </c>
      <c r="AH25" s="18" t="s">
        <v>239</v>
      </c>
      <c r="AI25" s="18">
        <v>156.31</v>
      </c>
      <c r="AJ25" s="18">
        <v>160.29333333333301</v>
      </c>
      <c r="AK25" s="18" t="s">
        <v>239</v>
      </c>
      <c r="AL25" s="18">
        <v>0.325616666666667</v>
      </c>
      <c r="AM25" s="18">
        <v>0.39845833333333303</v>
      </c>
      <c r="AN25" s="10">
        <f>AO25*1000</f>
        <v>2884.0166666666696</v>
      </c>
      <c r="AO25" s="14">
        <v>2.8840166666666698</v>
      </c>
      <c r="AP25" s="10">
        <f>AQ25*1000</f>
        <v>740.55755522489892</v>
      </c>
      <c r="AQ25" s="14">
        <v>0.74055755522489897</v>
      </c>
      <c r="AR25" s="10">
        <f>AS25*1000</f>
        <v>2370.9666666666699</v>
      </c>
      <c r="AS25" s="14">
        <v>2.37096666666667</v>
      </c>
      <c r="AT25" s="10">
        <f>AU25*1000</f>
        <v>11971.086599999999</v>
      </c>
      <c r="AU25" s="18">
        <v>11.9710866</v>
      </c>
      <c r="AV25" s="18">
        <v>0.42530794166666702</v>
      </c>
      <c r="AW25" s="18">
        <v>0.34232237049999997</v>
      </c>
      <c r="AX25" s="18">
        <v>0.21295</v>
      </c>
      <c r="AY25" s="18">
        <v>2344.4333333333302</v>
      </c>
      <c r="AZ25" s="18">
        <v>211.52500000000001</v>
      </c>
      <c r="BA25" s="18">
        <v>170.041666666667</v>
      </c>
      <c r="BB25" s="18" t="s">
        <v>239</v>
      </c>
      <c r="BC25" s="18">
        <v>365.93189303776001</v>
      </c>
      <c r="BD25" s="18">
        <v>262.5</v>
      </c>
      <c r="BE25" s="18">
        <v>1.7073499999999999</v>
      </c>
      <c r="BF25" s="18" t="s">
        <v>239</v>
      </c>
      <c r="BG25" s="18">
        <v>1.2621</v>
      </c>
      <c r="BH25" s="18">
        <v>35.4791666666667</v>
      </c>
      <c r="BI25" s="18">
        <v>193.333333333333</v>
      </c>
      <c r="BJ25" s="18">
        <v>146.22499999999999</v>
      </c>
      <c r="BK25" s="18">
        <v>153.00208333333299</v>
      </c>
      <c r="BL25" s="18">
        <v>76.46875</v>
      </c>
      <c r="BM25" s="18">
        <v>1602.8682250976599</v>
      </c>
      <c r="BN25" s="18">
        <v>23.5</v>
      </c>
      <c r="BO25" s="18">
        <v>1985.25833333333</v>
      </c>
      <c r="BP25" s="18">
        <v>1208.25</v>
      </c>
      <c r="BQ25" s="18">
        <v>15447.4083333333</v>
      </c>
      <c r="BR25" s="18">
        <v>5986</v>
      </c>
      <c r="BS25" s="18">
        <v>741.66666666666595</v>
      </c>
      <c r="BT25" s="18">
        <v>306.66750000000002</v>
      </c>
      <c r="BU25" s="18">
        <v>442.79833333333301</v>
      </c>
      <c r="BV25" s="18">
        <v>11.099575</v>
      </c>
    </row>
    <row r="26" spans="1:74">
      <c r="A26" s="12">
        <v>1980</v>
      </c>
      <c r="B26" s="17">
        <v>36.8687499364217</v>
      </c>
      <c r="C26" s="17">
        <v>37.891667048136398</v>
      </c>
      <c r="D26" s="17">
        <v>35.845832824707003</v>
      </c>
      <c r="E26" s="17" t="s">
        <v>239</v>
      </c>
      <c r="F26" s="17">
        <v>40.140833333333298</v>
      </c>
      <c r="G26" s="17" t="s">
        <v>239</v>
      </c>
      <c r="H26" s="17">
        <v>1.5891666666666699</v>
      </c>
      <c r="I26" s="17">
        <v>4.22</v>
      </c>
      <c r="J26" s="17">
        <v>5.69622732831838</v>
      </c>
      <c r="K26" s="17">
        <v>43.218767379808597</v>
      </c>
      <c r="L26" s="17">
        <v>2.6034916666666699</v>
      </c>
      <c r="M26" s="17">
        <v>3.4662833333333301</v>
      </c>
      <c r="N26" s="17">
        <v>3.2432166666666702</v>
      </c>
      <c r="O26" s="17">
        <v>1.6592916666666699</v>
      </c>
      <c r="P26" s="17">
        <v>1.1113645000000001</v>
      </c>
      <c r="Q26" s="17">
        <v>2.0493532499999998</v>
      </c>
      <c r="R26" s="17">
        <v>1.8171269999999999</v>
      </c>
      <c r="S26" s="17">
        <v>673.83333333333303</v>
      </c>
      <c r="T26" s="17">
        <v>1236.5833333333301</v>
      </c>
      <c r="U26" s="17">
        <v>504.42500000000001</v>
      </c>
      <c r="V26" s="17">
        <v>858.75</v>
      </c>
      <c r="W26" s="17">
        <v>583.69166666666695</v>
      </c>
      <c r="X26" s="17" t="s">
        <v>239</v>
      </c>
      <c r="Y26" s="17">
        <v>296.22916666666703</v>
      </c>
      <c r="Z26" s="17">
        <v>597.60833333333301</v>
      </c>
      <c r="AA26" s="17">
        <v>262.41666666666703</v>
      </c>
      <c r="AB26" s="17">
        <v>78.228711504166696</v>
      </c>
      <c r="AC26" s="17">
        <v>125.2625</v>
      </c>
      <c r="AD26" s="17">
        <v>128.86083333333301</v>
      </c>
      <c r="AE26" s="17">
        <v>410.74250000000001</v>
      </c>
      <c r="AF26" s="17" t="s">
        <v>239</v>
      </c>
      <c r="AG26" s="17" t="s">
        <v>239</v>
      </c>
      <c r="AH26" s="17" t="s">
        <v>239</v>
      </c>
      <c r="AI26" s="17">
        <v>168.30166666666699</v>
      </c>
      <c r="AJ26" s="17">
        <v>172.726666666667</v>
      </c>
      <c r="AK26" s="17" t="s">
        <v>239</v>
      </c>
      <c r="AL26" s="17">
        <v>0.37726666666666703</v>
      </c>
      <c r="AM26" s="17">
        <v>0.400175</v>
      </c>
      <c r="AN26" s="10">
        <f>AO26*1000</f>
        <v>2759.9666666666699</v>
      </c>
      <c r="AO26" s="10">
        <v>2.7599666666666698</v>
      </c>
      <c r="AP26" s="10">
        <f>AQ26*1000</f>
        <v>757.12162350000006</v>
      </c>
      <c r="AQ26" s="10">
        <v>0.75712162350000001</v>
      </c>
      <c r="AR26" s="10">
        <f>AS26*1000</f>
        <v>2879.4166666666697</v>
      </c>
      <c r="AS26" s="10">
        <v>2.8794166666666698</v>
      </c>
      <c r="AT26" s="10">
        <f>AU26*1000</f>
        <v>10141.252</v>
      </c>
      <c r="AU26" s="17">
        <v>10.141252</v>
      </c>
      <c r="AV26" s="17">
        <v>0.48689032700000001</v>
      </c>
      <c r="AW26" s="17">
        <v>0.66208412966666697</v>
      </c>
      <c r="AX26" s="17">
        <v>0.63160833333333299</v>
      </c>
      <c r="AY26" s="17">
        <v>2275.86</v>
      </c>
      <c r="AZ26" s="17">
        <v>251.691666666667</v>
      </c>
      <c r="BA26" s="17">
        <v>195.51333333333301</v>
      </c>
      <c r="BB26" s="17">
        <v>396</v>
      </c>
      <c r="BC26" s="17">
        <v>396.201340671384</v>
      </c>
      <c r="BD26" s="17">
        <v>273.78333333333302</v>
      </c>
      <c r="BE26" s="17">
        <v>2.0618416666666701</v>
      </c>
      <c r="BF26" s="17" t="s">
        <v>239</v>
      </c>
      <c r="BG26" s="17">
        <v>1.4245416666666699</v>
      </c>
      <c r="BH26" s="17">
        <v>44.6666666666667</v>
      </c>
      <c r="BI26" s="17">
        <v>222.208333333333</v>
      </c>
      <c r="BJ26" s="17">
        <v>180.25</v>
      </c>
      <c r="BK26" s="17">
        <v>200.5625</v>
      </c>
      <c r="BL26" s="17">
        <v>106.5</v>
      </c>
      <c r="BM26" s="17">
        <v>1774.91284179688</v>
      </c>
      <c r="BN26" s="17">
        <v>28.09</v>
      </c>
      <c r="BO26" s="17">
        <v>2182.0916666666699</v>
      </c>
      <c r="BP26" s="17">
        <v>905.75</v>
      </c>
      <c r="BQ26" s="17">
        <v>16774.883333333299</v>
      </c>
      <c r="BR26" s="17">
        <v>6518.6750000000002</v>
      </c>
      <c r="BS26" s="17">
        <v>761.21666666666704</v>
      </c>
      <c r="BT26" s="17">
        <v>607.86416666666696</v>
      </c>
      <c r="BU26" s="17">
        <v>679.1</v>
      </c>
      <c r="BV26" s="17">
        <v>20.804366666666699</v>
      </c>
    </row>
    <row r="27" spans="1:74">
      <c r="A27" s="16">
        <v>1981</v>
      </c>
      <c r="B27" s="18">
        <v>35.484999656677203</v>
      </c>
      <c r="C27" s="18">
        <v>36.675833066304499</v>
      </c>
      <c r="D27" s="18">
        <v>34.294166247050001</v>
      </c>
      <c r="E27" s="18" t="s">
        <v>239</v>
      </c>
      <c r="F27" s="18">
        <v>53.62</v>
      </c>
      <c r="G27" s="18" t="s">
        <v>239</v>
      </c>
      <c r="H27" s="18">
        <v>1.9833333333333301</v>
      </c>
      <c r="I27" s="18">
        <v>4.5999999999999996</v>
      </c>
      <c r="J27" s="18">
        <v>6.0303414353367897</v>
      </c>
      <c r="K27" s="18">
        <v>50.038150067575103</v>
      </c>
      <c r="L27" s="18">
        <v>2.0795499999999998</v>
      </c>
      <c r="M27" s="18">
        <v>2.8685499999999999</v>
      </c>
      <c r="N27" s="18">
        <v>2.2402166666666701</v>
      </c>
      <c r="O27" s="18">
        <v>1.4702</v>
      </c>
      <c r="P27" s="18">
        <v>0.97327289166666597</v>
      </c>
      <c r="Q27" s="18">
        <v>1.8130886666666699</v>
      </c>
      <c r="R27" s="18">
        <v>1.6242095000000001</v>
      </c>
      <c r="S27" s="18">
        <v>569.91666666666697</v>
      </c>
      <c r="T27" s="18">
        <v>1257.4166666666699</v>
      </c>
      <c r="U27" s="18">
        <v>467.48333333333301</v>
      </c>
      <c r="V27" s="18">
        <v>1042.75</v>
      </c>
      <c r="W27" s="18">
        <v>570.66666666666697</v>
      </c>
      <c r="X27" s="18" t="s">
        <v>239</v>
      </c>
      <c r="Y27" s="18">
        <v>288.41666666666703</v>
      </c>
      <c r="Z27" s="18">
        <v>506.85</v>
      </c>
      <c r="AA27" s="18">
        <v>252.583333333333</v>
      </c>
      <c r="AB27" s="18">
        <v>79.725833333333398</v>
      </c>
      <c r="AC27" s="18">
        <v>130.78083333333299</v>
      </c>
      <c r="AD27" s="18">
        <v>126.371666666667</v>
      </c>
      <c r="AE27" s="18">
        <v>458.98916666666702</v>
      </c>
      <c r="AF27" s="18" t="s">
        <v>239</v>
      </c>
      <c r="AG27" s="18" t="s">
        <v>239</v>
      </c>
      <c r="AH27" s="18" t="s">
        <v>239</v>
      </c>
      <c r="AI27" s="18">
        <v>154.58666666666701</v>
      </c>
      <c r="AJ27" s="18">
        <v>174.96</v>
      </c>
      <c r="AK27" s="18" t="s">
        <v>239</v>
      </c>
      <c r="AL27" s="18">
        <v>0.40127499999999999</v>
      </c>
      <c r="AM27" s="18">
        <v>0.40572750000000002</v>
      </c>
      <c r="AN27" s="10">
        <f>AO27*1000</f>
        <v>2474.3583333333299</v>
      </c>
      <c r="AO27" s="14">
        <v>2.4743583333333299</v>
      </c>
      <c r="AP27" s="10">
        <f>AQ27*1000</f>
        <v>773.95022283333299</v>
      </c>
      <c r="AQ27" s="14">
        <v>0.77395022283333303</v>
      </c>
      <c r="AR27" s="10">
        <f>AS27*1000</f>
        <v>2738.6583333333297</v>
      </c>
      <c r="AS27" s="14">
        <v>2.7386583333333299</v>
      </c>
      <c r="AT27" s="10">
        <f>AU27*1000</f>
        <v>10163.298199999999</v>
      </c>
      <c r="AU27" s="18">
        <v>10.1632982</v>
      </c>
      <c r="AV27" s="18">
        <v>0.41727945049999998</v>
      </c>
      <c r="AW27" s="18">
        <v>0.434971526</v>
      </c>
      <c r="AX27" s="18">
        <v>0.37408333333333299</v>
      </c>
      <c r="AY27" s="18">
        <v>2321.6866666666701</v>
      </c>
      <c r="AZ27" s="18">
        <v>212.79</v>
      </c>
      <c r="BA27" s="18">
        <v>154.56333333333299</v>
      </c>
      <c r="BB27" s="18" t="s">
        <v>239</v>
      </c>
      <c r="BC27" s="18">
        <v>349.406410968324</v>
      </c>
      <c r="BD27" s="18">
        <v>244.694166666667</v>
      </c>
      <c r="BE27" s="18">
        <v>1.8710583333333299</v>
      </c>
      <c r="BF27" s="18" t="s">
        <v>239</v>
      </c>
      <c r="BG27" s="18">
        <v>1.12283333333333</v>
      </c>
      <c r="BH27" s="18">
        <v>48.9583333333333</v>
      </c>
      <c r="BI27" s="18">
        <v>177.625</v>
      </c>
      <c r="BJ27" s="18">
        <v>161.333333333333</v>
      </c>
      <c r="BK27" s="18">
        <v>182.5</v>
      </c>
      <c r="BL27" s="18">
        <v>110.166666666667</v>
      </c>
      <c r="BM27" s="18">
        <v>1262.7302856445301</v>
      </c>
      <c r="BN27" s="18">
        <v>28.09</v>
      </c>
      <c r="BO27" s="18">
        <v>1741.95</v>
      </c>
      <c r="BP27" s="18">
        <v>726.72500000000002</v>
      </c>
      <c r="BQ27" s="18">
        <v>14159.125</v>
      </c>
      <c r="BR27" s="18">
        <v>5953.0833333333303</v>
      </c>
      <c r="BS27" s="18">
        <v>845.65</v>
      </c>
      <c r="BT27" s="18">
        <v>459.754166666667</v>
      </c>
      <c r="BU27" s="18">
        <v>447.48166666666702</v>
      </c>
      <c r="BV27" s="18">
        <v>10.5231833333333</v>
      </c>
    </row>
    <row r="28" spans="1:74">
      <c r="A28" s="12">
        <v>1982</v>
      </c>
      <c r="B28" s="17">
        <v>32.6472221268548</v>
      </c>
      <c r="C28" s="17">
        <v>33.4183328946432</v>
      </c>
      <c r="D28" s="17">
        <v>31.756666819254601</v>
      </c>
      <c r="E28" s="17">
        <v>32.766666666666701</v>
      </c>
      <c r="F28" s="17">
        <v>54.767499999999998</v>
      </c>
      <c r="G28" s="17" t="s">
        <v>239</v>
      </c>
      <c r="H28" s="17">
        <v>2.4649999999999999</v>
      </c>
      <c r="I28" s="17">
        <v>4.45</v>
      </c>
      <c r="J28" s="17">
        <v>6.0516223988852804</v>
      </c>
      <c r="K28" s="17">
        <v>55.188529918454101</v>
      </c>
      <c r="L28" s="17">
        <v>1.7356166666666699</v>
      </c>
      <c r="M28" s="17">
        <v>3.0875583333333299</v>
      </c>
      <c r="N28" s="17">
        <v>2.4236499999999999</v>
      </c>
      <c r="O28" s="17">
        <v>1.5432999999999999</v>
      </c>
      <c r="P28" s="17">
        <v>1.1449704333333299</v>
      </c>
      <c r="Q28" s="17">
        <v>1.8463989999999999</v>
      </c>
      <c r="R28" s="17">
        <v>1.63854091666667</v>
      </c>
      <c r="S28" s="17">
        <v>464.41666666666703</v>
      </c>
      <c r="T28" s="17">
        <v>827.5</v>
      </c>
      <c r="U28" s="17">
        <v>352.91666666666703</v>
      </c>
      <c r="V28" s="17">
        <v>584.91666666666697</v>
      </c>
      <c r="W28" s="17">
        <v>445.08333333333297</v>
      </c>
      <c r="X28" s="17" t="s">
        <v>239</v>
      </c>
      <c r="Y28" s="17">
        <v>244.604166666667</v>
      </c>
      <c r="Z28" s="17">
        <v>447.25</v>
      </c>
      <c r="AA28" s="17">
        <v>218.52916666666701</v>
      </c>
      <c r="AB28" s="17">
        <v>63.712499999999999</v>
      </c>
      <c r="AC28" s="17">
        <v>109.2625</v>
      </c>
      <c r="AD28" s="17">
        <v>108.529166666667</v>
      </c>
      <c r="AE28" s="17">
        <v>272.48166666666702</v>
      </c>
      <c r="AF28" s="17" t="s">
        <v>239</v>
      </c>
      <c r="AG28" s="17" t="s">
        <v>239</v>
      </c>
      <c r="AH28" s="17" t="s">
        <v>239</v>
      </c>
      <c r="AI28" s="17">
        <v>132.55166666666699</v>
      </c>
      <c r="AJ28" s="17">
        <v>160.35499999999999</v>
      </c>
      <c r="AK28" s="17" t="s">
        <v>239</v>
      </c>
      <c r="AL28" s="17">
        <v>0.37426666666666702</v>
      </c>
      <c r="AM28" s="17">
        <v>0.384566666666667</v>
      </c>
      <c r="AN28" s="10">
        <f>AO28*1000</f>
        <v>2389.625</v>
      </c>
      <c r="AO28" s="10">
        <v>2.3896250000000001</v>
      </c>
      <c r="AP28" s="10">
        <f>AQ28*1000</f>
        <v>759.78553933333399</v>
      </c>
      <c r="AQ28" s="10">
        <v>0.75978553933333404</v>
      </c>
      <c r="AR28" s="10">
        <f>AS28*1000</f>
        <v>2376.9166666666697</v>
      </c>
      <c r="AS28" s="10">
        <v>2.3769166666666699</v>
      </c>
      <c r="AT28" s="10">
        <f>AU28*1000</f>
        <v>13283.333333333299</v>
      </c>
      <c r="AU28" s="17">
        <v>13.283333333333299</v>
      </c>
      <c r="AV28" s="17">
        <v>0.39945877216666698</v>
      </c>
      <c r="AW28" s="17">
        <v>0.43925216316666699</v>
      </c>
      <c r="AX28" s="17">
        <v>0.18564166666666701</v>
      </c>
      <c r="AY28" s="17">
        <v>2563.9566666666701</v>
      </c>
      <c r="AZ28" s="17">
        <v>175.91749999999999</v>
      </c>
      <c r="BA28" s="17">
        <v>146.45416666666699</v>
      </c>
      <c r="BB28" s="17" t="s">
        <v>239</v>
      </c>
      <c r="BC28" s="17">
        <v>339.38347994980103</v>
      </c>
      <c r="BD28" s="17">
        <v>232.446666666667</v>
      </c>
      <c r="BE28" s="17">
        <v>1.5972666666666699</v>
      </c>
      <c r="BF28" s="17" t="s">
        <v>239</v>
      </c>
      <c r="BG28" s="17">
        <v>0.85767499999999997</v>
      </c>
      <c r="BH28" s="17">
        <v>42.960416666666703</v>
      </c>
      <c r="BI28" s="17">
        <v>166.625</v>
      </c>
      <c r="BJ28" s="17">
        <v>138.416666666667</v>
      </c>
      <c r="BK28" s="17">
        <v>123.958333333333</v>
      </c>
      <c r="BL28" s="17">
        <v>83.25</v>
      </c>
      <c r="BM28" s="17">
        <v>991.56666666666604</v>
      </c>
      <c r="BN28" s="17">
        <v>32.5</v>
      </c>
      <c r="BO28" s="17">
        <v>1480.44166666667</v>
      </c>
      <c r="BP28" s="17">
        <v>545.6</v>
      </c>
      <c r="BQ28" s="17">
        <v>12825.8</v>
      </c>
      <c r="BR28" s="17">
        <v>4837.4916666666704</v>
      </c>
      <c r="BS28" s="17">
        <v>744.78333333333296</v>
      </c>
      <c r="BT28" s="17">
        <v>375.79666666666702</v>
      </c>
      <c r="BU28" s="17">
        <v>328.29166666666703</v>
      </c>
      <c r="BV28" s="17">
        <v>7.9298916666666699</v>
      </c>
    </row>
    <row r="29" spans="1:74">
      <c r="A29" s="16">
        <v>1983</v>
      </c>
      <c r="B29" s="18">
        <v>29.6577778392368</v>
      </c>
      <c r="C29" s="18">
        <v>29.829167048136402</v>
      </c>
      <c r="D29" s="18">
        <v>28.7291666666667</v>
      </c>
      <c r="E29" s="18">
        <v>30.4149998029073</v>
      </c>
      <c r="F29" s="18">
        <v>38.1875</v>
      </c>
      <c r="G29" s="18" t="s">
        <v>239</v>
      </c>
      <c r="H29" s="18">
        <v>2.5924999999999998</v>
      </c>
      <c r="I29" s="18">
        <v>4.05</v>
      </c>
      <c r="J29" s="18">
        <v>5.5458157477301402</v>
      </c>
      <c r="K29" s="18">
        <v>54.492540000376103</v>
      </c>
      <c r="L29" s="18">
        <v>2.1198666666666699</v>
      </c>
      <c r="M29" s="18">
        <v>2.91125833333333</v>
      </c>
      <c r="N29" s="18">
        <v>2.7316416666666701</v>
      </c>
      <c r="O29" s="18">
        <v>2.0970916666666701</v>
      </c>
      <c r="P29" s="18">
        <v>1.8571548333333301</v>
      </c>
      <c r="Q29" s="18">
        <v>2.5200430833333298</v>
      </c>
      <c r="R29" s="18">
        <v>1.9140997500000001</v>
      </c>
      <c r="S29" s="18">
        <v>729.875</v>
      </c>
      <c r="T29" s="18">
        <v>965.33333333333405</v>
      </c>
      <c r="U29" s="18">
        <v>452.58333333333297</v>
      </c>
      <c r="V29" s="18">
        <v>710.91666666666697</v>
      </c>
      <c r="W29" s="18">
        <v>501.42500000000001</v>
      </c>
      <c r="X29" s="18" t="s">
        <v>239</v>
      </c>
      <c r="Y29" s="18">
        <v>281.58749999999998</v>
      </c>
      <c r="Z29" s="18">
        <v>526.88333333333298</v>
      </c>
      <c r="AA29" s="18">
        <v>237.833333333333</v>
      </c>
      <c r="AB29" s="18">
        <v>70.890833333333305</v>
      </c>
      <c r="AC29" s="18">
        <v>136.01666666666699</v>
      </c>
      <c r="AD29" s="18">
        <v>128.755</v>
      </c>
      <c r="AE29" s="18">
        <v>256.80250000000001</v>
      </c>
      <c r="AF29" s="18" t="s">
        <v>239</v>
      </c>
      <c r="AG29" s="18" t="s">
        <v>239</v>
      </c>
      <c r="AH29" s="18" t="s">
        <v>239</v>
      </c>
      <c r="AI29" s="18">
        <v>137.30416666666699</v>
      </c>
      <c r="AJ29" s="18">
        <v>157.41499999999999</v>
      </c>
      <c r="AK29" s="18" t="s">
        <v>239</v>
      </c>
      <c r="AL29" s="18">
        <v>0.42880833333333301</v>
      </c>
      <c r="AM29" s="18">
        <v>0.37319999999999998</v>
      </c>
      <c r="AN29" s="10">
        <f>AO29*1000</f>
        <v>2439.8916666666701</v>
      </c>
      <c r="AO29" s="14">
        <v>2.4398916666666701</v>
      </c>
      <c r="AP29" s="10">
        <f>AQ29*1000</f>
        <v>771.96606483333301</v>
      </c>
      <c r="AQ29" s="14">
        <v>0.77196606483333297</v>
      </c>
      <c r="AR29" s="10">
        <f>AS29*1000</f>
        <v>1931.0333333333301</v>
      </c>
      <c r="AS29" s="14">
        <v>1.93103333333333</v>
      </c>
      <c r="AT29" s="10">
        <f>AU29*1000</f>
        <v>13207.5</v>
      </c>
      <c r="AU29" s="18">
        <v>13.2075</v>
      </c>
      <c r="AV29" s="18">
        <v>0.38724150299999999</v>
      </c>
      <c r="AW29" s="18">
        <v>0.485879876166667</v>
      </c>
      <c r="AX29" s="18">
        <v>0.186725</v>
      </c>
      <c r="AY29" s="18">
        <v>2656.5450000000001</v>
      </c>
      <c r="AZ29" s="18">
        <v>160.768333333333</v>
      </c>
      <c r="BA29" s="18">
        <v>137.705833333333</v>
      </c>
      <c r="BB29" s="18" t="s">
        <v>239</v>
      </c>
      <c r="BC29" s="18">
        <v>328.13556860503599</v>
      </c>
      <c r="BD29" s="18">
        <v>229.808333333333</v>
      </c>
      <c r="BE29" s="18">
        <v>1.85389166666667</v>
      </c>
      <c r="BF29" s="18" t="s">
        <v>239</v>
      </c>
      <c r="BG29" s="18">
        <v>1.0641750000000001</v>
      </c>
      <c r="BH29" s="18">
        <v>39.8020833333333</v>
      </c>
      <c r="BI29" s="18">
        <v>169.083333333333</v>
      </c>
      <c r="BJ29" s="18">
        <v>134.666666666667</v>
      </c>
      <c r="BK29" s="18">
        <v>114.541666666667</v>
      </c>
      <c r="BL29" s="18">
        <v>74.4166666666667</v>
      </c>
      <c r="BM29" s="18">
        <v>1438.43333333333</v>
      </c>
      <c r="BN29" s="18">
        <v>29</v>
      </c>
      <c r="BO29" s="18">
        <v>1591.925</v>
      </c>
      <c r="BP29" s="18">
        <v>425.34166666666698</v>
      </c>
      <c r="BQ29" s="18">
        <v>12987.9666666667</v>
      </c>
      <c r="BR29" s="18">
        <v>4672.8</v>
      </c>
      <c r="BS29" s="18">
        <v>764.33333333333405</v>
      </c>
      <c r="BT29" s="18">
        <v>422.53</v>
      </c>
      <c r="BU29" s="18">
        <v>423.3075</v>
      </c>
      <c r="BV29" s="18">
        <v>11.4262833333333</v>
      </c>
    </row>
    <row r="30" spans="1:74">
      <c r="A30" s="12">
        <v>1984</v>
      </c>
      <c r="B30" s="17">
        <v>28.557499991522899</v>
      </c>
      <c r="C30" s="17">
        <v>28.801666577657102</v>
      </c>
      <c r="D30" s="17">
        <v>27.493333339691201</v>
      </c>
      <c r="E30" s="17">
        <v>29.377500057220399</v>
      </c>
      <c r="F30" s="17">
        <v>30.9583333333333</v>
      </c>
      <c r="G30" s="17">
        <v>32.870833333333302</v>
      </c>
      <c r="H30" s="17">
        <v>2.6549999999999998</v>
      </c>
      <c r="I30" s="17">
        <v>3.76</v>
      </c>
      <c r="J30" s="17">
        <v>5.23768078192714</v>
      </c>
      <c r="K30" s="17">
        <v>53.664089200268599</v>
      </c>
      <c r="L30" s="17">
        <v>2.3959916666666699</v>
      </c>
      <c r="M30" s="17">
        <v>3.18865833333333</v>
      </c>
      <c r="N30" s="17">
        <v>3.0367833333333301</v>
      </c>
      <c r="O30" s="17">
        <v>2.7415500000000002</v>
      </c>
      <c r="P30" s="17">
        <v>2.5003454166666699</v>
      </c>
      <c r="Q30" s="17">
        <v>2.9145965</v>
      </c>
      <c r="R30" s="17">
        <v>2.8096779999999999</v>
      </c>
      <c r="S30" s="17">
        <v>1154.5833333333301</v>
      </c>
      <c r="T30" s="17">
        <v>836.58333333333405</v>
      </c>
      <c r="U30" s="17">
        <v>373.16666666666703</v>
      </c>
      <c r="V30" s="17">
        <v>1016.66666666667</v>
      </c>
      <c r="W30" s="17">
        <v>728.83333333333405</v>
      </c>
      <c r="X30" s="17" t="s">
        <v>239</v>
      </c>
      <c r="Y30" s="17">
        <v>282.08333333333297</v>
      </c>
      <c r="Z30" s="17">
        <v>724</v>
      </c>
      <c r="AA30" s="17">
        <v>197.166666666667</v>
      </c>
      <c r="AB30" s="17">
        <v>78.723333333333301</v>
      </c>
      <c r="AC30" s="17">
        <v>135.9425</v>
      </c>
      <c r="AD30" s="17">
        <v>118.18833333333301</v>
      </c>
      <c r="AE30" s="17">
        <v>232.49916666666701</v>
      </c>
      <c r="AF30" s="17" t="s">
        <v>239</v>
      </c>
      <c r="AG30" s="17" t="s">
        <v>239</v>
      </c>
      <c r="AH30" s="17" t="s">
        <v>239</v>
      </c>
      <c r="AI30" s="17">
        <v>140.22749999999999</v>
      </c>
      <c r="AJ30" s="17">
        <v>152.333333333333</v>
      </c>
      <c r="AK30" s="17" t="s">
        <v>239</v>
      </c>
      <c r="AL30" s="17">
        <v>0.36947833333333302</v>
      </c>
      <c r="AM30" s="17">
        <v>0.352393333333333</v>
      </c>
      <c r="AN30" s="10">
        <f>AO30*1000</f>
        <v>2273.1499999999996</v>
      </c>
      <c r="AO30" s="10">
        <v>2.2731499999999998</v>
      </c>
      <c r="AP30" s="10">
        <f>AQ30*1000</f>
        <v>873.80113699999993</v>
      </c>
      <c r="AQ30" s="10">
        <v>0.87380113699999995</v>
      </c>
      <c r="AR30" s="10">
        <f>AS30*1000</f>
        <v>1921.0916666666699</v>
      </c>
      <c r="AS30" s="10">
        <v>1.92109166666667</v>
      </c>
      <c r="AT30" s="10">
        <f>AU30*1000</f>
        <v>11735</v>
      </c>
      <c r="AU30" s="17">
        <v>11.734999999999999</v>
      </c>
      <c r="AV30" s="17">
        <v>0.36269673366666699</v>
      </c>
      <c r="AW30" s="17">
        <v>0.47928438800000001</v>
      </c>
      <c r="AX30" s="17">
        <v>0.114666666666667</v>
      </c>
      <c r="AY30" s="17">
        <v>2786.3225000000002</v>
      </c>
      <c r="AZ30" s="17">
        <v>175.64250000000001</v>
      </c>
      <c r="BA30" s="17">
        <v>156.76</v>
      </c>
      <c r="BB30" s="17" t="s">
        <v>239</v>
      </c>
      <c r="BC30" s="17">
        <v>351.63746237431701</v>
      </c>
      <c r="BD30" s="17">
        <v>226.98</v>
      </c>
      <c r="BE30" s="17">
        <v>1.78485</v>
      </c>
      <c r="BF30" s="17" t="s">
        <v>239</v>
      </c>
      <c r="BG30" s="17">
        <v>0.95765</v>
      </c>
      <c r="BH30" s="17">
        <v>33.066666666666698</v>
      </c>
      <c r="BI30" s="17">
        <v>175.625</v>
      </c>
      <c r="BJ30" s="17">
        <v>131.25</v>
      </c>
      <c r="BK30" s="17">
        <v>150.166666666667</v>
      </c>
      <c r="BL30" s="17">
        <v>84.125</v>
      </c>
      <c r="BM30" s="17">
        <v>1251.325</v>
      </c>
      <c r="BN30" s="17">
        <v>26.15</v>
      </c>
      <c r="BO30" s="17">
        <v>1377.31666666667</v>
      </c>
      <c r="BP30" s="17">
        <v>442.60833333333301</v>
      </c>
      <c r="BQ30" s="17">
        <v>12233.4916666667</v>
      </c>
      <c r="BR30" s="17">
        <v>4752.2083333333303</v>
      </c>
      <c r="BS30" s="17">
        <v>921.93333333333305</v>
      </c>
      <c r="BT30" s="17">
        <v>360.47750000000002</v>
      </c>
      <c r="BU30" s="17">
        <v>357.808333333333</v>
      </c>
      <c r="BV30" s="17">
        <v>8.1440249999999992</v>
      </c>
    </row>
    <row r="31" spans="1:74">
      <c r="A31" s="16">
        <v>1985</v>
      </c>
      <c r="B31" s="18">
        <v>27.183333333333302</v>
      </c>
      <c r="C31" s="18">
        <v>27.329166666666701</v>
      </c>
      <c r="D31" s="18">
        <v>26.4583333333333</v>
      </c>
      <c r="E31" s="18">
        <v>27.762499999999999</v>
      </c>
      <c r="F31" s="18">
        <v>33.75</v>
      </c>
      <c r="G31" s="18">
        <v>34.917499999999997</v>
      </c>
      <c r="H31" s="18">
        <v>2.5108333333333301</v>
      </c>
      <c r="I31" s="18">
        <v>3.65</v>
      </c>
      <c r="J31" s="18">
        <v>5.23</v>
      </c>
      <c r="K31" s="18">
        <v>51.385278949344801</v>
      </c>
      <c r="L31" s="18">
        <v>2.2544499999999998</v>
      </c>
      <c r="M31" s="18">
        <v>3.2307916666666698</v>
      </c>
      <c r="N31" s="18">
        <v>2.6486333333333301</v>
      </c>
      <c r="O31" s="18">
        <v>1.7494749999999999</v>
      </c>
      <c r="P31" s="18">
        <v>1.4566859999999999</v>
      </c>
      <c r="Q31" s="18">
        <v>2.20325066666667</v>
      </c>
      <c r="R31" s="18">
        <v>1.58850425</v>
      </c>
      <c r="S31" s="18">
        <v>590.16666666666697</v>
      </c>
      <c r="T31" s="18">
        <v>675.75</v>
      </c>
      <c r="U31" s="18">
        <v>280.08333333333297</v>
      </c>
      <c r="V31" s="18">
        <v>904.91666666666595</v>
      </c>
      <c r="W31" s="18">
        <v>500.58333333333297</v>
      </c>
      <c r="X31" s="18" t="s">
        <v>239</v>
      </c>
      <c r="Y31" s="18">
        <v>224.416666666667</v>
      </c>
      <c r="Z31" s="18">
        <v>572</v>
      </c>
      <c r="AA31" s="18">
        <v>157.166666666667</v>
      </c>
      <c r="AB31" s="18">
        <v>58.816666666666698</v>
      </c>
      <c r="AC31" s="18">
        <v>112.23333333333299</v>
      </c>
      <c r="AD31" s="18">
        <v>103.009166666667</v>
      </c>
      <c r="AE31" s="18">
        <v>196.92916666666699</v>
      </c>
      <c r="AF31" s="18" t="s">
        <v>239</v>
      </c>
      <c r="AG31" s="18" t="s">
        <v>239</v>
      </c>
      <c r="AH31" s="18" t="s">
        <v>239</v>
      </c>
      <c r="AI31" s="18">
        <v>128.66</v>
      </c>
      <c r="AJ31" s="18">
        <v>135.82833333333301</v>
      </c>
      <c r="AK31" s="18" t="s">
        <v>239</v>
      </c>
      <c r="AL31" s="18">
        <v>0.37807083333333302</v>
      </c>
      <c r="AM31" s="18">
        <v>0.39840833333333298</v>
      </c>
      <c r="AN31" s="10">
        <f>AO31*1000</f>
        <v>2154.1416666666701</v>
      </c>
      <c r="AO31" s="14">
        <v>2.15414166666667</v>
      </c>
      <c r="AP31" s="10">
        <f>AQ31*1000</f>
        <v>837.99443383333403</v>
      </c>
      <c r="AQ31" s="14">
        <v>0.83799443383333405</v>
      </c>
      <c r="AR31" s="10">
        <f>AS31*1000</f>
        <v>1844.69166666667</v>
      </c>
      <c r="AS31" s="14">
        <v>1.8446916666666699</v>
      </c>
      <c r="AT31" s="10">
        <f>AU31*1000</f>
        <v>10491.666666666699</v>
      </c>
      <c r="AU31" s="18">
        <v>10.491666666666699</v>
      </c>
      <c r="AV31" s="18">
        <v>0.35038760533333302</v>
      </c>
      <c r="AW31" s="18">
        <v>0.44871365733333302</v>
      </c>
      <c r="AX31" s="18">
        <v>8.9466666666666694E-2</v>
      </c>
      <c r="AY31" s="18">
        <v>2611.8166666666698</v>
      </c>
      <c r="AZ31" s="18">
        <v>173.88333333333301</v>
      </c>
      <c r="BA31" s="18">
        <v>121.73416666666699</v>
      </c>
      <c r="BB31" s="18">
        <v>307</v>
      </c>
      <c r="BC31" s="18">
        <v>307.13236573299002</v>
      </c>
      <c r="BD31" s="18">
        <v>210.87833333333299</v>
      </c>
      <c r="BE31" s="18">
        <v>1.3182833333333299</v>
      </c>
      <c r="BF31" s="18" t="s">
        <v>239</v>
      </c>
      <c r="BG31" s="18">
        <v>0.75870833333333298</v>
      </c>
      <c r="BH31" s="18">
        <v>36</v>
      </c>
      <c r="BI31" s="18">
        <v>157.166666666667</v>
      </c>
      <c r="BJ31" s="18">
        <v>121.375</v>
      </c>
      <c r="BK31" s="18">
        <v>111.625</v>
      </c>
      <c r="BL31" s="18">
        <v>83.2083333333333</v>
      </c>
      <c r="BM31" s="18">
        <v>1040.7249999999999</v>
      </c>
      <c r="BN31" s="18">
        <v>26.56</v>
      </c>
      <c r="BO31" s="18">
        <v>1417.38333333333</v>
      </c>
      <c r="BP31" s="18">
        <v>390.85833333333301</v>
      </c>
      <c r="BQ31" s="18">
        <v>11539.041666666701</v>
      </c>
      <c r="BR31" s="18">
        <v>4899.0416666666697</v>
      </c>
      <c r="BS31" s="18">
        <v>783.44166666666604</v>
      </c>
      <c r="BT31" s="18">
        <v>317.90750000000003</v>
      </c>
      <c r="BU31" s="18">
        <v>292.49916666666701</v>
      </c>
      <c r="BV31" s="18">
        <v>6.1152333333333297</v>
      </c>
    </row>
    <row r="32" spans="1:74">
      <c r="A32" s="12">
        <v>1986</v>
      </c>
      <c r="B32" s="17">
        <v>14.35</v>
      </c>
      <c r="C32" s="17">
        <v>14.7708333333333</v>
      </c>
      <c r="D32" s="17">
        <v>13.195833333333301</v>
      </c>
      <c r="E32" s="17">
        <v>15.0833333333333</v>
      </c>
      <c r="F32" s="17">
        <v>31.125</v>
      </c>
      <c r="G32" s="17">
        <v>30.37</v>
      </c>
      <c r="H32" s="17">
        <v>1.9350000000000001</v>
      </c>
      <c r="I32" s="17">
        <v>3.65</v>
      </c>
      <c r="J32" s="17">
        <v>4.0999999999999996</v>
      </c>
      <c r="K32" s="17">
        <v>43.627151691403697</v>
      </c>
      <c r="L32" s="17">
        <v>2.0696166666666702</v>
      </c>
      <c r="M32" s="17">
        <v>4.2925833333333303</v>
      </c>
      <c r="N32" s="17">
        <v>3.2447583333333299</v>
      </c>
      <c r="O32" s="17">
        <v>1.65956666666667</v>
      </c>
      <c r="P32" s="17">
        <v>1.1085275166666699</v>
      </c>
      <c r="Q32" s="17">
        <v>2.16296775</v>
      </c>
      <c r="R32" s="17">
        <v>1.7072462500000001</v>
      </c>
      <c r="S32" s="17">
        <v>296.5</v>
      </c>
      <c r="T32" s="17">
        <v>993.58333333333303</v>
      </c>
      <c r="U32" s="17">
        <v>320.58333333333297</v>
      </c>
      <c r="V32" s="17">
        <v>569.41666666666697</v>
      </c>
      <c r="W32" s="17">
        <v>257</v>
      </c>
      <c r="X32" s="17" t="s">
        <v>239</v>
      </c>
      <c r="Y32" s="17">
        <v>208.416666666667</v>
      </c>
      <c r="Z32" s="17">
        <v>342.41666666666703</v>
      </c>
      <c r="AA32" s="17">
        <v>184.75</v>
      </c>
      <c r="AB32" s="17">
        <v>47.56</v>
      </c>
      <c r="AC32" s="17">
        <v>87.558333333333394</v>
      </c>
      <c r="AD32" s="17">
        <v>82.413333333333298</v>
      </c>
      <c r="AE32" s="17">
        <v>186.245</v>
      </c>
      <c r="AF32" s="17">
        <v>104.120881666667</v>
      </c>
      <c r="AG32" s="17">
        <v>104.25</v>
      </c>
      <c r="AH32" s="17" t="s">
        <v>239</v>
      </c>
      <c r="AI32" s="17">
        <v>118.38916666666699</v>
      </c>
      <c r="AJ32" s="17">
        <v>114.916666666667</v>
      </c>
      <c r="AK32" s="17" t="s">
        <v>239</v>
      </c>
      <c r="AL32" s="17">
        <v>0.38172499999999998</v>
      </c>
      <c r="AM32" s="17">
        <v>0.39373083333333297</v>
      </c>
      <c r="AN32" s="10">
        <f>AO32*1000</f>
        <v>2092.15</v>
      </c>
      <c r="AO32" s="10">
        <v>2.0921500000000002</v>
      </c>
      <c r="AP32" s="10">
        <f>AQ32*1000</f>
        <v>925.51784783333301</v>
      </c>
      <c r="AQ32" s="10">
        <v>0.92551784783333302</v>
      </c>
      <c r="AR32" s="10">
        <f>AS32*1000</f>
        <v>2153.2833333333297</v>
      </c>
      <c r="AS32" s="10">
        <v>2.1532833333333299</v>
      </c>
      <c r="AT32" s="10">
        <f>AU32*1000</f>
        <v>12885.833333333301</v>
      </c>
      <c r="AU32" s="17">
        <v>12.8858333333333</v>
      </c>
      <c r="AV32" s="17">
        <v>0.41016955100000002</v>
      </c>
      <c r="AW32" s="17">
        <v>0.46030628416666702</v>
      </c>
      <c r="AX32" s="17">
        <v>0.13337499999999999</v>
      </c>
      <c r="AY32" s="17">
        <v>2659.1783333333301</v>
      </c>
      <c r="AZ32" s="17">
        <v>221.64416666666699</v>
      </c>
      <c r="BA32" s="17">
        <v>138.57666666666699</v>
      </c>
      <c r="BB32" s="17" t="s">
        <v>239</v>
      </c>
      <c r="BC32" s="17">
        <v>329.34243559812899</v>
      </c>
      <c r="BD32" s="17">
        <v>273.71749999999997</v>
      </c>
      <c r="BE32" s="17">
        <v>1.0562750000000001</v>
      </c>
      <c r="BF32" s="17" t="s">
        <v>239</v>
      </c>
      <c r="BG32" s="17">
        <v>0.80654166666666705</v>
      </c>
      <c r="BH32" s="17">
        <v>36</v>
      </c>
      <c r="BI32" s="17">
        <v>138.166666666667</v>
      </c>
      <c r="BJ32" s="17">
        <v>121.166666666667</v>
      </c>
      <c r="BK32" s="17">
        <v>70.75</v>
      </c>
      <c r="BL32" s="17">
        <v>72.9583333333333</v>
      </c>
      <c r="BM32" s="17">
        <v>1149.9349999999999</v>
      </c>
      <c r="BN32" s="17">
        <v>26.26</v>
      </c>
      <c r="BO32" s="17">
        <v>1373.7816666666699</v>
      </c>
      <c r="BP32" s="17">
        <v>406.07499999999999</v>
      </c>
      <c r="BQ32" s="17">
        <v>6161.3666666666704</v>
      </c>
      <c r="BR32" s="17">
        <v>3881.24166666667</v>
      </c>
      <c r="BS32" s="17">
        <v>754.03333333333296</v>
      </c>
      <c r="BT32" s="17">
        <v>367.694166666667</v>
      </c>
      <c r="BU32" s="17">
        <v>465.04</v>
      </c>
      <c r="BV32" s="17">
        <v>5.4391916666666704</v>
      </c>
    </row>
    <row r="33" spans="1:74">
      <c r="A33" s="16">
        <v>1987</v>
      </c>
      <c r="B33" s="18">
        <v>18.1458333333333</v>
      </c>
      <c r="C33" s="18">
        <v>18.341666666666701</v>
      </c>
      <c r="D33" s="18">
        <v>16.9375</v>
      </c>
      <c r="E33" s="18">
        <v>19.158333333333299</v>
      </c>
      <c r="F33" s="18">
        <v>27.5</v>
      </c>
      <c r="G33" s="18">
        <v>26.495000000000001</v>
      </c>
      <c r="H33" s="18">
        <v>1.6625000000000001</v>
      </c>
      <c r="I33" s="18">
        <v>2.59</v>
      </c>
      <c r="J33" s="18">
        <v>3.35</v>
      </c>
      <c r="K33" s="18">
        <v>34.770751256245802</v>
      </c>
      <c r="L33" s="18">
        <v>1.9942166666666701</v>
      </c>
      <c r="M33" s="18">
        <v>2.50498333333333</v>
      </c>
      <c r="N33" s="18">
        <v>2.2483416666666698</v>
      </c>
      <c r="O33" s="18">
        <v>1.6512249999999999</v>
      </c>
      <c r="P33" s="18">
        <v>1.34895725</v>
      </c>
      <c r="Q33" s="18">
        <v>2.2945339166666701</v>
      </c>
      <c r="R33" s="18">
        <v>1.3101750000000001</v>
      </c>
      <c r="S33" s="18">
        <v>442.25</v>
      </c>
      <c r="T33" s="18">
        <v>758.5</v>
      </c>
      <c r="U33" s="18">
        <v>383.41666666666703</v>
      </c>
      <c r="V33" s="18">
        <v>499.75</v>
      </c>
      <c r="W33" s="18">
        <v>342.58333333333297</v>
      </c>
      <c r="X33" s="18" t="s">
        <v>239</v>
      </c>
      <c r="Y33" s="18">
        <v>215.75</v>
      </c>
      <c r="Z33" s="18">
        <v>334.25</v>
      </c>
      <c r="AA33" s="18">
        <v>203.25</v>
      </c>
      <c r="AB33" s="18">
        <v>55.001666666666701</v>
      </c>
      <c r="AC33" s="18">
        <v>75.696666666666601</v>
      </c>
      <c r="AD33" s="18">
        <v>72.763333333333307</v>
      </c>
      <c r="AE33" s="18">
        <v>214.60833333333301</v>
      </c>
      <c r="AF33" s="18">
        <v>191</v>
      </c>
      <c r="AG33" s="18">
        <v>153.916666666667</v>
      </c>
      <c r="AH33" s="18" t="s">
        <v>239</v>
      </c>
      <c r="AI33" s="18">
        <v>112.101666666667</v>
      </c>
      <c r="AJ33" s="18">
        <v>112.895833333333</v>
      </c>
      <c r="AK33" s="18" t="s">
        <v>239</v>
      </c>
      <c r="AL33" s="18">
        <v>0.39306666666666701</v>
      </c>
      <c r="AM33" s="18">
        <v>0.45598416666666702</v>
      </c>
      <c r="AN33" s="10">
        <f>AO33*1000</f>
        <v>2385.9416666666702</v>
      </c>
      <c r="AO33" s="14">
        <v>2.3859416666666702</v>
      </c>
      <c r="AP33" s="10">
        <f>AQ33*1000</f>
        <v>908.34018366666703</v>
      </c>
      <c r="AQ33" s="14">
        <v>0.90834018366666702</v>
      </c>
      <c r="AR33" s="10">
        <f>AS33*1000</f>
        <v>2162.4583333333298</v>
      </c>
      <c r="AS33" s="14">
        <v>2.1624583333333298</v>
      </c>
      <c r="AT33" s="10">
        <f>AU33*1000</f>
        <v>11440</v>
      </c>
      <c r="AU33" s="18">
        <v>11.44</v>
      </c>
      <c r="AV33" s="18">
        <v>0.47262711635805799</v>
      </c>
      <c r="AW33" s="18">
        <v>0.48130528181737198</v>
      </c>
      <c r="AX33" s="18">
        <v>0.148958333333333</v>
      </c>
      <c r="AY33" s="18">
        <v>2745.5458333333299</v>
      </c>
      <c r="AZ33" s="18">
        <v>258.91583333333301</v>
      </c>
      <c r="BA33" s="18">
        <v>201.77250000000001</v>
      </c>
      <c r="BB33" s="18" t="s">
        <v>239</v>
      </c>
      <c r="BC33" s="18">
        <v>401.29656583845201</v>
      </c>
      <c r="BD33" s="18">
        <v>399.40666666666698</v>
      </c>
      <c r="BE33" s="18">
        <v>1.6484333333333301</v>
      </c>
      <c r="BF33" s="18" t="s">
        <v>239</v>
      </c>
      <c r="BG33" s="18">
        <v>0.98465000000000003</v>
      </c>
      <c r="BH33" s="18">
        <v>34.1458333333333</v>
      </c>
      <c r="BI33" s="18">
        <v>160</v>
      </c>
      <c r="BJ33" s="18">
        <v>138</v>
      </c>
      <c r="BK33" s="18">
        <v>82.5</v>
      </c>
      <c r="BL33" s="18">
        <v>67.2916666666667</v>
      </c>
      <c r="BM33" s="18">
        <v>1565.36083333333</v>
      </c>
      <c r="BN33" s="18">
        <v>25.3</v>
      </c>
      <c r="BO33" s="18">
        <v>1782.5033333333299</v>
      </c>
      <c r="BP33" s="18">
        <v>596.84166666666704</v>
      </c>
      <c r="BQ33" s="18">
        <v>6664.8333333333303</v>
      </c>
      <c r="BR33" s="18">
        <v>4872.2166666666699</v>
      </c>
      <c r="BS33" s="18">
        <v>798.79166666666595</v>
      </c>
      <c r="BT33" s="18">
        <v>446.47250000000003</v>
      </c>
      <c r="BU33" s="18">
        <v>555.72333333333302</v>
      </c>
      <c r="BV33" s="18">
        <v>7.0100916666666704</v>
      </c>
    </row>
    <row r="34" spans="1:74">
      <c r="A34" s="12">
        <v>1988</v>
      </c>
      <c r="B34" s="17">
        <v>14.718055555555599</v>
      </c>
      <c r="C34" s="17">
        <v>14.970833333333299</v>
      </c>
      <c r="D34" s="17">
        <v>13.216666666666701</v>
      </c>
      <c r="E34" s="17">
        <v>15.966666666666701</v>
      </c>
      <c r="F34" s="17">
        <v>34.875</v>
      </c>
      <c r="G34" s="17">
        <v>28.1041666666667</v>
      </c>
      <c r="H34" s="17">
        <v>1.68166666666667</v>
      </c>
      <c r="I34" s="17">
        <v>2.36</v>
      </c>
      <c r="J34" s="17">
        <v>3.34</v>
      </c>
      <c r="K34" s="17">
        <v>33.903310647724297</v>
      </c>
      <c r="L34" s="17">
        <v>1.5846</v>
      </c>
      <c r="M34" s="17">
        <v>3.0337083333333301</v>
      </c>
      <c r="N34" s="17">
        <v>2.0791833333333298</v>
      </c>
      <c r="O34" s="17">
        <v>1.57801666666667</v>
      </c>
      <c r="P34" s="17">
        <v>1.36182491666667</v>
      </c>
      <c r="Q34" s="17">
        <v>2.0126899166666701</v>
      </c>
      <c r="R34" s="17">
        <v>1.35949075</v>
      </c>
      <c r="S34" s="17">
        <v>564.83333333333303</v>
      </c>
      <c r="T34" s="17">
        <v>935.75</v>
      </c>
      <c r="U34" s="17">
        <v>544.41666666666697</v>
      </c>
      <c r="V34" s="17">
        <v>590.33333333333303</v>
      </c>
      <c r="W34" s="17">
        <v>437.16666666666703</v>
      </c>
      <c r="X34" s="17" t="s">
        <v>239</v>
      </c>
      <c r="Y34" s="17">
        <v>303.5</v>
      </c>
      <c r="Z34" s="17">
        <v>463.41666666666703</v>
      </c>
      <c r="AA34" s="17">
        <v>267.5</v>
      </c>
      <c r="AB34" s="17">
        <v>70.3333333333333</v>
      </c>
      <c r="AC34" s="17">
        <v>106.89083333333301</v>
      </c>
      <c r="AD34" s="17">
        <v>98.459166666666604</v>
      </c>
      <c r="AE34" s="17">
        <v>277.47083333333302</v>
      </c>
      <c r="AF34" s="17" t="s">
        <v>239</v>
      </c>
      <c r="AG34" s="17">
        <v>219.75</v>
      </c>
      <c r="AH34" s="17" t="s">
        <v>239</v>
      </c>
      <c r="AI34" s="17">
        <v>140.7225</v>
      </c>
      <c r="AJ34" s="17">
        <v>145.199166666667</v>
      </c>
      <c r="AK34" s="17" t="s">
        <v>239</v>
      </c>
      <c r="AL34" s="17">
        <v>0.47813333333333302</v>
      </c>
      <c r="AM34" s="17">
        <v>0.45340666666666701</v>
      </c>
      <c r="AN34" s="10">
        <f>AO34*1000</f>
        <v>2517.0750000000003</v>
      </c>
      <c r="AO34" s="10">
        <v>2.5170750000000002</v>
      </c>
      <c r="AP34" s="10">
        <f>AQ34*1000</f>
        <v>1002.90000983333</v>
      </c>
      <c r="AQ34" s="10">
        <v>1.0029000098333301</v>
      </c>
      <c r="AR34" s="10">
        <f>AS34*1000</f>
        <v>2410.7833333333301</v>
      </c>
      <c r="AS34" s="10">
        <v>2.4107833333333302</v>
      </c>
      <c r="AT34" s="10">
        <f>AU34*1000</f>
        <v>12440</v>
      </c>
      <c r="AU34" s="17">
        <v>12.44</v>
      </c>
      <c r="AV34" s="17">
        <v>0.52504124677728004</v>
      </c>
      <c r="AW34" s="17">
        <v>0.48768033125158999</v>
      </c>
      <c r="AX34" s="17">
        <v>0.22466666666666699</v>
      </c>
      <c r="AY34" s="17">
        <v>2467.8958333333298</v>
      </c>
      <c r="AZ34" s="17">
        <v>271.32</v>
      </c>
      <c r="BA34" s="17">
        <v>200.86083333333301</v>
      </c>
      <c r="BB34" s="17" t="s">
        <v>239</v>
      </c>
      <c r="BC34" s="17">
        <v>402.32642876067598</v>
      </c>
      <c r="BD34" s="17">
        <v>358.83583333333303</v>
      </c>
      <c r="BE34" s="17">
        <v>1.3994</v>
      </c>
      <c r="BF34" s="17" t="s">
        <v>239</v>
      </c>
      <c r="BG34" s="17">
        <v>1.1849499999999999</v>
      </c>
      <c r="BH34" s="17">
        <v>31.6</v>
      </c>
      <c r="BI34" s="17">
        <v>180.166666666667</v>
      </c>
      <c r="BJ34" s="17">
        <v>158.375</v>
      </c>
      <c r="BK34" s="17">
        <v>113.541666666667</v>
      </c>
      <c r="BL34" s="17">
        <v>86.8333333333333</v>
      </c>
      <c r="BM34" s="17">
        <v>2550.4558333333298</v>
      </c>
      <c r="BN34" s="17">
        <v>24.3</v>
      </c>
      <c r="BO34" s="17">
        <v>2601.6716666666698</v>
      </c>
      <c r="BP34" s="17">
        <v>656.22500000000002</v>
      </c>
      <c r="BQ34" s="17">
        <v>7051.6333333333296</v>
      </c>
      <c r="BR34" s="17">
        <v>13778.3166666667</v>
      </c>
      <c r="BS34" s="17">
        <v>1241.50833333333</v>
      </c>
      <c r="BT34" s="17">
        <v>437.04833333333301</v>
      </c>
      <c r="BU34" s="17">
        <v>530.34333333333302</v>
      </c>
      <c r="BV34" s="17">
        <v>6.5304583333333301</v>
      </c>
    </row>
    <row r="35" spans="1:74">
      <c r="A35" s="16">
        <v>1989</v>
      </c>
      <c r="B35" s="18">
        <v>17.838888888888899</v>
      </c>
      <c r="C35" s="18">
        <v>18.216666666666701</v>
      </c>
      <c r="D35" s="18">
        <v>15.704166666666699</v>
      </c>
      <c r="E35" s="18">
        <v>19.595833333333299</v>
      </c>
      <c r="F35" s="18">
        <v>38</v>
      </c>
      <c r="G35" s="18">
        <v>31</v>
      </c>
      <c r="H35" s="18">
        <v>1.6966666666666701</v>
      </c>
      <c r="I35" s="18">
        <v>2.09</v>
      </c>
      <c r="J35" s="18">
        <v>3.28</v>
      </c>
      <c r="K35" s="18">
        <v>32.761239051773998</v>
      </c>
      <c r="L35" s="18">
        <v>1.2410333333333301</v>
      </c>
      <c r="M35" s="18">
        <v>2.3873083333333298</v>
      </c>
      <c r="N35" s="18">
        <v>1.6556166666666701</v>
      </c>
      <c r="O35" s="18">
        <v>1.82484166666667</v>
      </c>
      <c r="P35" s="18">
        <v>1.5292939166666699</v>
      </c>
      <c r="Q35" s="18">
        <v>2.4274834166666701</v>
      </c>
      <c r="R35" s="18">
        <v>1.51776991666667</v>
      </c>
      <c r="S35" s="18">
        <v>516.83333333333303</v>
      </c>
      <c r="T35" s="18">
        <v>817.5</v>
      </c>
      <c r="U35" s="18">
        <v>408.41666666666703</v>
      </c>
      <c r="V35" s="18">
        <v>774.75</v>
      </c>
      <c r="W35" s="18">
        <v>350.41666666666703</v>
      </c>
      <c r="X35" s="18" t="s">
        <v>239</v>
      </c>
      <c r="Y35" s="18">
        <v>275</v>
      </c>
      <c r="Z35" s="18">
        <v>431.5</v>
      </c>
      <c r="AA35" s="18">
        <v>247.583333333333</v>
      </c>
      <c r="AB35" s="18">
        <v>75.137500000000003</v>
      </c>
      <c r="AC35" s="18">
        <v>111.524166666667</v>
      </c>
      <c r="AD35" s="18">
        <v>105.9375</v>
      </c>
      <c r="AE35" s="18">
        <v>299.16250000000002</v>
      </c>
      <c r="AF35" s="18" t="s">
        <v>239</v>
      </c>
      <c r="AG35" s="18">
        <v>218.583333333333</v>
      </c>
      <c r="AH35" s="18" t="s">
        <v>239</v>
      </c>
      <c r="AI35" s="18">
        <v>161.261666666667</v>
      </c>
      <c r="AJ35" s="18">
        <v>169.23500000000001</v>
      </c>
      <c r="AK35" s="18" t="s">
        <v>239</v>
      </c>
      <c r="AL35" s="18">
        <v>0.54679166666666701</v>
      </c>
      <c r="AM35" s="18">
        <v>0.44542583333333302</v>
      </c>
      <c r="AN35" s="10">
        <f>AO35*1000</f>
        <v>2569.0583333333298</v>
      </c>
      <c r="AO35" s="14">
        <v>2.5690583333333299</v>
      </c>
      <c r="AP35" s="10">
        <f>AQ35*1000</f>
        <v>1099.53585316667</v>
      </c>
      <c r="AQ35" s="14">
        <v>1.0995358531666699</v>
      </c>
      <c r="AR35" s="10">
        <f>AS35*1000</f>
        <v>2321.0250000000001</v>
      </c>
      <c r="AS35" s="14">
        <v>2.3210250000000001</v>
      </c>
      <c r="AT35" s="10">
        <f>AU35*1000</f>
        <v>11155</v>
      </c>
      <c r="AU35" s="18">
        <v>11.154999999999999</v>
      </c>
      <c r="AV35" s="18">
        <v>0.50160794336509695</v>
      </c>
      <c r="AW35" s="18">
        <v>0.50276359772796597</v>
      </c>
      <c r="AX35" s="18">
        <v>0.28205833333333302</v>
      </c>
      <c r="AY35" s="18">
        <v>3167.5725000000002</v>
      </c>
      <c r="AZ35" s="18">
        <v>273.761666666667</v>
      </c>
      <c r="BA35" s="18">
        <v>190.588333333333</v>
      </c>
      <c r="BB35" s="18" t="s">
        <v>239</v>
      </c>
      <c r="BC35" s="18">
        <v>485.27891337892999</v>
      </c>
      <c r="BD35" s="18">
        <v>350.32</v>
      </c>
      <c r="BE35" s="18">
        <v>1.6742250000000001</v>
      </c>
      <c r="BF35" s="18" t="s">
        <v>239</v>
      </c>
      <c r="BG35" s="18">
        <v>0.96989999999999998</v>
      </c>
      <c r="BH35" s="18">
        <v>31</v>
      </c>
      <c r="BI35" s="18">
        <v>155.291666666667</v>
      </c>
      <c r="BJ35" s="18">
        <v>144</v>
      </c>
      <c r="BK35" s="18">
        <v>102.958333333333</v>
      </c>
      <c r="BL35" s="18">
        <v>98.3333333333333</v>
      </c>
      <c r="BM35" s="18">
        <v>1951.2566666666701</v>
      </c>
      <c r="BN35" s="18">
        <v>27.83</v>
      </c>
      <c r="BO35" s="18">
        <v>2848.41</v>
      </c>
      <c r="BP35" s="18">
        <v>673.47500000000002</v>
      </c>
      <c r="BQ35" s="18">
        <v>8534.4333333333398</v>
      </c>
      <c r="BR35" s="18">
        <v>13308.174999999999</v>
      </c>
      <c r="BS35" s="18">
        <v>1658.7666666666701</v>
      </c>
      <c r="BT35" s="18">
        <v>381.43166666666701</v>
      </c>
      <c r="BU35" s="18">
        <v>509.64249999999998</v>
      </c>
      <c r="BV35" s="18">
        <v>5.5070916666666703</v>
      </c>
    </row>
    <row r="36" spans="1:74">
      <c r="A36" s="12">
        <v>1990</v>
      </c>
      <c r="B36" s="17">
        <v>22.879166666666698</v>
      </c>
      <c r="C36" s="17">
        <v>23.683333333333302</v>
      </c>
      <c r="D36" s="17">
        <v>20.462499999999999</v>
      </c>
      <c r="E36" s="17">
        <v>24.491666666666699</v>
      </c>
      <c r="F36" s="17">
        <v>39.6666666666667</v>
      </c>
      <c r="G36" s="17">
        <v>32.875</v>
      </c>
      <c r="H36" s="17">
        <v>1.6983333333333299</v>
      </c>
      <c r="I36" s="17">
        <v>2.82</v>
      </c>
      <c r="J36" s="17">
        <v>3.64</v>
      </c>
      <c r="K36" s="17">
        <v>36.4957757232471</v>
      </c>
      <c r="L36" s="17">
        <v>1.2666666666666699</v>
      </c>
      <c r="M36" s="17">
        <v>1.9722</v>
      </c>
      <c r="N36" s="17">
        <v>1.1817249999999999</v>
      </c>
      <c r="O36" s="17">
        <v>2.0575083333333302</v>
      </c>
      <c r="P36" s="17">
        <v>1.8772818333333301</v>
      </c>
      <c r="Q36" s="17">
        <v>2.8088911666666698</v>
      </c>
      <c r="R36" s="17">
        <v>1.48635108333333</v>
      </c>
      <c r="S36" s="17">
        <v>336.5</v>
      </c>
      <c r="T36" s="17">
        <v>1325.5</v>
      </c>
      <c r="U36" s="17">
        <v>412.16666666666703</v>
      </c>
      <c r="V36" s="17">
        <v>963.66666666666595</v>
      </c>
      <c r="W36" s="17">
        <v>289.75</v>
      </c>
      <c r="X36" s="17" t="s">
        <v>239</v>
      </c>
      <c r="Y36" s="17">
        <v>246.75</v>
      </c>
      <c r="Z36" s="17">
        <v>447.33333333333297</v>
      </c>
      <c r="AA36" s="17">
        <v>200.166666666667</v>
      </c>
      <c r="AB36" s="17">
        <v>79.924999999999997</v>
      </c>
      <c r="AC36" s="17">
        <v>109.275833333333</v>
      </c>
      <c r="AD36" s="17">
        <v>103.93916666666701</v>
      </c>
      <c r="AE36" s="17">
        <v>270.85416666666703</v>
      </c>
      <c r="AF36" s="17" t="s">
        <v>239</v>
      </c>
      <c r="AG36" s="17">
        <v>156.166666666667</v>
      </c>
      <c r="AH36" s="17" t="s">
        <v>239</v>
      </c>
      <c r="AI36" s="17">
        <v>129.08916666666701</v>
      </c>
      <c r="AJ36" s="17">
        <v>135.52250000000001</v>
      </c>
      <c r="AK36" s="17" t="s">
        <v>239</v>
      </c>
      <c r="AL36" s="17">
        <v>0.54085000000000005</v>
      </c>
      <c r="AM36" s="17">
        <v>0.53106083333333298</v>
      </c>
      <c r="AN36" s="10">
        <f>AO36*1000</f>
        <v>2563.2333333333299</v>
      </c>
      <c r="AO36" s="10">
        <v>2.5632333333333301</v>
      </c>
      <c r="AP36" s="10">
        <f>AQ36*1000</f>
        <v>1082.1009833333299</v>
      </c>
      <c r="AQ36" s="10">
        <v>1.0821009833333299</v>
      </c>
      <c r="AR36" s="10">
        <f>AS36*1000</f>
        <v>2656.61666666667</v>
      </c>
      <c r="AS36" s="10">
        <v>2.65661666666667</v>
      </c>
      <c r="AT36" s="10">
        <f>AU36*1000</f>
        <v>10792.5</v>
      </c>
      <c r="AU36" s="17">
        <v>10.7925</v>
      </c>
      <c r="AV36" s="17">
        <v>0.58318448930285804</v>
      </c>
      <c r="AW36" s="17">
        <v>0.51262927026564198</v>
      </c>
      <c r="AX36" s="17">
        <v>0.276675</v>
      </c>
      <c r="AY36" s="17">
        <v>3392.1858333333298</v>
      </c>
      <c r="AZ36" s="17">
        <v>343.46166666666699</v>
      </c>
      <c r="BA36" s="17">
        <v>177.1925</v>
      </c>
      <c r="BB36" s="17">
        <v>533</v>
      </c>
      <c r="BC36" s="17">
        <v>533.08225240892398</v>
      </c>
      <c r="BD36" s="17">
        <v>354.868333333333</v>
      </c>
      <c r="BE36" s="17">
        <v>1.81914166666667</v>
      </c>
      <c r="BF36" s="17" t="s">
        <v>239</v>
      </c>
      <c r="BG36" s="17">
        <v>0.86468333333333303</v>
      </c>
      <c r="BH36" s="17">
        <v>31.2916666666667</v>
      </c>
      <c r="BI36" s="17">
        <v>154.67500000000001</v>
      </c>
      <c r="BJ36" s="17">
        <v>131.82083333333301</v>
      </c>
      <c r="BK36" s="17">
        <v>115.645833333333</v>
      </c>
      <c r="BL36" s="17">
        <v>94.631249999999994</v>
      </c>
      <c r="BM36" s="17">
        <v>1639.4449999999999</v>
      </c>
      <c r="BN36" s="17">
        <v>32.5</v>
      </c>
      <c r="BO36" s="17">
        <v>2661.4825000000001</v>
      </c>
      <c r="BP36" s="17">
        <v>810.54166666666595</v>
      </c>
      <c r="BQ36" s="17">
        <v>6085.3833333333296</v>
      </c>
      <c r="BR36" s="17">
        <v>8864.1</v>
      </c>
      <c r="BS36" s="17">
        <v>1513.4583333333301</v>
      </c>
      <c r="BT36" s="17">
        <v>383.46666666666698</v>
      </c>
      <c r="BU36" s="17">
        <v>471.58916666666698</v>
      </c>
      <c r="BV36" s="17">
        <v>4.8332249999999997</v>
      </c>
    </row>
    <row r="37" spans="1:74">
      <c r="A37" s="16">
        <v>1991</v>
      </c>
      <c r="B37" s="18">
        <v>19.370833333333302</v>
      </c>
      <c r="C37" s="18">
        <v>20.066666666666698</v>
      </c>
      <c r="D37" s="18">
        <v>16.5625</v>
      </c>
      <c r="E37" s="18">
        <v>21.483333333333299</v>
      </c>
      <c r="F37" s="18">
        <v>39.6666666666667</v>
      </c>
      <c r="G37" s="18">
        <v>31.5</v>
      </c>
      <c r="H37" s="18">
        <v>1.4866666666666699</v>
      </c>
      <c r="I37" s="18">
        <v>3.1141666666666699</v>
      </c>
      <c r="J37" s="18">
        <v>3.99</v>
      </c>
      <c r="K37" s="18">
        <v>35.561011586277701</v>
      </c>
      <c r="L37" s="18">
        <v>1.19505833333333</v>
      </c>
      <c r="M37" s="18">
        <v>1.8733916666666699</v>
      </c>
      <c r="N37" s="18">
        <v>1.071925</v>
      </c>
      <c r="O37" s="18">
        <v>1.67400833333333</v>
      </c>
      <c r="P37" s="18">
        <v>1.4298198333333301</v>
      </c>
      <c r="Q37" s="18">
        <v>2.16314575</v>
      </c>
      <c r="R37" s="18">
        <v>1.4290689166666699</v>
      </c>
      <c r="S37" s="18">
        <v>433</v>
      </c>
      <c r="T37" s="18">
        <v>1237.8333333333301</v>
      </c>
      <c r="U37" s="18">
        <v>477.83333333333297</v>
      </c>
      <c r="V37" s="18">
        <v>894.83333333333405</v>
      </c>
      <c r="W37" s="18">
        <v>339</v>
      </c>
      <c r="X37" s="18" t="s">
        <v>239</v>
      </c>
      <c r="Y37" s="18">
        <v>239.583333333333</v>
      </c>
      <c r="Z37" s="18">
        <v>453.83333333333297</v>
      </c>
      <c r="AA37" s="18">
        <v>197.083333333333</v>
      </c>
      <c r="AB37" s="18">
        <v>78.286666666666605</v>
      </c>
      <c r="AC37" s="18">
        <v>107.42</v>
      </c>
      <c r="AD37" s="18">
        <v>105.11166666666701</v>
      </c>
      <c r="AE37" s="18">
        <v>293.27916666666698</v>
      </c>
      <c r="AF37" s="18">
        <v>239.5</v>
      </c>
      <c r="AG37" s="18">
        <v>179.166666666667</v>
      </c>
      <c r="AH37" s="18" t="s">
        <v>239</v>
      </c>
      <c r="AI37" s="18">
        <v>126.113333333333</v>
      </c>
      <c r="AJ37" s="18">
        <v>128.66499999999999</v>
      </c>
      <c r="AK37" s="18" t="s">
        <v>239</v>
      </c>
      <c r="AL37" s="18">
        <v>0.55946166666666697</v>
      </c>
      <c r="AM37" s="18">
        <v>0.52095083333333303</v>
      </c>
      <c r="AN37" s="10">
        <f>AO37*1000</f>
        <v>2663.3583333333299</v>
      </c>
      <c r="AO37" s="14">
        <v>2.6633583333333299</v>
      </c>
      <c r="AP37" s="10">
        <f>AQ37*1000</f>
        <v>1056.0864673333299</v>
      </c>
      <c r="AQ37" s="14">
        <v>1.0560864673333299</v>
      </c>
      <c r="AR37" s="10">
        <f>AS37*1000</f>
        <v>2331.1750000000002</v>
      </c>
      <c r="AS37" s="14">
        <v>2.331175</v>
      </c>
      <c r="AT37" s="10">
        <f>AU37*1000</f>
        <v>11544.75</v>
      </c>
      <c r="AU37" s="18">
        <v>11.544750000000001</v>
      </c>
      <c r="AV37" s="18">
        <v>0.61210206641829801</v>
      </c>
      <c r="AW37" s="18">
        <v>0.47515086762828801</v>
      </c>
      <c r="AX37" s="18">
        <v>0.197591666666667</v>
      </c>
      <c r="AY37" s="18">
        <v>3500.06833333333</v>
      </c>
      <c r="AZ37" s="18">
        <v>316.04583333333301</v>
      </c>
      <c r="BA37" s="18">
        <v>191.48416666666699</v>
      </c>
      <c r="BB37" s="18" t="s">
        <v>239</v>
      </c>
      <c r="BC37" s="18">
        <v>552.51985891859795</v>
      </c>
      <c r="BD37" s="18">
        <v>372.37666666666701</v>
      </c>
      <c r="BE37" s="18">
        <v>1.6774083333333301</v>
      </c>
      <c r="BF37" s="18" t="s">
        <v>239</v>
      </c>
      <c r="BG37" s="18">
        <v>0.82576666666666698</v>
      </c>
      <c r="BH37" s="18">
        <v>31.5</v>
      </c>
      <c r="BI37" s="18">
        <v>158.25</v>
      </c>
      <c r="BJ37" s="18">
        <v>133.120833333333</v>
      </c>
      <c r="BK37" s="18">
        <v>138.395833333333</v>
      </c>
      <c r="BL37" s="18">
        <v>106.429166666667</v>
      </c>
      <c r="BM37" s="18">
        <v>1302.1883333333301</v>
      </c>
      <c r="BN37" s="18">
        <v>34.76</v>
      </c>
      <c r="BO37" s="18">
        <v>2338.7824999999998</v>
      </c>
      <c r="BP37" s="18">
        <v>557.61666666666702</v>
      </c>
      <c r="BQ37" s="18">
        <v>5595.0416666666697</v>
      </c>
      <c r="BR37" s="18">
        <v>8155.6166666666704</v>
      </c>
      <c r="BS37" s="18">
        <v>1116.99166666667</v>
      </c>
      <c r="BT37" s="18">
        <v>362.1825</v>
      </c>
      <c r="BU37" s="18">
        <v>375.816666666667</v>
      </c>
      <c r="BV37" s="18">
        <v>4.0513583333333303</v>
      </c>
    </row>
    <row r="38" spans="1:74">
      <c r="A38" s="12">
        <v>1992</v>
      </c>
      <c r="B38" s="17">
        <v>19.0208333333333</v>
      </c>
      <c r="C38" s="17">
        <v>19.3125</v>
      </c>
      <c r="D38" s="17">
        <v>17.1875</v>
      </c>
      <c r="E38" s="17">
        <v>20.5625</v>
      </c>
      <c r="F38" s="17">
        <v>38.5625</v>
      </c>
      <c r="G38" s="17">
        <v>28.8333333333333</v>
      </c>
      <c r="H38" s="17">
        <v>1.7716666666666701</v>
      </c>
      <c r="I38" s="17">
        <v>2.55833333333333</v>
      </c>
      <c r="J38" s="17">
        <v>3.5951125833333299</v>
      </c>
      <c r="K38" s="17">
        <v>36.111922673219802</v>
      </c>
      <c r="L38" s="17">
        <v>1.0995666666666699</v>
      </c>
      <c r="M38" s="17">
        <v>1.41191666666667</v>
      </c>
      <c r="N38" s="17">
        <v>0.94042499999999996</v>
      </c>
      <c r="O38" s="17">
        <v>1.6042333333333301</v>
      </c>
      <c r="P38" s="17">
        <v>1.4443060833333301</v>
      </c>
      <c r="Q38" s="17">
        <v>1.69034666666667</v>
      </c>
      <c r="R38" s="17">
        <v>1.67804483333333</v>
      </c>
      <c r="S38" s="17">
        <v>577.58333333333303</v>
      </c>
      <c r="T38" s="17">
        <v>799.131666666667</v>
      </c>
      <c r="U38" s="17">
        <v>481.5</v>
      </c>
      <c r="V38" s="17">
        <v>609.91666666666697</v>
      </c>
      <c r="W38" s="17">
        <v>393.5</v>
      </c>
      <c r="X38" s="17" t="s">
        <v>239</v>
      </c>
      <c r="Y38" s="17">
        <v>235.5</v>
      </c>
      <c r="Z38" s="17">
        <v>428.91666666666703</v>
      </c>
      <c r="AA38" s="17">
        <v>204.416666666667</v>
      </c>
      <c r="AB38" s="17">
        <v>78.674999999999997</v>
      </c>
      <c r="AC38" s="17">
        <v>104.245833333333</v>
      </c>
      <c r="AD38" s="17">
        <v>102.75</v>
      </c>
      <c r="AE38" s="17">
        <v>268.22083333333302</v>
      </c>
      <c r="AF38" s="17">
        <v>228.333333333333</v>
      </c>
      <c r="AG38" s="17">
        <v>177.916666666667</v>
      </c>
      <c r="AH38" s="17" t="s">
        <v>239</v>
      </c>
      <c r="AI38" s="17">
        <v>145.14166666666699</v>
      </c>
      <c r="AJ38" s="17">
        <v>151.19999999999999</v>
      </c>
      <c r="AK38" s="17" t="s">
        <v>239</v>
      </c>
      <c r="AL38" s="17">
        <v>0.47308333333333302</v>
      </c>
      <c r="AM38" s="17">
        <v>0.48924083333333301</v>
      </c>
      <c r="AN38" s="10">
        <f>AO38*1000</f>
        <v>2454.5750000000003</v>
      </c>
      <c r="AO38" s="10">
        <v>2.4545750000000002</v>
      </c>
      <c r="AP38" s="10">
        <f>AQ38*1000</f>
        <v>1057.4459830000001</v>
      </c>
      <c r="AQ38" s="10">
        <v>1.057445983</v>
      </c>
      <c r="AR38" s="10">
        <f>AS38*1000</f>
        <v>2651.4083333333297</v>
      </c>
      <c r="AS38" s="10">
        <v>2.6514083333333298</v>
      </c>
      <c r="AT38" s="10">
        <f>AU38*1000</f>
        <v>10953.333333333299</v>
      </c>
      <c r="AU38" s="17">
        <v>10.953333333333299</v>
      </c>
      <c r="AV38" s="17">
        <v>0.62776367518603005</v>
      </c>
      <c r="AW38" s="17">
        <v>0.46958936948674501</v>
      </c>
      <c r="AX38" s="17">
        <v>0.199591666666667</v>
      </c>
      <c r="AY38" s="17">
        <v>3439.5391666666701</v>
      </c>
      <c r="AZ38" s="17">
        <v>331.27833333333302</v>
      </c>
      <c r="BA38" s="17">
        <v>209.50833333333301</v>
      </c>
      <c r="BB38" s="17" t="s">
        <v>239</v>
      </c>
      <c r="BC38" s="17">
        <v>607.21693580569604</v>
      </c>
      <c r="BD38" s="17">
        <v>380.761666666667</v>
      </c>
      <c r="BE38" s="17">
        <v>1.2783</v>
      </c>
      <c r="BF38" s="17" t="s">
        <v>239</v>
      </c>
      <c r="BG38" s="17">
        <v>0.86158333333333403</v>
      </c>
      <c r="BH38" s="17">
        <v>31.5</v>
      </c>
      <c r="BI38" s="17">
        <v>137.87291666666701</v>
      </c>
      <c r="BJ38" s="17">
        <v>120.73583333333301</v>
      </c>
      <c r="BK38" s="17">
        <v>117.604166666667</v>
      </c>
      <c r="BL38" s="17">
        <v>111.758333333333</v>
      </c>
      <c r="BM38" s="17">
        <v>1254.2833333333299</v>
      </c>
      <c r="BN38" s="17">
        <v>33.1</v>
      </c>
      <c r="BO38" s="17">
        <v>2281.1574999999998</v>
      </c>
      <c r="BP38" s="17">
        <v>541.36666666666702</v>
      </c>
      <c r="BQ38" s="17">
        <v>6101.0249999999996</v>
      </c>
      <c r="BR38" s="17">
        <v>7001.2291666666697</v>
      </c>
      <c r="BS38" s="17">
        <v>1239.7750000000001</v>
      </c>
      <c r="BT38" s="17">
        <v>343.73333333333301</v>
      </c>
      <c r="BU38" s="17">
        <v>359.68583333333299</v>
      </c>
      <c r="BV38" s="17">
        <v>3.9460083333333298</v>
      </c>
    </row>
    <row r="39" spans="1:74">
      <c r="A39" s="16">
        <v>1993</v>
      </c>
      <c r="B39" s="18">
        <v>16.841666666666701</v>
      </c>
      <c r="C39" s="18">
        <v>17.0208333333333</v>
      </c>
      <c r="D39" s="18">
        <v>14.9416666666667</v>
      </c>
      <c r="E39" s="18">
        <v>18.5625</v>
      </c>
      <c r="F39" s="18">
        <v>31.3333333333333</v>
      </c>
      <c r="G39" s="18">
        <v>26.9583333333333</v>
      </c>
      <c r="H39" s="18">
        <v>2.12083333333333</v>
      </c>
      <c r="I39" s="18">
        <v>2.67166666666667</v>
      </c>
      <c r="J39" s="18">
        <v>3.5065987500000002</v>
      </c>
      <c r="K39" s="18">
        <v>40.830799675143098</v>
      </c>
      <c r="L39" s="18">
        <v>1.1169249999999999</v>
      </c>
      <c r="M39" s="18">
        <v>1.5602</v>
      </c>
      <c r="N39" s="18">
        <v>1.157375</v>
      </c>
      <c r="O39" s="18">
        <v>1.6148416666666701</v>
      </c>
      <c r="P39" s="18">
        <v>1.44233891666667</v>
      </c>
      <c r="Q39" s="18">
        <v>1.84469033333333</v>
      </c>
      <c r="R39" s="18">
        <v>1.5575000000000001</v>
      </c>
      <c r="S39" s="18">
        <v>450.25</v>
      </c>
      <c r="T39" s="18">
        <v>1092.1458333333301</v>
      </c>
      <c r="U39" s="18">
        <v>364.75</v>
      </c>
      <c r="V39" s="18">
        <v>739.08333333333405</v>
      </c>
      <c r="W39" s="18">
        <v>377.75</v>
      </c>
      <c r="X39" s="18" t="s">
        <v>239</v>
      </c>
      <c r="Y39" s="18">
        <v>255.083333333333</v>
      </c>
      <c r="Z39" s="18">
        <v>480.41666666666703</v>
      </c>
      <c r="AA39" s="18">
        <v>208.166666666667</v>
      </c>
      <c r="AB39" s="18">
        <v>71.376666666666694</v>
      </c>
      <c r="AC39" s="18">
        <v>102.09</v>
      </c>
      <c r="AD39" s="18">
        <v>99.026666666666699</v>
      </c>
      <c r="AE39" s="18">
        <v>235.41249999999999</v>
      </c>
      <c r="AF39" s="18">
        <v>202.416666666667</v>
      </c>
      <c r="AG39" s="18">
        <v>157.583333333333</v>
      </c>
      <c r="AH39" s="18" t="s">
        <v>239</v>
      </c>
      <c r="AI39" s="18">
        <v>134.77416666666701</v>
      </c>
      <c r="AJ39" s="18">
        <v>140.238333333333</v>
      </c>
      <c r="AK39" s="18" t="s">
        <v>239</v>
      </c>
      <c r="AL39" s="18">
        <v>0.44302583333333301</v>
      </c>
      <c r="AM39" s="18">
        <v>0.43249416666666701</v>
      </c>
      <c r="AN39" s="10">
        <f>AO39*1000</f>
        <v>2617.5416666666702</v>
      </c>
      <c r="AO39" s="14">
        <v>2.61754166666667</v>
      </c>
      <c r="AP39" s="10">
        <f>AQ39*1000</f>
        <v>1205.39435683333</v>
      </c>
      <c r="AQ39" s="14">
        <v>1.2053943568333301</v>
      </c>
      <c r="AR39" s="10">
        <f>AS39*1000</f>
        <v>2907.24166666667</v>
      </c>
      <c r="AS39" s="14">
        <v>2.9072416666666698</v>
      </c>
      <c r="AT39" s="10">
        <f>AU39*1000</f>
        <v>11390.125</v>
      </c>
      <c r="AU39" s="18">
        <v>11.390124999999999</v>
      </c>
      <c r="AV39" s="18">
        <v>0.61948333333333305</v>
      </c>
      <c r="AW39" s="18">
        <v>0.47647499999999998</v>
      </c>
      <c r="AX39" s="18">
        <v>0.220975</v>
      </c>
      <c r="AY39" s="18">
        <v>2695.3366666666702</v>
      </c>
      <c r="AZ39" s="18">
        <v>310.32</v>
      </c>
      <c r="BA39" s="18">
        <v>389.8075</v>
      </c>
      <c r="BB39" s="18" t="s">
        <v>239</v>
      </c>
      <c r="BC39" s="18">
        <v>758.25006117498197</v>
      </c>
      <c r="BD39" s="18">
        <v>661.42666666666696</v>
      </c>
      <c r="BE39" s="18">
        <v>1.28026666666667</v>
      </c>
      <c r="BF39" s="18" t="s">
        <v>239</v>
      </c>
      <c r="BG39" s="18">
        <v>0.83128333333333404</v>
      </c>
      <c r="BH39" s="18">
        <v>31.5</v>
      </c>
      <c r="BI39" s="18">
        <v>121.995833333333</v>
      </c>
      <c r="BJ39" s="18">
        <v>111.944166666667</v>
      </c>
      <c r="BK39" s="18">
        <v>85.5416666666667</v>
      </c>
      <c r="BL39" s="18">
        <v>112.541666666667</v>
      </c>
      <c r="BM39" s="18">
        <v>1139.0491666666701</v>
      </c>
      <c r="BN39" s="18">
        <v>29.09</v>
      </c>
      <c r="BO39" s="18">
        <v>1913.07666666667</v>
      </c>
      <c r="BP39" s="18">
        <v>406.35833333333301</v>
      </c>
      <c r="BQ39" s="18">
        <v>5161.1416666666701</v>
      </c>
      <c r="BR39" s="18">
        <v>5293.4191666666702</v>
      </c>
      <c r="BS39" s="18">
        <v>961.98333333333301</v>
      </c>
      <c r="BT39" s="18">
        <v>359.77</v>
      </c>
      <c r="BU39" s="18">
        <v>374.02583333333303</v>
      </c>
      <c r="BV39" s="18">
        <v>4.3083999999999998</v>
      </c>
    </row>
    <row r="40" spans="1:74">
      <c r="A40" s="12">
        <v>1994</v>
      </c>
      <c r="B40" s="17">
        <v>15.8866666666667</v>
      </c>
      <c r="C40" s="17">
        <v>15.83</v>
      </c>
      <c r="D40" s="17">
        <v>14.6666666666667</v>
      </c>
      <c r="E40" s="17">
        <v>17.163333333333298</v>
      </c>
      <c r="F40" s="17">
        <v>32.299999999999997</v>
      </c>
      <c r="G40" s="17">
        <v>28.5625</v>
      </c>
      <c r="H40" s="17">
        <v>1.92</v>
      </c>
      <c r="I40" s="17">
        <v>2.4433333333333298</v>
      </c>
      <c r="J40" s="17">
        <v>3.18</v>
      </c>
      <c r="K40" s="17">
        <v>37.085246518011402</v>
      </c>
      <c r="L40" s="17">
        <v>1.3959666666666699</v>
      </c>
      <c r="M40" s="17">
        <v>3.3076416666666701</v>
      </c>
      <c r="N40" s="17">
        <v>2.61968333333333</v>
      </c>
      <c r="O40" s="17">
        <v>1.4921916666666699</v>
      </c>
      <c r="P40" s="17">
        <v>1.33095116666667</v>
      </c>
      <c r="Q40" s="17">
        <v>1.57481283333333</v>
      </c>
      <c r="R40" s="17">
        <v>1.57083333333333</v>
      </c>
      <c r="S40" s="17">
        <v>607.5</v>
      </c>
      <c r="T40" s="17">
        <v>954.79833333333295</v>
      </c>
      <c r="U40" s="17">
        <v>376.33333333333297</v>
      </c>
      <c r="V40" s="17">
        <v>1022.75</v>
      </c>
      <c r="W40" s="17">
        <v>528.41666666666697</v>
      </c>
      <c r="X40" s="17" t="s">
        <v>239</v>
      </c>
      <c r="Y40" s="17">
        <v>251.833333333333</v>
      </c>
      <c r="Z40" s="17">
        <v>615.58333333333303</v>
      </c>
      <c r="AA40" s="17">
        <v>192.416666666667</v>
      </c>
      <c r="AB40" s="17">
        <v>72.648333333333397</v>
      </c>
      <c r="AC40" s="17">
        <v>107.55</v>
      </c>
      <c r="AD40" s="17">
        <v>103.869166666667</v>
      </c>
      <c r="AE40" s="17">
        <v>267.59166666666698</v>
      </c>
      <c r="AF40" s="17">
        <v>229.916666666667</v>
      </c>
      <c r="AG40" s="17">
        <v>182.3</v>
      </c>
      <c r="AH40" s="17" t="s">
        <v>239</v>
      </c>
      <c r="AI40" s="17">
        <v>138.55500000000001</v>
      </c>
      <c r="AJ40" s="17">
        <v>149.729166666667</v>
      </c>
      <c r="AK40" s="17" t="s">
        <v>239</v>
      </c>
      <c r="AL40" s="17">
        <v>0.43979083333333302</v>
      </c>
      <c r="AM40" s="17">
        <v>0.41133999999999998</v>
      </c>
      <c r="AN40" s="10">
        <f>AO40*1000</f>
        <v>2332.85</v>
      </c>
      <c r="AO40" s="10">
        <v>2.3328500000000001</v>
      </c>
      <c r="AP40" s="10">
        <f>AQ40*1000</f>
        <v>1218.824167</v>
      </c>
      <c r="AQ40" s="10">
        <v>1.218824167</v>
      </c>
      <c r="AR40" s="10">
        <f>AS40*1000</f>
        <v>2975.1916666666698</v>
      </c>
      <c r="AS40" s="10">
        <v>2.97519166666667</v>
      </c>
      <c r="AT40" s="10">
        <f>AU40*1000</f>
        <v>13075.416666666699</v>
      </c>
      <c r="AU40" s="17">
        <v>13.075416666666699</v>
      </c>
      <c r="AV40" s="17">
        <v>0.62166666666666703</v>
      </c>
      <c r="AW40" s="17">
        <v>0.48567500000000002</v>
      </c>
      <c r="AX40" s="17">
        <v>0.26698333333333302</v>
      </c>
      <c r="AY40" s="17">
        <v>2641.6608333333302</v>
      </c>
      <c r="AZ40" s="17">
        <v>330.26</v>
      </c>
      <c r="BA40" s="17">
        <v>307.54916666666702</v>
      </c>
      <c r="BB40" s="17" t="s">
        <v>239</v>
      </c>
      <c r="BC40" s="17">
        <v>821.03602499550595</v>
      </c>
      <c r="BD40" s="17">
        <v>601.16333333333296</v>
      </c>
      <c r="BE40" s="17">
        <v>1.762775</v>
      </c>
      <c r="BF40" s="17" t="s">
        <v>239</v>
      </c>
      <c r="BG40" s="17">
        <v>1.1257999999999999</v>
      </c>
      <c r="BH40" s="17">
        <v>31.8333333333333</v>
      </c>
      <c r="BI40" s="17">
        <v>160.424305555556</v>
      </c>
      <c r="BJ40" s="17">
        <v>132.10499999999999</v>
      </c>
      <c r="BK40" s="17">
        <v>93.8854166666667</v>
      </c>
      <c r="BL40" s="17">
        <v>112.5</v>
      </c>
      <c r="BM40" s="17">
        <v>1476.7825</v>
      </c>
      <c r="BN40" s="17">
        <v>26.47</v>
      </c>
      <c r="BO40" s="17">
        <v>2307.4175</v>
      </c>
      <c r="BP40" s="17">
        <v>547.76666666666699</v>
      </c>
      <c r="BQ40" s="17">
        <v>5463.85</v>
      </c>
      <c r="BR40" s="17">
        <v>6339.82</v>
      </c>
      <c r="BS40" s="17">
        <v>997.72500000000002</v>
      </c>
      <c r="BT40" s="17">
        <v>384.011666666667</v>
      </c>
      <c r="BU40" s="17">
        <v>405.261666666667</v>
      </c>
      <c r="BV40" s="17">
        <v>5.2847</v>
      </c>
    </row>
    <row r="41" spans="1:74">
      <c r="A41" s="16">
        <v>1995</v>
      </c>
      <c r="B41" s="18">
        <v>17.183333333333302</v>
      </c>
      <c r="C41" s="18">
        <v>17.065833333333298</v>
      </c>
      <c r="D41" s="18">
        <v>16.114999999999998</v>
      </c>
      <c r="E41" s="18">
        <v>18.3691666666667</v>
      </c>
      <c r="F41" s="18">
        <v>39.371666666666698</v>
      </c>
      <c r="G41" s="18">
        <v>35.2291666666667</v>
      </c>
      <c r="H41" s="18">
        <v>1.7224999999999999</v>
      </c>
      <c r="I41" s="18">
        <v>2.7275</v>
      </c>
      <c r="J41" s="18">
        <v>3.4491666666666698</v>
      </c>
      <c r="K41" s="18">
        <v>36.220209668742399</v>
      </c>
      <c r="L41" s="18">
        <v>1.4324250000000001</v>
      </c>
      <c r="M41" s="18">
        <v>3.332325</v>
      </c>
      <c r="N41" s="18">
        <v>2.7707083333333302</v>
      </c>
      <c r="O41" s="18">
        <v>1.4886333333333299</v>
      </c>
      <c r="P41" s="18">
        <v>1.42214975</v>
      </c>
      <c r="Q41" s="18">
        <v>1.7423925</v>
      </c>
      <c r="R41" s="18">
        <v>1.30141666666667</v>
      </c>
      <c r="S41" s="18">
        <v>669.58333333333303</v>
      </c>
      <c r="T41" s="18">
        <v>909.91666666666595</v>
      </c>
      <c r="U41" s="18">
        <v>495</v>
      </c>
      <c r="V41" s="18">
        <v>990.91666666666595</v>
      </c>
      <c r="W41" s="18">
        <v>628.25</v>
      </c>
      <c r="X41" s="18" t="s">
        <v>239</v>
      </c>
      <c r="Y41" s="18">
        <v>259.25</v>
      </c>
      <c r="Z41" s="18">
        <v>625.08333333333303</v>
      </c>
      <c r="AA41" s="18">
        <v>196.916666666667</v>
      </c>
      <c r="AB41" s="18">
        <v>104.010833333333</v>
      </c>
      <c r="AC41" s="18">
        <v>123.4875</v>
      </c>
      <c r="AD41" s="18">
        <v>118.97166666666701</v>
      </c>
      <c r="AE41" s="18">
        <v>320.95833333333297</v>
      </c>
      <c r="AF41" s="18">
        <v>297.66666666666703</v>
      </c>
      <c r="AG41" s="18">
        <v>262.870833333333</v>
      </c>
      <c r="AH41" s="18" t="s">
        <v>239</v>
      </c>
      <c r="AI41" s="18">
        <v>167.35833333333301</v>
      </c>
      <c r="AJ41" s="18">
        <v>176.98249999999999</v>
      </c>
      <c r="AK41" s="18" t="s">
        <v>239</v>
      </c>
      <c r="AL41" s="18">
        <v>0.44510250000000001</v>
      </c>
      <c r="AM41" s="18">
        <v>0.53146666666666698</v>
      </c>
      <c r="AN41" s="10">
        <f>AO41*1000</f>
        <v>1868.6542838333301</v>
      </c>
      <c r="AO41" s="14">
        <v>1.86865428383333</v>
      </c>
      <c r="AP41" s="10">
        <f>AQ41*1000</f>
        <v>1223.19666333333</v>
      </c>
      <c r="AQ41" s="14">
        <v>1.22319666333333</v>
      </c>
      <c r="AR41" s="10">
        <f>AS41*1000</f>
        <v>2620.9250000000002</v>
      </c>
      <c r="AS41" s="14">
        <v>2.6209250000000002</v>
      </c>
      <c r="AT41" s="10">
        <f>AU41*1000</f>
        <v>13537.3083333333</v>
      </c>
      <c r="AU41" s="18">
        <v>13.5373083333333</v>
      </c>
      <c r="AV41" s="18">
        <v>0.68798333333333295</v>
      </c>
      <c r="AW41" s="18">
        <v>0.50819166666666704</v>
      </c>
      <c r="AX41" s="18">
        <v>0.29278333333333301</v>
      </c>
      <c r="AY41" s="18">
        <v>2643.44</v>
      </c>
      <c r="AZ41" s="18">
        <v>339.50833333333298</v>
      </c>
      <c r="BA41" s="18">
        <v>255.62</v>
      </c>
      <c r="BB41" s="18">
        <v>596.132459436418</v>
      </c>
      <c r="BC41" s="18">
        <v>739.95109793687004</v>
      </c>
      <c r="BD41" s="18">
        <v>584.43583333333299</v>
      </c>
      <c r="BE41" s="18">
        <v>2.1278999999999999</v>
      </c>
      <c r="BF41" s="18" t="s">
        <v>239</v>
      </c>
      <c r="BG41" s="18">
        <v>1.5800416666666699</v>
      </c>
      <c r="BH41" s="18">
        <v>32.6666666666667</v>
      </c>
      <c r="BI41" s="18">
        <v>199.77222222222201</v>
      </c>
      <c r="BJ41" s="18">
        <v>149.631666666667</v>
      </c>
      <c r="BK41" s="18">
        <v>126.8625</v>
      </c>
      <c r="BL41" s="18">
        <v>112.5</v>
      </c>
      <c r="BM41" s="18">
        <v>1805.6575</v>
      </c>
      <c r="BN41" s="18">
        <v>28.38</v>
      </c>
      <c r="BO41" s="18">
        <v>2935.6058333333299</v>
      </c>
      <c r="BP41" s="18">
        <v>630.95000000000005</v>
      </c>
      <c r="BQ41" s="18">
        <v>6213.8083333333298</v>
      </c>
      <c r="BR41" s="18">
        <v>8228.0391666666601</v>
      </c>
      <c r="BS41" s="18">
        <v>1031.11666666667</v>
      </c>
      <c r="BT41" s="18">
        <v>384.16416666666697</v>
      </c>
      <c r="BU41" s="18">
        <v>424.33666666666699</v>
      </c>
      <c r="BV41" s="18">
        <v>5.2002416666666704</v>
      </c>
    </row>
    <row r="42" spans="1:74">
      <c r="A42" s="12">
        <v>1996</v>
      </c>
      <c r="B42" s="17">
        <v>20.420000000000002</v>
      </c>
      <c r="C42" s="17">
        <v>20.65</v>
      </c>
      <c r="D42" s="17">
        <v>18.54</v>
      </c>
      <c r="E42" s="17">
        <v>22.07</v>
      </c>
      <c r="F42" s="17">
        <v>38.074166666666699</v>
      </c>
      <c r="G42" s="17">
        <v>33.517499999999998</v>
      </c>
      <c r="H42" s="17">
        <v>2.73416666666667</v>
      </c>
      <c r="I42" s="17">
        <v>2.8441666666666698</v>
      </c>
      <c r="J42" s="17">
        <v>3.6675</v>
      </c>
      <c r="K42" s="17">
        <v>49.207804982006799</v>
      </c>
      <c r="L42" s="17">
        <v>1.45556666666667</v>
      </c>
      <c r="M42" s="17">
        <v>2.69420833333333</v>
      </c>
      <c r="N42" s="17">
        <v>1.8059416666666701</v>
      </c>
      <c r="O42" s="17">
        <v>1.66055</v>
      </c>
      <c r="P42" s="17">
        <v>1.88911925</v>
      </c>
      <c r="Q42" s="17">
        <v>1.6695755000000001</v>
      </c>
      <c r="R42" s="17">
        <v>1.4229499999999999</v>
      </c>
      <c r="S42" s="17">
        <v>751.58333333333405</v>
      </c>
      <c r="T42" s="17">
        <v>962</v>
      </c>
      <c r="U42" s="17">
        <v>586</v>
      </c>
      <c r="V42" s="17">
        <v>897.25</v>
      </c>
      <c r="W42" s="17">
        <v>530.91666666666697</v>
      </c>
      <c r="X42" s="17">
        <v>728</v>
      </c>
      <c r="Y42" s="17">
        <v>304.83333333333297</v>
      </c>
      <c r="Z42" s="17">
        <v>551.5</v>
      </c>
      <c r="AA42" s="17">
        <v>267.5</v>
      </c>
      <c r="AB42" s="17">
        <v>119.665833333333</v>
      </c>
      <c r="AC42" s="17">
        <v>165.80916666666701</v>
      </c>
      <c r="AD42" s="17">
        <v>150.02916666666701</v>
      </c>
      <c r="AE42" s="17">
        <v>338.875</v>
      </c>
      <c r="AF42" s="17">
        <v>286.08333333333297</v>
      </c>
      <c r="AG42" s="17">
        <v>232.70416666666699</v>
      </c>
      <c r="AH42" s="17" t="s">
        <v>239</v>
      </c>
      <c r="AI42" s="17">
        <v>187.419166666667</v>
      </c>
      <c r="AJ42" s="17">
        <v>207.6</v>
      </c>
      <c r="AK42" s="17" t="s">
        <v>239</v>
      </c>
      <c r="AL42" s="17">
        <v>0.46958416666666702</v>
      </c>
      <c r="AM42" s="17">
        <v>0.49166749999999998</v>
      </c>
      <c r="AN42" s="10">
        <f>AO42*1000</f>
        <v>1749.9538686666701</v>
      </c>
      <c r="AO42" s="10">
        <v>1.74995386866667</v>
      </c>
      <c r="AP42" s="10">
        <f>AQ42*1000</f>
        <v>1373.7354656666701</v>
      </c>
      <c r="AQ42" s="10">
        <v>1.37373546566667</v>
      </c>
      <c r="AR42" s="10">
        <f>AS42*1000</f>
        <v>3294.5749999999998</v>
      </c>
      <c r="AS42" s="10">
        <v>3.294575</v>
      </c>
      <c r="AT42" s="10">
        <f>AU42*1000</f>
        <v>13119.3166666667</v>
      </c>
      <c r="AU42" s="17">
        <v>13.1193166666667</v>
      </c>
      <c r="AV42" s="17">
        <v>0.68313333333333304</v>
      </c>
      <c r="AW42" s="17">
        <v>0.492916666666667</v>
      </c>
      <c r="AX42" s="17">
        <v>0.263575</v>
      </c>
      <c r="AY42" s="17">
        <v>3055.3733333333298</v>
      </c>
      <c r="AZ42" s="17">
        <v>284.32</v>
      </c>
      <c r="BA42" s="17">
        <v>252.10083333333299</v>
      </c>
      <c r="BB42" s="17">
        <v>512.407089915852</v>
      </c>
      <c r="BC42" s="17">
        <v>741.34855087564097</v>
      </c>
      <c r="BD42" s="17">
        <v>529.52833333333297</v>
      </c>
      <c r="BE42" s="17">
        <v>1.7733333333333301</v>
      </c>
      <c r="BF42" s="17" t="s">
        <v>239</v>
      </c>
      <c r="BG42" s="17">
        <v>1.3937583333333301</v>
      </c>
      <c r="BH42" s="17">
        <v>33.033333333333303</v>
      </c>
      <c r="BI42" s="17">
        <v>198.104166666667</v>
      </c>
      <c r="BJ42" s="17">
        <v>175.83</v>
      </c>
      <c r="BK42" s="17">
        <v>153.691666666667</v>
      </c>
      <c r="BL42" s="17">
        <v>112.5</v>
      </c>
      <c r="BM42" s="17">
        <v>1505.6608333333299</v>
      </c>
      <c r="BN42" s="17">
        <v>30</v>
      </c>
      <c r="BO42" s="17">
        <v>2294.8566666666702</v>
      </c>
      <c r="BP42" s="17">
        <v>774.32500000000005</v>
      </c>
      <c r="BQ42" s="17">
        <v>6165.0749999999998</v>
      </c>
      <c r="BR42" s="17">
        <v>7500.8166666666702</v>
      </c>
      <c r="BS42" s="17">
        <v>1025.1416666666701</v>
      </c>
      <c r="BT42" s="17">
        <v>387.69583333333298</v>
      </c>
      <c r="BU42" s="17">
        <v>397.11250000000001</v>
      </c>
      <c r="BV42" s="17">
        <v>5.2012999999999998</v>
      </c>
    </row>
    <row r="43" spans="1:74">
      <c r="A43" s="16">
        <v>1997</v>
      </c>
      <c r="B43" s="18">
        <v>19.1710427248677</v>
      </c>
      <c r="C43" s="18">
        <v>19.090208333333301</v>
      </c>
      <c r="D43" s="18">
        <v>18.097083333333298</v>
      </c>
      <c r="E43" s="18">
        <v>20.325836507936501</v>
      </c>
      <c r="F43" s="18">
        <v>35.099166666666697</v>
      </c>
      <c r="G43" s="18">
        <v>31.349166666666701</v>
      </c>
      <c r="H43" s="18">
        <v>2.4817499999999999</v>
      </c>
      <c r="I43" s="18">
        <v>2.7383333333333302</v>
      </c>
      <c r="J43" s="18">
        <v>3.9083333333333301</v>
      </c>
      <c r="K43" s="18">
        <v>45.8026496691025</v>
      </c>
      <c r="L43" s="18">
        <v>1.61873333333333</v>
      </c>
      <c r="M43" s="18">
        <v>4.1679416666666702</v>
      </c>
      <c r="N43" s="18">
        <v>1.736075</v>
      </c>
      <c r="O43" s="18">
        <v>2.0601083333333299</v>
      </c>
      <c r="P43" s="18">
        <v>2.0201190833333298</v>
      </c>
      <c r="Q43" s="18">
        <v>2.1449734166666699</v>
      </c>
      <c r="R43" s="18">
        <v>2.0152639166666702</v>
      </c>
      <c r="S43" s="18">
        <v>656.83333333333303</v>
      </c>
      <c r="T43" s="18">
        <v>988.42</v>
      </c>
      <c r="U43" s="18">
        <v>606.25</v>
      </c>
      <c r="V43" s="18">
        <v>1010.41666666667</v>
      </c>
      <c r="W43" s="18">
        <v>545.83333333333303</v>
      </c>
      <c r="X43" s="18">
        <v>651.83333333333303</v>
      </c>
      <c r="Y43" s="18">
        <v>295.41666666666703</v>
      </c>
      <c r="Z43" s="18">
        <v>564.75</v>
      </c>
      <c r="AA43" s="18">
        <v>275.75</v>
      </c>
      <c r="AB43" s="18">
        <v>97.238333333333301</v>
      </c>
      <c r="AC43" s="18">
        <v>117.091666666667</v>
      </c>
      <c r="AD43" s="18">
        <v>109.621666666667</v>
      </c>
      <c r="AE43" s="18">
        <v>303.51</v>
      </c>
      <c r="AF43" s="18">
        <v>257.08333333333297</v>
      </c>
      <c r="AG43" s="18">
        <v>210.381944444444</v>
      </c>
      <c r="AH43" s="18" t="s">
        <v>239</v>
      </c>
      <c r="AI43" s="18">
        <v>143.648333333333</v>
      </c>
      <c r="AJ43" s="18">
        <v>159.48416666666699</v>
      </c>
      <c r="AK43" s="18">
        <v>0.96801833333333298</v>
      </c>
      <c r="AL43" s="18">
        <v>0.51705333333333303</v>
      </c>
      <c r="AM43" s="18">
        <v>0.458963333333333</v>
      </c>
      <c r="AN43" s="10">
        <f>AO43*1000</f>
        <v>1848.15131783333</v>
      </c>
      <c r="AO43" s="14">
        <v>1.84815131783333</v>
      </c>
      <c r="AP43" s="10">
        <f>AQ43*1000</f>
        <v>1344.5793661666701</v>
      </c>
      <c r="AQ43" s="14">
        <v>1.3445793661666701</v>
      </c>
      <c r="AR43" s="10">
        <f>AS43*1000</f>
        <v>3393.4</v>
      </c>
      <c r="AS43" s="14">
        <v>3.3934000000000002</v>
      </c>
      <c r="AT43" s="10">
        <f>AU43*1000</f>
        <v>14762.858333333301</v>
      </c>
      <c r="AU43" s="18">
        <v>14.7628583333333</v>
      </c>
      <c r="AV43" s="18">
        <v>0.62723333333333298</v>
      </c>
      <c r="AW43" s="18">
        <v>0.48364166666666702</v>
      </c>
      <c r="AX43" s="18">
        <v>0.25064999999999998</v>
      </c>
      <c r="AY43" s="18">
        <v>3531.5458333333299</v>
      </c>
      <c r="AZ43" s="18">
        <v>284.754166666667</v>
      </c>
      <c r="BA43" s="18">
        <v>238.2525</v>
      </c>
      <c r="BB43" s="18">
        <v>563.57584679685999</v>
      </c>
      <c r="BC43" s="18">
        <v>664.52615740031604</v>
      </c>
      <c r="BD43" s="18">
        <v>484.95833333333297</v>
      </c>
      <c r="BE43" s="18">
        <v>1.7475833333333299</v>
      </c>
      <c r="BF43" s="18" t="s">
        <v>239</v>
      </c>
      <c r="BG43" s="18">
        <v>1.01751666666667</v>
      </c>
      <c r="BH43" s="18">
        <v>32.5</v>
      </c>
      <c r="BI43" s="18">
        <v>186.989583333333</v>
      </c>
      <c r="BJ43" s="18">
        <v>171.90916666666701</v>
      </c>
      <c r="BK43" s="18">
        <v>117.49375000000001</v>
      </c>
      <c r="BL43" s="18">
        <v>112.5</v>
      </c>
      <c r="BM43" s="18">
        <v>1599.33</v>
      </c>
      <c r="BN43" s="18">
        <v>30.15</v>
      </c>
      <c r="BO43" s="18">
        <v>2276.7666666666701</v>
      </c>
      <c r="BP43" s="18">
        <v>624.17499999999995</v>
      </c>
      <c r="BQ43" s="18">
        <v>5646.7666666666701</v>
      </c>
      <c r="BR43" s="18">
        <v>6927.3858333333301</v>
      </c>
      <c r="BS43" s="18">
        <v>1316.125</v>
      </c>
      <c r="BT43" s="18">
        <v>331.09583333333302</v>
      </c>
      <c r="BU43" s="18">
        <v>394.91500000000002</v>
      </c>
      <c r="BV43" s="18">
        <v>4.9060333333333297</v>
      </c>
    </row>
    <row r="44" spans="1:74">
      <c r="A44" s="12">
        <v>1998</v>
      </c>
      <c r="B44" s="17">
        <v>13.064441666666699</v>
      </c>
      <c r="C44" s="17">
        <v>12.7165416666667</v>
      </c>
      <c r="D44" s="17">
        <v>12.1275833333333</v>
      </c>
      <c r="E44" s="17">
        <v>14.3492</v>
      </c>
      <c r="F44" s="17">
        <v>29.230833333333301</v>
      </c>
      <c r="G44" s="17">
        <v>26.839166666666699</v>
      </c>
      <c r="H44" s="17">
        <v>2.0869166666666699</v>
      </c>
      <c r="I44" s="17">
        <v>2.4158333333333299</v>
      </c>
      <c r="J44" s="17">
        <v>3.0191666666666701</v>
      </c>
      <c r="K44" s="17">
        <v>38.872479983498302</v>
      </c>
      <c r="L44" s="17">
        <v>1.67638333333333</v>
      </c>
      <c r="M44" s="17">
        <v>2.9813166666666699</v>
      </c>
      <c r="N44" s="17">
        <v>1.8225833333333299</v>
      </c>
      <c r="O44" s="17">
        <v>2.0460583333333302</v>
      </c>
      <c r="P44" s="17">
        <v>2.0746422500000001</v>
      </c>
      <c r="Q44" s="17">
        <v>2.1646417499999999</v>
      </c>
      <c r="R44" s="17">
        <v>1.8989277499999999</v>
      </c>
      <c r="S44" s="17">
        <v>657.91666666666697</v>
      </c>
      <c r="T44" s="17">
        <v>988.75</v>
      </c>
      <c r="U44" s="17">
        <v>661.91666666666697</v>
      </c>
      <c r="V44" s="17">
        <v>909.41666666666595</v>
      </c>
      <c r="W44" s="17">
        <v>671.08333333333303</v>
      </c>
      <c r="X44" s="17">
        <v>686.66666666666697</v>
      </c>
      <c r="Y44" s="17">
        <v>243.25</v>
      </c>
      <c r="Z44" s="17">
        <v>625.91666666666697</v>
      </c>
      <c r="AA44" s="17">
        <v>170.333333333333</v>
      </c>
      <c r="AB44" s="17">
        <v>85.053333333333299</v>
      </c>
      <c r="AC44" s="17">
        <v>101.98666666666701</v>
      </c>
      <c r="AD44" s="17">
        <v>98.037499999999994</v>
      </c>
      <c r="AE44" s="17">
        <v>304.15833333333302</v>
      </c>
      <c r="AF44" s="17">
        <v>259.85833333333301</v>
      </c>
      <c r="AG44" s="17">
        <v>213.020833333333</v>
      </c>
      <c r="AH44" s="17" t="s">
        <v>239</v>
      </c>
      <c r="AI44" s="17">
        <v>111.515</v>
      </c>
      <c r="AJ44" s="17">
        <v>126.12666666666701</v>
      </c>
      <c r="AK44" s="17">
        <v>1.0049574999999999</v>
      </c>
      <c r="AL44" s="17">
        <v>0.48950500000000002</v>
      </c>
      <c r="AM44" s="17">
        <v>0.44240083333333302</v>
      </c>
      <c r="AN44" s="10">
        <f>AO44*1000</f>
        <v>1716.1129516666699</v>
      </c>
      <c r="AO44" s="10">
        <v>1.71611295166667</v>
      </c>
      <c r="AP44" s="10">
        <f>AQ44*1000</f>
        <v>1392.3461328333299</v>
      </c>
      <c r="AQ44" s="10">
        <v>1.39234613283333</v>
      </c>
      <c r="AR44" s="10">
        <f>AS44*1000</f>
        <v>2750.3</v>
      </c>
      <c r="AS44" s="10">
        <v>2.7503000000000002</v>
      </c>
      <c r="AT44" s="10">
        <f>AU44*1000</f>
        <v>14239.666666666701</v>
      </c>
      <c r="AU44" s="17">
        <v>14.2396666666667</v>
      </c>
      <c r="AV44" s="17">
        <v>0.59748333333333303</v>
      </c>
      <c r="AW44" s="17">
        <v>0.486416666666667</v>
      </c>
      <c r="AX44" s="17">
        <v>0.19672500000000001</v>
      </c>
      <c r="AY44" s="17">
        <v>3336.1216666666701</v>
      </c>
      <c r="AZ44" s="17">
        <v>286.40249999999997</v>
      </c>
      <c r="BA44" s="17">
        <v>162.425833333333</v>
      </c>
      <c r="BB44" s="17">
        <v>526.32652116042505</v>
      </c>
      <c r="BC44" s="17">
        <v>484.14789869720198</v>
      </c>
      <c r="BD44" s="17">
        <v>376.053333333333</v>
      </c>
      <c r="BE44" s="17">
        <v>1.44471666666667</v>
      </c>
      <c r="BF44" s="17" t="s">
        <v>239</v>
      </c>
      <c r="BG44" s="17">
        <v>0.72157499999999997</v>
      </c>
      <c r="BH44" s="17">
        <v>32.5</v>
      </c>
      <c r="BI44" s="17">
        <v>186.86319444444399</v>
      </c>
      <c r="BJ44" s="17">
        <v>173.04916666666699</v>
      </c>
      <c r="BK44" s="17">
        <v>83.216666666666697</v>
      </c>
      <c r="BL44" s="17">
        <v>112.5</v>
      </c>
      <c r="BM44" s="17">
        <v>1357.4691666666699</v>
      </c>
      <c r="BN44" s="17">
        <v>31</v>
      </c>
      <c r="BO44" s="17">
        <v>1654.05833333333</v>
      </c>
      <c r="BP44" s="17">
        <v>528.64166666666699</v>
      </c>
      <c r="BQ44" s="17">
        <v>5540.3333333333303</v>
      </c>
      <c r="BR44" s="17">
        <v>4629.5233333333299</v>
      </c>
      <c r="BS44" s="17">
        <v>1024.4666666666701</v>
      </c>
      <c r="BT44" s="17">
        <v>294.16083333333302</v>
      </c>
      <c r="BU44" s="17">
        <v>372.27833333333302</v>
      </c>
      <c r="BV44" s="17">
        <v>5.5507916666666697</v>
      </c>
    </row>
    <row r="45" spans="1:74">
      <c r="A45" s="16">
        <v>1999</v>
      </c>
      <c r="B45" s="18">
        <v>18.071388888888901</v>
      </c>
      <c r="C45" s="18">
        <v>17.808333333333302</v>
      </c>
      <c r="D45" s="18">
        <v>17.164999999999999</v>
      </c>
      <c r="E45" s="18">
        <v>19.240833333333299</v>
      </c>
      <c r="F45" s="18">
        <v>25.891666666666701</v>
      </c>
      <c r="G45" s="18">
        <v>24.273333333333301</v>
      </c>
      <c r="H45" s="18">
        <v>2.2666666666666702</v>
      </c>
      <c r="I45" s="18">
        <v>2.1308333333333298</v>
      </c>
      <c r="J45" s="18">
        <v>3.1375000000000002</v>
      </c>
      <c r="K45" s="18">
        <v>39.780539278325101</v>
      </c>
      <c r="L45" s="18">
        <v>1.1353166666666701</v>
      </c>
      <c r="M45" s="18">
        <v>2.2905833333333301</v>
      </c>
      <c r="N45" s="18">
        <v>1.4887583333333301</v>
      </c>
      <c r="O45" s="18">
        <v>1.8391</v>
      </c>
      <c r="P45" s="18">
        <v>1.6493249999999999</v>
      </c>
      <c r="Q45" s="18">
        <v>2.0678999999999998</v>
      </c>
      <c r="R45" s="18">
        <v>1.8002</v>
      </c>
      <c r="S45" s="18">
        <v>737.08333333333405</v>
      </c>
      <c r="T45" s="18">
        <v>863.63416666666706</v>
      </c>
      <c r="U45" s="18">
        <v>407.879166666667</v>
      </c>
      <c r="V45" s="18">
        <v>832.84166666666704</v>
      </c>
      <c r="W45" s="18">
        <v>436</v>
      </c>
      <c r="X45" s="18">
        <v>694.08333333333303</v>
      </c>
      <c r="Y45" s="18">
        <v>201.666666666667</v>
      </c>
      <c r="Z45" s="18">
        <v>426.46833333333302</v>
      </c>
      <c r="AA45" s="18">
        <v>165.16749999999999</v>
      </c>
      <c r="AB45" s="18">
        <v>75.938333333333304</v>
      </c>
      <c r="AC45" s="18">
        <v>90.216666666666697</v>
      </c>
      <c r="AD45" s="18">
        <v>84.389166666666696</v>
      </c>
      <c r="AE45" s="18">
        <v>248.416666666667</v>
      </c>
      <c r="AF45" s="18">
        <v>216.291666666667</v>
      </c>
      <c r="AG45" s="18">
        <v>192.61666666666699</v>
      </c>
      <c r="AH45" s="18" t="s">
        <v>239</v>
      </c>
      <c r="AI45" s="18">
        <v>96.278333333333407</v>
      </c>
      <c r="AJ45" s="18">
        <v>112.0425</v>
      </c>
      <c r="AK45" s="18">
        <v>0.85044083333333298</v>
      </c>
      <c r="AL45" s="18">
        <v>0.373830833333333</v>
      </c>
      <c r="AM45" s="18">
        <v>0.43822666666666699</v>
      </c>
      <c r="AN45" s="10">
        <f>AO45*1000</f>
        <v>1810.2502256666698</v>
      </c>
      <c r="AO45" s="14">
        <v>1.8102502256666699</v>
      </c>
      <c r="AP45" s="10">
        <f>AQ45*1000</f>
        <v>1322.0003830000001</v>
      </c>
      <c r="AQ45" s="14">
        <v>1.322000383</v>
      </c>
      <c r="AR45" s="10">
        <f>AS45*1000</f>
        <v>2609.99166666667</v>
      </c>
      <c r="AS45" s="14">
        <v>2.6099916666666698</v>
      </c>
      <c r="AT45" s="10">
        <f>AU45*1000</f>
        <v>12345.871999999999</v>
      </c>
      <c r="AU45" s="18">
        <v>12.345872</v>
      </c>
      <c r="AV45" s="18">
        <v>0.591733333333333</v>
      </c>
      <c r="AW45" s="18">
        <v>0.46598333333333303</v>
      </c>
      <c r="AX45" s="18">
        <v>0.138091666666667</v>
      </c>
      <c r="AY45" s="18">
        <v>3041.1824999999999</v>
      </c>
      <c r="AZ45" s="18">
        <v>269.27333333333303</v>
      </c>
      <c r="BA45" s="18">
        <v>187.11</v>
      </c>
      <c r="BB45" s="18">
        <v>455.17111251512699</v>
      </c>
      <c r="BC45" s="18">
        <v>600.81585081585001</v>
      </c>
      <c r="BD45" s="18">
        <v>440.54916666666702</v>
      </c>
      <c r="BE45" s="18">
        <v>1.1710750000000001</v>
      </c>
      <c r="BF45" s="18">
        <v>0.59107500000000002</v>
      </c>
      <c r="BG45" s="18">
        <v>0.62847500000000001</v>
      </c>
      <c r="BH45" s="18">
        <v>42.8020833333333</v>
      </c>
      <c r="BI45" s="18">
        <v>171.1</v>
      </c>
      <c r="BJ45" s="18">
        <v>154.490833333333</v>
      </c>
      <c r="BK45" s="18">
        <v>65.942361111111097</v>
      </c>
      <c r="BL45" s="18">
        <v>112.5</v>
      </c>
      <c r="BM45" s="18">
        <v>1361.09</v>
      </c>
      <c r="BN45" s="18">
        <v>27.59</v>
      </c>
      <c r="BO45" s="18">
        <v>1572.86083333333</v>
      </c>
      <c r="BP45" s="18">
        <v>502.61666666666702</v>
      </c>
      <c r="BQ45" s="18">
        <v>5403.6166666666704</v>
      </c>
      <c r="BR45" s="18">
        <v>6011.2275</v>
      </c>
      <c r="BS45" s="18">
        <v>1076.3416666666701</v>
      </c>
      <c r="BT45" s="18">
        <v>278.76833333333298</v>
      </c>
      <c r="BU45" s="18">
        <v>376.949166666667</v>
      </c>
      <c r="BV45" s="18">
        <v>5.2154583333333298</v>
      </c>
    </row>
    <row r="46" spans="1:74">
      <c r="A46" s="12">
        <v>2000</v>
      </c>
      <c r="B46" s="17">
        <v>28.229719444444498</v>
      </c>
      <c r="C46" s="17">
        <v>28.272915909090901</v>
      </c>
      <c r="D46" s="17">
        <v>26.0841174242424</v>
      </c>
      <c r="E46" s="17">
        <v>30.332125000000001</v>
      </c>
      <c r="F46" s="17">
        <v>26.25</v>
      </c>
      <c r="G46" s="17">
        <v>26.57</v>
      </c>
      <c r="H46" s="17">
        <v>4.30833333333333</v>
      </c>
      <c r="I46" s="17">
        <v>3.8583333333333298</v>
      </c>
      <c r="J46" s="17">
        <v>4.7125000000000004</v>
      </c>
      <c r="K46" s="17">
        <v>73.852799592962796</v>
      </c>
      <c r="L46" s="17">
        <v>0.90579166666666699</v>
      </c>
      <c r="M46" s="17">
        <v>1.91966666666667</v>
      </c>
      <c r="N46" s="17">
        <v>0.91302499999999998</v>
      </c>
      <c r="O46" s="17">
        <v>1.8762416666666699</v>
      </c>
      <c r="P46" s="17">
        <v>1.7933416666666699</v>
      </c>
      <c r="Q46" s="17">
        <v>1.8060166666666699</v>
      </c>
      <c r="R46" s="17">
        <v>2.02856666666667</v>
      </c>
      <c r="S46" s="17">
        <v>450.33333333333297</v>
      </c>
      <c r="T46" s="17">
        <v>870.68</v>
      </c>
      <c r="U46" s="17">
        <v>407.879166666667</v>
      </c>
      <c r="V46" s="17">
        <v>756.76250000000005</v>
      </c>
      <c r="W46" s="17">
        <v>310.25</v>
      </c>
      <c r="X46" s="17">
        <v>443.5</v>
      </c>
      <c r="Y46" s="17">
        <v>211.833333333333</v>
      </c>
      <c r="Z46" s="17">
        <v>338.14</v>
      </c>
      <c r="AA46" s="17">
        <v>203.69583333333301</v>
      </c>
      <c r="AB46" s="17">
        <v>77.234166666666695</v>
      </c>
      <c r="AC46" s="17">
        <v>88.534166666666593</v>
      </c>
      <c r="AD46" s="17">
        <v>88.003333333333302</v>
      </c>
      <c r="AE46" s="17">
        <v>202.395833333333</v>
      </c>
      <c r="AF46" s="17">
        <v>172.8125</v>
      </c>
      <c r="AG46" s="17">
        <v>143.47361111111101</v>
      </c>
      <c r="AH46" s="17" t="s">
        <v>239</v>
      </c>
      <c r="AI46" s="17">
        <v>98.914166666666603</v>
      </c>
      <c r="AJ46" s="17">
        <v>114.08750000000001</v>
      </c>
      <c r="AK46" s="17">
        <v>0.71242499999999997</v>
      </c>
      <c r="AL46" s="17">
        <v>0.42399833333333298</v>
      </c>
      <c r="AM46" s="17">
        <v>0.36321249999999999</v>
      </c>
      <c r="AN46" s="10">
        <f>AO46*1000</f>
        <v>1925.4783643333299</v>
      </c>
      <c r="AO46" s="10">
        <v>1.92547836433333</v>
      </c>
      <c r="AP46" s="10">
        <f>AQ46*1000</f>
        <v>1310.6465899999998</v>
      </c>
      <c r="AQ46" s="10">
        <v>1.3106465899999999</v>
      </c>
      <c r="AR46" s="10">
        <f>AS46*1000</f>
        <v>2618.4749999999999</v>
      </c>
      <c r="AS46" s="10">
        <v>2.6184750000000001</v>
      </c>
      <c r="AT46" s="10">
        <f>AU46*1000</f>
        <v>14017.708833333299</v>
      </c>
      <c r="AU46" s="17">
        <v>14.0177088333333</v>
      </c>
      <c r="AV46" s="17">
        <v>0.55515812597500003</v>
      </c>
      <c r="AW46" s="17">
        <v>0.42759166666666698</v>
      </c>
      <c r="AX46" s="17">
        <v>0.18035833333333301</v>
      </c>
      <c r="AY46" s="17">
        <v>2976.21333333333</v>
      </c>
      <c r="AZ46" s="17">
        <v>275.42500000000001</v>
      </c>
      <c r="BA46" s="17">
        <v>189.946666666667</v>
      </c>
      <c r="BB46" s="17">
        <v>489.05068954738698</v>
      </c>
      <c r="BC46" s="17">
        <v>594.69696969696997</v>
      </c>
      <c r="BD46" s="17">
        <v>448.24</v>
      </c>
      <c r="BE46" s="17">
        <v>1.3021499999999999</v>
      </c>
      <c r="BF46" s="17">
        <v>0.62921666666666698</v>
      </c>
      <c r="BG46" s="17">
        <v>0.66718333333333302</v>
      </c>
      <c r="BH46" s="17">
        <v>44</v>
      </c>
      <c r="BI46" s="17">
        <v>147.66874999999999</v>
      </c>
      <c r="BJ46" s="17">
        <v>137.708333333333</v>
      </c>
      <c r="BK46" s="17">
        <v>100.92291666666701</v>
      </c>
      <c r="BL46" s="17">
        <v>112.5</v>
      </c>
      <c r="BM46" s="17">
        <v>1549.14083333333</v>
      </c>
      <c r="BN46" s="17">
        <v>28.79</v>
      </c>
      <c r="BO46" s="17">
        <v>1813.4691666666699</v>
      </c>
      <c r="BP46" s="17">
        <v>453.941666666667</v>
      </c>
      <c r="BQ46" s="17">
        <v>5435.7083333333303</v>
      </c>
      <c r="BR46" s="17">
        <v>8637.7391666666608</v>
      </c>
      <c r="BS46" s="17">
        <v>1128.13333333333</v>
      </c>
      <c r="BT46" s="17">
        <v>279.03166666666698</v>
      </c>
      <c r="BU46" s="17">
        <v>544.63083333333304</v>
      </c>
      <c r="BV46" s="17">
        <v>4.9532416666666697</v>
      </c>
    </row>
    <row r="47" spans="1:74">
      <c r="A47" s="16">
        <v>2001</v>
      </c>
      <c r="B47" s="18">
        <v>24.351825004292699</v>
      </c>
      <c r="C47" s="18">
        <v>24.4215715358885</v>
      </c>
      <c r="D47" s="18">
        <v>22.714820589434702</v>
      </c>
      <c r="E47" s="18">
        <v>25.919082887554801</v>
      </c>
      <c r="F47" s="18">
        <v>32.3125</v>
      </c>
      <c r="G47" s="18">
        <v>33.864166666666698</v>
      </c>
      <c r="H47" s="18">
        <v>3.95583333333333</v>
      </c>
      <c r="I47" s="18">
        <v>4.0575000000000001</v>
      </c>
      <c r="J47" s="18">
        <v>4.6341666666666699</v>
      </c>
      <c r="K47" s="18">
        <v>70.466023083714603</v>
      </c>
      <c r="L47" s="18">
        <v>1.06873333333333</v>
      </c>
      <c r="M47" s="18">
        <v>1.3731166666666701</v>
      </c>
      <c r="N47" s="18">
        <v>0.60717500000000002</v>
      </c>
      <c r="O47" s="18">
        <v>1.5981416666666699</v>
      </c>
      <c r="P47" s="18">
        <v>1.6166083333333301</v>
      </c>
      <c r="Q47" s="18">
        <v>1.6611499999999999</v>
      </c>
      <c r="R47" s="18">
        <v>1.5166666666666699</v>
      </c>
      <c r="S47" s="18">
        <v>318.08333333333297</v>
      </c>
      <c r="T47" s="18">
        <v>866.42166666666606</v>
      </c>
      <c r="U47" s="18">
        <v>465.324166666667</v>
      </c>
      <c r="V47" s="18">
        <v>759.23416666666606</v>
      </c>
      <c r="W47" s="18">
        <v>287.45833333333297</v>
      </c>
      <c r="X47" s="18">
        <v>305.300833333333</v>
      </c>
      <c r="Y47" s="18">
        <v>195.833333333333</v>
      </c>
      <c r="Z47" s="18">
        <v>353.23500000000001</v>
      </c>
      <c r="AA47" s="18">
        <v>204.634166666667</v>
      </c>
      <c r="AB47" s="18">
        <v>93.936666666666696</v>
      </c>
      <c r="AC47" s="18">
        <v>89.640833333333305</v>
      </c>
      <c r="AD47" s="18">
        <v>95.233333333333306</v>
      </c>
      <c r="AE47" s="18">
        <v>172.838333333333</v>
      </c>
      <c r="AF47" s="18">
        <v>153.06</v>
      </c>
      <c r="AG47" s="18">
        <v>134.10555555555601</v>
      </c>
      <c r="AH47" s="18" t="s">
        <v>239</v>
      </c>
      <c r="AI47" s="18">
        <v>107.724166666667</v>
      </c>
      <c r="AJ47" s="18">
        <v>126.808333333333</v>
      </c>
      <c r="AK47" s="18">
        <v>0.77723500000000001</v>
      </c>
      <c r="AL47" s="18">
        <v>0.58324833333333304</v>
      </c>
      <c r="AM47" s="18">
        <v>0.59549729307092103</v>
      </c>
      <c r="AN47" s="10">
        <f>AO47*1000</f>
        <v>2106.38580716667</v>
      </c>
      <c r="AO47" s="14">
        <v>2.1063858071666699</v>
      </c>
      <c r="AP47" s="10">
        <f>AQ47*1000</f>
        <v>1402.7629623333301</v>
      </c>
      <c r="AQ47" s="14">
        <v>1.40276296233333</v>
      </c>
      <c r="AR47" s="10">
        <f>AS47*1000</f>
        <v>2911.7999999999997</v>
      </c>
      <c r="AS47" s="14">
        <v>2.9117999999999999</v>
      </c>
      <c r="AT47" s="10">
        <f>AU47*1000</f>
        <v>13677.8299166667</v>
      </c>
      <c r="AU47" s="18">
        <v>13.677829916666701</v>
      </c>
      <c r="AV47" s="18">
        <v>0.52865079019500005</v>
      </c>
      <c r="AW47" s="18">
        <v>0.47035833333333299</v>
      </c>
      <c r="AX47" s="18">
        <v>0.19039166666666699</v>
      </c>
      <c r="AY47" s="18">
        <v>3004.6149999999998</v>
      </c>
      <c r="AZ47" s="18">
        <v>266.05250000000001</v>
      </c>
      <c r="BA47" s="18">
        <v>159.05250000000001</v>
      </c>
      <c r="BB47" s="18">
        <v>471.93372741844797</v>
      </c>
      <c r="BC47" s="18">
        <v>481.35198135198198</v>
      </c>
      <c r="BD47" s="18">
        <v>409.8075</v>
      </c>
      <c r="BE47" s="18">
        <v>1.0580750000000001</v>
      </c>
      <c r="BF47" s="18">
        <v>0.51526666666666698</v>
      </c>
      <c r="BG47" s="18">
        <v>0.575125</v>
      </c>
      <c r="BH47" s="18">
        <v>44</v>
      </c>
      <c r="BI47" s="18">
        <v>143.509722222222</v>
      </c>
      <c r="BJ47" s="18">
        <v>126.87583333333301</v>
      </c>
      <c r="BK47" s="18">
        <v>96.453472222222203</v>
      </c>
      <c r="BL47" s="18">
        <v>112.5</v>
      </c>
      <c r="BM47" s="18">
        <v>1443.6341666666699</v>
      </c>
      <c r="BN47" s="18">
        <v>30.03</v>
      </c>
      <c r="BO47" s="18">
        <v>1578.28833333333</v>
      </c>
      <c r="BP47" s="18">
        <v>476.15833333333302</v>
      </c>
      <c r="BQ47" s="18">
        <v>4484.4416666666702</v>
      </c>
      <c r="BR47" s="18">
        <v>5944.7266666666701</v>
      </c>
      <c r="BS47" s="18">
        <v>885.76666666666699</v>
      </c>
      <c r="BT47" s="18">
        <v>270.98916666666702</v>
      </c>
      <c r="BU47" s="18">
        <v>529.52916666666704</v>
      </c>
      <c r="BV47" s="18">
        <v>4.3760000000000003</v>
      </c>
    </row>
    <row r="48" spans="1:74">
      <c r="A48" s="12">
        <v>2002</v>
      </c>
      <c r="B48" s="17">
        <v>24.927748381805799</v>
      </c>
      <c r="C48" s="17">
        <v>24.969477707774001</v>
      </c>
      <c r="D48" s="17">
        <v>23.720599935142001</v>
      </c>
      <c r="E48" s="17">
        <v>26.093167502501299</v>
      </c>
      <c r="F48" s="17">
        <v>25.309374999999999</v>
      </c>
      <c r="G48" s="17">
        <v>26.024166666666702</v>
      </c>
      <c r="H48" s="17">
        <v>3.355</v>
      </c>
      <c r="I48" s="17">
        <v>3.0516666666666699</v>
      </c>
      <c r="J48" s="17">
        <v>4.2816666666666698</v>
      </c>
      <c r="K48" s="17">
        <v>58.149359260364498</v>
      </c>
      <c r="L48" s="17">
        <v>1.77785833333333</v>
      </c>
      <c r="M48" s="17">
        <v>1.3566083333333301</v>
      </c>
      <c r="N48" s="17">
        <v>0.66178333333333295</v>
      </c>
      <c r="O48" s="17">
        <v>1.506</v>
      </c>
      <c r="P48" s="17">
        <v>1.5620166666666699</v>
      </c>
      <c r="Q48" s="17">
        <v>1.4638916666666699</v>
      </c>
      <c r="R48" s="17">
        <v>1.4920833333333301</v>
      </c>
      <c r="S48" s="17">
        <v>421</v>
      </c>
      <c r="T48" s="17">
        <v>723.34749999999997</v>
      </c>
      <c r="U48" s="17">
        <v>638.83333333333303</v>
      </c>
      <c r="V48" s="17">
        <v>719.4325</v>
      </c>
      <c r="W48" s="17">
        <v>410.89499999999998</v>
      </c>
      <c r="X48" s="17">
        <v>412.51416666666699</v>
      </c>
      <c r="Y48" s="17">
        <v>212.666666666667</v>
      </c>
      <c r="Z48" s="17">
        <v>461.71</v>
      </c>
      <c r="AA48" s="17">
        <v>195.70416666666699</v>
      </c>
      <c r="AB48" s="17">
        <v>108.9675</v>
      </c>
      <c r="AC48" s="17">
        <v>99.2708333333333</v>
      </c>
      <c r="AD48" s="17">
        <v>101.741666666667</v>
      </c>
      <c r="AE48" s="17">
        <v>191.87333333333299</v>
      </c>
      <c r="AF48" s="17">
        <v>174.97583333333299</v>
      </c>
      <c r="AG48" s="17">
        <v>150.18194444444401</v>
      </c>
      <c r="AH48" s="17" t="s">
        <v>239</v>
      </c>
      <c r="AI48" s="17">
        <v>129.95750000000001</v>
      </c>
      <c r="AJ48" s="17">
        <v>148.07749999999999</v>
      </c>
      <c r="AK48" s="17">
        <v>0.75942416666666701</v>
      </c>
      <c r="AL48" s="17">
        <v>0.52857583333333302</v>
      </c>
      <c r="AM48" s="17">
        <v>0.56453207630542701</v>
      </c>
      <c r="AN48" s="10">
        <f>AO48*1000</f>
        <v>2108.59042716667</v>
      </c>
      <c r="AO48" s="10">
        <v>2.10859042716667</v>
      </c>
      <c r="AP48" s="10">
        <f>AQ48*1000</f>
        <v>1390.7294115</v>
      </c>
      <c r="AQ48" s="10">
        <v>1.3907294115</v>
      </c>
      <c r="AR48" s="10">
        <f>AS48*1000</f>
        <v>3303.4166666666702</v>
      </c>
      <c r="AS48" s="10">
        <v>3.3034166666666702</v>
      </c>
      <c r="AT48" s="10">
        <f>AU48*1000</f>
        <v>10389.27175</v>
      </c>
      <c r="AU48" s="17">
        <v>10.389271750000001</v>
      </c>
      <c r="AV48" s="17">
        <v>0.54917212802833304</v>
      </c>
      <c r="AW48" s="17">
        <v>0.46137499999999998</v>
      </c>
      <c r="AX48" s="17">
        <v>0.15182499999999999</v>
      </c>
      <c r="AY48" s="17">
        <v>2744.4733333333302</v>
      </c>
      <c r="AZ48" s="17">
        <v>236.02576044362101</v>
      </c>
      <c r="BA48" s="17">
        <v>163.40583333333299</v>
      </c>
      <c r="BB48" s="17">
        <v>486.344244721309</v>
      </c>
      <c r="BC48" s="17">
        <v>526.81177156177205</v>
      </c>
      <c r="BD48" s="17">
        <v>402.73</v>
      </c>
      <c r="BE48" s="17">
        <v>1.019225</v>
      </c>
      <c r="BF48" s="17">
        <v>0.75153333333333405</v>
      </c>
      <c r="BG48" s="17">
        <v>0.76490000000000002</v>
      </c>
      <c r="BH48" s="17">
        <v>44</v>
      </c>
      <c r="BI48" s="17">
        <v>152.19374999999999</v>
      </c>
      <c r="BJ48" s="17">
        <v>133.06333333333299</v>
      </c>
      <c r="BK48" s="17">
        <v>94.418750000000003</v>
      </c>
      <c r="BL48" s="17">
        <v>112.5</v>
      </c>
      <c r="BM48" s="17">
        <v>1349.915</v>
      </c>
      <c r="BN48" s="17">
        <v>29.31</v>
      </c>
      <c r="BO48" s="17">
        <v>1559.4775</v>
      </c>
      <c r="BP48" s="17">
        <v>452.683333333333</v>
      </c>
      <c r="BQ48" s="17">
        <v>4060.5</v>
      </c>
      <c r="BR48" s="17">
        <v>6771.7508333333299</v>
      </c>
      <c r="BS48" s="17">
        <v>778.75</v>
      </c>
      <c r="BT48" s="17">
        <v>309.97166666666698</v>
      </c>
      <c r="BU48" s="17">
        <v>539.51416666666705</v>
      </c>
      <c r="BV48" s="17">
        <v>4.6010499999999999</v>
      </c>
    </row>
    <row r="49" spans="1:74">
      <c r="A49" s="16">
        <v>2003</v>
      </c>
      <c r="B49" s="18">
        <v>28.898903189480802</v>
      </c>
      <c r="C49" s="18">
        <v>28.851390582847099</v>
      </c>
      <c r="D49" s="18">
        <v>26.738140786749501</v>
      </c>
      <c r="E49" s="18">
        <v>31.107178198845801</v>
      </c>
      <c r="F49" s="18">
        <v>26.090624999999999</v>
      </c>
      <c r="G49" s="18">
        <v>30.235416666666701</v>
      </c>
      <c r="H49" s="18">
        <v>5.4919826666666696</v>
      </c>
      <c r="I49" s="18">
        <v>3.9066666666666698</v>
      </c>
      <c r="J49" s="18">
        <v>4.7308333333333303</v>
      </c>
      <c r="K49" s="18">
        <v>88.468490974799806</v>
      </c>
      <c r="L49" s="18">
        <v>1.75087716666667</v>
      </c>
      <c r="M49" s="18">
        <v>1.4153853333333299</v>
      </c>
      <c r="N49" s="18">
        <v>0.81449685000000005</v>
      </c>
      <c r="O49" s="18">
        <v>1.51664191666667</v>
      </c>
      <c r="P49" s="18">
        <v>1.54108816666667</v>
      </c>
      <c r="Q49" s="18">
        <v>1.46521225</v>
      </c>
      <c r="R49" s="18">
        <v>1.543625</v>
      </c>
      <c r="S49" s="18">
        <v>467.33333333333297</v>
      </c>
      <c r="T49" s="18">
        <v>997.18545454545404</v>
      </c>
      <c r="U49" s="18">
        <v>640.33606585788596</v>
      </c>
      <c r="V49" s="18">
        <v>1209.4475</v>
      </c>
      <c r="W49" s="18">
        <v>476.70333333333298</v>
      </c>
      <c r="X49" s="18">
        <v>457.03916666666697</v>
      </c>
      <c r="Y49" s="18">
        <v>264</v>
      </c>
      <c r="Z49" s="18">
        <v>558.58500000000004</v>
      </c>
      <c r="AA49" s="18">
        <v>232.64</v>
      </c>
      <c r="AB49" s="18">
        <v>104.74049416666701</v>
      </c>
      <c r="AC49" s="18">
        <v>105.370075833333</v>
      </c>
      <c r="AD49" s="18">
        <v>106.534601666667</v>
      </c>
      <c r="AE49" s="18">
        <v>197.61666666666699</v>
      </c>
      <c r="AF49" s="18">
        <v>181.71666666666701</v>
      </c>
      <c r="AG49" s="18">
        <v>151.46666666666701</v>
      </c>
      <c r="AH49" s="18" t="s">
        <v>239</v>
      </c>
      <c r="AI49" s="18">
        <v>138.57684166666701</v>
      </c>
      <c r="AJ49" s="18">
        <v>146.1431</v>
      </c>
      <c r="AK49" s="18">
        <v>0.79039950833333406</v>
      </c>
      <c r="AL49" s="18">
        <v>0.37478707500000003</v>
      </c>
      <c r="AM49" s="18">
        <v>0.68077300833333299</v>
      </c>
      <c r="AN49" s="10">
        <f>AO49*1000</f>
        <v>2126.6683111666703</v>
      </c>
      <c r="AO49" s="14">
        <v>2.1266683111666702</v>
      </c>
      <c r="AP49" s="10">
        <f>AQ49*1000</f>
        <v>1459.7543913920902</v>
      </c>
      <c r="AQ49" s="14">
        <v>1.4597543913920901</v>
      </c>
      <c r="AR49" s="10">
        <f>AS49*1000</f>
        <v>3883.7790833333302</v>
      </c>
      <c r="AS49" s="14">
        <v>3.8837790833333301</v>
      </c>
      <c r="AT49" s="10">
        <f>AU49*1000</f>
        <v>10777.5298277778</v>
      </c>
      <c r="AU49" s="18">
        <v>10.7775298277778</v>
      </c>
      <c r="AV49" s="18">
        <v>0.59714496355678603</v>
      </c>
      <c r="AW49" s="18">
        <v>0.47371148333333302</v>
      </c>
      <c r="AX49" s="18">
        <v>0.15630196666666701</v>
      </c>
      <c r="AY49" s="18">
        <v>2646.1022499999999</v>
      </c>
      <c r="AZ49" s="18">
        <v>279.48537250859903</v>
      </c>
      <c r="BA49" s="18">
        <v>187.16374166666699</v>
      </c>
      <c r="BB49" s="18">
        <v>551.62958462706604</v>
      </c>
      <c r="BC49" s="18">
        <v>550.99067599067598</v>
      </c>
      <c r="BD49" s="18">
        <v>431.87835000000001</v>
      </c>
      <c r="BE49" s="18">
        <v>1.3991114084127001</v>
      </c>
      <c r="BF49" s="18">
        <v>1.0040750000000001</v>
      </c>
      <c r="BG49" s="18">
        <v>1.0827102666666699</v>
      </c>
      <c r="BH49" s="18">
        <v>44</v>
      </c>
      <c r="BI49" s="18">
        <v>171.66562500000001</v>
      </c>
      <c r="BJ49" s="18">
        <v>149.333333333333</v>
      </c>
      <c r="BK49" s="18">
        <v>138.18541666666701</v>
      </c>
      <c r="BL49" s="18">
        <v>112.5</v>
      </c>
      <c r="BM49" s="18">
        <v>1431.29375</v>
      </c>
      <c r="BN49" s="18">
        <v>31.95</v>
      </c>
      <c r="BO49" s="18">
        <v>1779.1448333333301</v>
      </c>
      <c r="BP49" s="18">
        <v>515.02941666666698</v>
      </c>
      <c r="BQ49" s="18">
        <v>4894.8969166666702</v>
      </c>
      <c r="BR49" s="18">
        <v>9629.4682499999999</v>
      </c>
      <c r="BS49" s="18">
        <v>827.69541666666703</v>
      </c>
      <c r="BT49" s="18">
        <v>363.509166666667</v>
      </c>
      <c r="BU49" s="18">
        <v>691.71416666666698</v>
      </c>
      <c r="BV49" s="18">
        <v>4.8762416666666697</v>
      </c>
    </row>
    <row r="50" spans="1:74">
      <c r="A50" s="12">
        <v>2004</v>
      </c>
      <c r="B50" s="17">
        <v>37.733387703035604</v>
      </c>
      <c r="C50" s="17">
        <v>38.300679681747198</v>
      </c>
      <c r="D50" s="17">
        <v>33.455866083192198</v>
      </c>
      <c r="E50" s="17">
        <v>41.4436173441674</v>
      </c>
      <c r="F50" s="17">
        <v>52.9479166666667</v>
      </c>
      <c r="G50" s="17">
        <v>54.684375000000003</v>
      </c>
      <c r="H50" s="17">
        <v>5.8948671340736603</v>
      </c>
      <c r="I50" s="17">
        <v>4.2774999999999999</v>
      </c>
      <c r="J50" s="17">
        <v>5.1275000000000004</v>
      </c>
      <c r="K50" s="17">
        <v>95.392538077642797</v>
      </c>
      <c r="L50" s="17">
        <v>1.5498486147892001</v>
      </c>
      <c r="M50" s="17">
        <v>1.7739842266666701</v>
      </c>
      <c r="N50" s="17">
        <v>0.79303855766666698</v>
      </c>
      <c r="O50" s="17">
        <v>1.6856025376233299</v>
      </c>
      <c r="P50" s="17">
        <v>1.7809365237700601</v>
      </c>
      <c r="Q50" s="17">
        <v>1.72162108909992</v>
      </c>
      <c r="R50" s="17">
        <v>1.5542499999999999</v>
      </c>
      <c r="S50" s="17">
        <v>660.75</v>
      </c>
      <c r="T50" s="17">
        <v>988.14250000000004</v>
      </c>
      <c r="U50" s="17">
        <v>648.58333333333303</v>
      </c>
      <c r="V50" s="17">
        <v>1291.6283333333299</v>
      </c>
      <c r="W50" s="17">
        <v>499.28083333333302</v>
      </c>
      <c r="X50" s="17">
        <v>657.45</v>
      </c>
      <c r="Y50" s="17">
        <v>306.5</v>
      </c>
      <c r="Z50" s="17">
        <v>618.22583333333296</v>
      </c>
      <c r="AA50" s="17">
        <v>259.886666666667</v>
      </c>
      <c r="AB50" s="17">
        <v>98.988547595</v>
      </c>
      <c r="AC50" s="17">
        <v>111.803479666667</v>
      </c>
      <c r="AD50" s="17">
        <v>109.775735763426</v>
      </c>
      <c r="AE50" s="17">
        <v>237.666666666667</v>
      </c>
      <c r="AF50" s="17">
        <v>225.42500000000001</v>
      </c>
      <c r="AG50" s="17">
        <v>205.14166666666699</v>
      </c>
      <c r="AH50" s="17">
        <v>226.32170833333299</v>
      </c>
      <c r="AI50" s="17">
        <v>144.44395972875</v>
      </c>
      <c r="AJ50" s="17">
        <v>156.881680087489</v>
      </c>
      <c r="AK50" s="17">
        <v>0.89199256034521002</v>
      </c>
      <c r="AL50" s="17">
        <v>0.52458277135416698</v>
      </c>
      <c r="AM50" s="17">
        <v>0.85752321575139501</v>
      </c>
      <c r="AN50" s="10">
        <f>AO50*1000</f>
        <v>2673.0833781666702</v>
      </c>
      <c r="AO50" s="10">
        <v>2.6730833781666701</v>
      </c>
      <c r="AP50" s="10">
        <f>AQ50*1000</f>
        <v>1669.18246130952</v>
      </c>
      <c r="AQ50" s="10">
        <v>1.6691824613095201</v>
      </c>
      <c r="AR50" s="10">
        <f>AS50*1000</f>
        <v>4598.8930508333297</v>
      </c>
      <c r="AS50" s="10">
        <v>4.5988930508333299</v>
      </c>
      <c r="AT50" s="10">
        <f>AU50*1000</f>
        <v>10117.368616666701</v>
      </c>
      <c r="AU50" s="17">
        <v>10.117368616666701</v>
      </c>
      <c r="AV50" s="17">
        <v>0.66968750419146095</v>
      </c>
      <c r="AW50" s="17">
        <v>0.45467869482857798</v>
      </c>
      <c r="AX50" s="17">
        <v>0.15798607549999999</v>
      </c>
      <c r="AY50" s="17">
        <v>2740.2150000000001</v>
      </c>
      <c r="AZ50" s="17">
        <v>331.30374951399898</v>
      </c>
      <c r="BA50" s="17">
        <v>197.25556808014201</v>
      </c>
      <c r="BB50" s="17">
        <v>586.40105489937798</v>
      </c>
      <c r="BC50" s="17">
        <v>581.29370629370601</v>
      </c>
      <c r="BD50" s="17">
        <v>464.82048152517802</v>
      </c>
      <c r="BE50" s="17">
        <v>1.3657211985798801</v>
      </c>
      <c r="BF50" s="17">
        <v>1.2065999999999999</v>
      </c>
      <c r="BG50" s="17">
        <v>1.280375</v>
      </c>
      <c r="BH50" s="17">
        <v>44</v>
      </c>
      <c r="BI50" s="17">
        <v>204.74375000000001</v>
      </c>
      <c r="BJ50" s="17">
        <v>186.3125</v>
      </c>
      <c r="BK50" s="17">
        <v>174.91458333333301</v>
      </c>
      <c r="BL50" s="17">
        <v>125.55</v>
      </c>
      <c r="BM50" s="17">
        <v>1715.5409999999999</v>
      </c>
      <c r="BN50" s="17">
        <v>37.9</v>
      </c>
      <c r="BO50" s="17">
        <v>2865.8849166666701</v>
      </c>
      <c r="BP50" s="17">
        <v>886.54499999999996</v>
      </c>
      <c r="BQ50" s="17">
        <v>8512.7334166666606</v>
      </c>
      <c r="BR50" s="17">
        <v>13823.240750000001</v>
      </c>
      <c r="BS50" s="17">
        <v>1047.75325</v>
      </c>
      <c r="BT50" s="17">
        <v>409.21158333333301</v>
      </c>
      <c r="BU50" s="17">
        <v>845.35</v>
      </c>
      <c r="BV50" s="17">
        <v>6.6578666666666697</v>
      </c>
    </row>
    <row r="51" spans="1:74">
      <c r="A51" s="16">
        <v>2005</v>
      </c>
      <c r="B51" s="18">
        <v>53.391024596790601</v>
      </c>
      <c r="C51" s="18">
        <v>54.434130411255403</v>
      </c>
      <c r="D51" s="18">
        <v>49.294158910533902</v>
      </c>
      <c r="E51" s="18">
        <v>56.444784468582498</v>
      </c>
      <c r="F51" s="18">
        <v>47.6209027777778</v>
      </c>
      <c r="G51" s="18">
        <v>46.196944444444398</v>
      </c>
      <c r="H51" s="18">
        <v>8.9156728268711891</v>
      </c>
      <c r="I51" s="18">
        <v>6.3266666666666698</v>
      </c>
      <c r="J51" s="18">
        <v>5.99</v>
      </c>
      <c r="K51" s="18">
        <v>142.401328693246</v>
      </c>
      <c r="L51" s="18">
        <v>1.53811959057971</v>
      </c>
      <c r="M51" s="18">
        <v>2.5321714165000002</v>
      </c>
      <c r="N51" s="18">
        <v>1.1145088973333299</v>
      </c>
      <c r="O51" s="18">
        <v>1.64708049798892</v>
      </c>
      <c r="P51" s="18">
        <v>1.8429193087742399</v>
      </c>
      <c r="Q51" s="18">
        <v>1.62082218519251</v>
      </c>
      <c r="R51" s="18">
        <v>1.4775</v>
      </c>
      <c r="S51" s="18">
        <v>616.97916666666697</v>
      </c>
      <c r="T51" s="18">
        <v>874.22166666666703</v>
      </c>
      <c r="U51" s="18">
        <v>676.59493934142097</v>
      </c>
      <c r="V51" s="18">
        <v>1170.98166666667</v>
      </c>
      <c r="W51" s="18">
        <v>450.56416666666701</v>
      </c>
      <c r="X51" s="18">
        <v>630.82166666666706</v>
      </c>
      <c r="Y51" s="18">
        <v>274.6875</v>
      </c>
      <c r="Z51" s="18">
        <v>544.59333333333302</v>
      </c>
      <c r="AA51" s="18">
        <v>236.761666666667</v>
      </c>
      <c r="AB51" s="18">
        <v>95.077129175833306</v>
      </c>
      <c r="AC51" s="18">
        <v>98.671791166666694</v>
      </c>
      <c r="AD51" s="18">
        <v>96.215434547222202</v>
      </c>
      <c r="AE51" s="18">
        <v>286.27083333333297</v>
      </c>
      <c r="AF51" s="18">
        <v>265.379166666667</v>
      </c>
      <c r="AG51" s="18">
        <v>217.816666666667</v>
      </c>
      <c r="AH51" s="18" t="s">
        <v>239</v>
      </c>
      <c r="AI51" s="18">
        <v>135.72001732968801</v>
      </c>
      <c r="AJ51" s="18">
        <v>152.350593749735</v>
      </c>
      <c r="AK51" s="18">
        <v>1.17257962133155</v>
      </c>
      <c r="AL51" s="18">
        <v>0.60284246005208297</v>
      </c>
      <c r="AM51" s="18">
        <v>0.87467396545841802</v>
      </c>
      <c r="AN51" s="10">
        <f>AO51*1000</f>
        <v>2734.6106479999999</v>
      </c>
      <c r="AO51" s="14">
        <v>2.7346106479999999</v>
      </c>
      <c r="AP51" s="10">
        <f>AQ51*1000</f>
        <v>1629.37338114316</v>
      </c>
      <c r="AQ51" s="14">
        <v>1.6293733811431601</v>
      </c>
      <c r="AR51" s="10">
        <f>AS51*1000</f>
        <v>4438.4745052777798</v>
      </c>
      <c r="AS51" s="14">
        <v>4.4384745052777799</v>
      </c>
      <c r="AT51" s="10">
        <f>AU51*1000</f>
        <v>9706.0232683333306</v>
      </c>
      <c r="AU51" s="18">
        <v>9.7060232683333307</v>
      </c>
      <c r="AV51" s="18">
        <v>0.66542204546440897</v>
      </c>
      <c r="AW51" s="18">
        <v>0.46926528638819898</v>
      </c>
      <c r="AX51" s="18">
        <v>0.21792668700000001</v>
      </c>
      <c r="AY51" s="18">
        <v>2789.6515466010601</v>
      </c>
      <c r="AZ51" s="18">
        <v>334.36862291666699</v>
      </c>
      <c r="BA51" s="18">
        <v>203.12027512155399</v>
      </c>
      <c r="BB51" s="18">
        <v>559.13646024688205</v>
      </c>
      <c r="BC51" s="18">
        <v>659.38228438228396</v>
      </c>
      <c r="BD51" s="18">
        <v>508.60911417918902</v>
      </c>
      <c r="BE51" s="18">
        <v>1.2169670479971499</v>
      </c>
      <c r="BF51" s="18">
        <v>1.38635833333333</v>
      </c>
      <c r="BG51" s="18">
        <v>1.488</v>
      </c>
      <c r="BH51" s="18">
        <v>44</v>
      </c>
      <c r="BI51" s="18">
        <v>226.785416666667</v>
      </c>
      <c r="BJ51" s="18">
        <v>201.479166666667</v>
      </c>
      <c r="BK51" s="18">
        <v>217.35208333333301</v>
      </c>
      <c r="BL51" s="18">
        <v>155</v>
      </c>
      <c r="BM51" s="18">
        <v>1898.3080833333299</v>
      </c>
      <c r="BN51" s="18">
        <v>65</v>
      </c>
      <c r="BO51" s="18">
        <v>3678.8764166666701</v>
      </c>
      <c r="BP51" s="18">
        <v>976.36816666666596</v>
      </c>
      <c r="BQ51" s="18">
        <v>7379.8279166666698</v>
      </c>
      <c r="BR51" s="18">
        <v>14743.9593333333</v>
      </c>
      <c r="BS51" s="18">
        <v>1381.3059166666701</v>
      </c>
      <c r="BT51" s="18">
        <v>444.84258333333298</v>
      </c>
      <c r="BU51" s="18">
        <v>896.52833333333297</v>
      </c>
      <c r="BV51" s="18">
        <v>7.3083666666666698</v>
      </c>
    </row>
    <row r="52" spans="1:74">
      <c r="A52" s="12">
        <v>2006</v>
      </c>
      <c r="B52" s="17">
        <v>64.288259140201603</v>
      </c>
      <c r="C52" s="17">
        <v>65.391381220673594</v>
      </c>
      <c r="D52" s="17">
        <v>61.430812003658701</v>
      </c>
      <c r="E52" s="17">
        <v>66.042584196272401</v>
      </c>
      <c r="F52" s="17">
        <v>49.089583333333302</v>
      </c>
      <c r="G52" s="17">
        <v>50.694166666666703</v>
      </c>
      <c r="H52" s="17">
        <v>6.7195430939833098</v>
      </c>
      <c r="I52" s="17">
        <v>8.4708333333333297</v>
      </c>
      <c r="J52" s="17">
        <v>7.0750000000000002</v>
      </c>
      <c r="K52" s="17">
        <v>126.661296467022</v>
      </c>
      <c r="L52" s="17">
        <v>1.59190223742863</v>
      </c>
      <c r="M52" s="17">
        <v>2.52210365183333</v>
      </c>
      <c r="N52" s="17">
        <v>1.48931266916667</v>
      </c>
      <c r="O52" s="17">
        <v>1.87207711459157</v>
      </c>
      <c r="P52" s="17">
        <v>1.9097188060418799</v>
      </c>
      <c r="Q52" s="17">
        <v>1.7542069821772699</v>
      </c>
      <c r="R52" s="17">
        <v>1.95230555555556</v>
      </c>
      <c r="S52" s="17">
        <v>606.90972222222194</v>
      </c>
      <c r="T52" s="17">
        <v>875.26228260869505</v>
      </c>
      <c r="U52" s="17">
        <v>755.35209416522196</v>
      </c>
      <c r="V52" s="17">
        <v>1019.4783333333301</v>
      </c>
      <c r="W52" s="17">
        <v>508.29916666666702</v>
      </c>
      <c r="X52" s="17">
        <v>578.5675</v>
      </c>
      <c r="Y52" s="17">
        <v>268.64583333333297</v>
      </c>
      <c r="Z52" s="17">
        <v>599.33500000000004</v>
      </c>
      <c r="AA52" s="17">
        <v>227.36166666666699</v>
      </c>
      <c r="AB52" s="17">
        <v>116.61509517499999</v>
      </c>
      <c r="AC52" s="17">
        <v>121.85101775</v>
      </c>
      <c r="AD52" s="17">
        <v>122.9392564125</v>
      </c>
      <c r="AE52" s="17">
        <v>304.87638888888898</v>
      </c>
      <c r="AF52" s="17">
        <v>277.12361111111102</v>
      </c>
      <c r="AG52" s="17">
        <v>219.51249999999999</v>
      </c>
      <c r="AH52" s="17" t="s">
        <v>239</v>
      </c>
      <c r="AI52" s="17">
        <v>158.96785216265599</v>
      </c>
      <c r="AJ52" s="17">
        <v>192.04335668599799</v>
      </c>
      <c r="AK52" s="17">
        <v>0.89702574209164398</v>
      </c>
      <c r="AL52" s="17">
        <v>0.67724399375</v>
      </c>
      <c r="AM52" s="17">
        <v>0.82918481229663199</v>
      </c>
      <c r="AN52" s="10">
        <f>AO52*1000</f>
        <v>2649.8430090000002</v>
      </c>
      <c r="AO52" s="10">
        <v>2.649843009</v>
      </c>
      <c r="AP52" s="10">
        <f>AQ52*1000</f>
        <v>1526.1410218482899</v>
      </c>
      <c r="AQ52" s="10">
        <v>1.52614102184829</v>
      </c>
      <c r="AR52" s="10">
        <f>AS52*1000</f>
        <v>4035.9058333333301</v>
      </c>
      <c r="AS52" s="10">
        <v>4.03590583333333</v>
      </c>
      <c r="AT52" s="10">
        <f>AU52*1000</f>
        <v>9604.0595933333389</v>
      </c>
      <c r="AU52" s="17">
        <v>9.6040595933333393</v>
      </c>
      <c r="AV52" s="17">
        <v>0.64564118874348397</v>
      </c>
      <c r="AW52" s="17">
        <v>0.487645777780358</v>
      </c>
      <c r="AX52" s="17">
        <v>0.32587239068840601</v>
      </c>
      <c r="AY52" s="17">
        <v>2969.1955153326599</v>
      </c>
      <c r="AZ52" s="17">
        <v>318.47839270833299</v>
      </c>
      <c r="BA52" s="17">
        <v>239.42914707308</v>
      </c>
      <c r="BB52" s="17">
        <v>622.86582905988098</v>
      </c>
      <c r="BC52" s="17">
        <v>749.34343862397202</v>
      </c>
      <c r="BD52" s="17">
        <v>595.56383908188502</v>
      </c>
      <c r="BE52" s="17">
        <v>1.2665541899999999</v>
      </c>
      <c r="BF52" s="17">
        <v>1.9460666666666699</v>
      </c>
      <c r="BG52" s="17">
        <v>2.0787499999999999</v>
      </c>
      <c r="BH52" s="17">
        <v>44</v>
      </c>
      <c r="BI52" s="17">
        <v>229.871527777778</v>
      </c>
      <c r="BJ52" s="17">
        <v>201.63333333333301</v>
      </c>
      <c r="BK52" s="17">
        <v>222.138888888889</v>
      </c>
      <c r="BL52" s="17">
        <v>178.333333333333</v>
      </c>
      <c r="BM52" s="17">
        <v>2569.8987499999998</v>
      </c>
      <c r="BN52" s="17">
        <v>69.3333333333333</v>
      </c>
      <c r="BO52" s="17">
        <v>6722.1345000000001</v>
      </c>
      <c r="BP52" s="17">
        <v>1289.7220833333299</v>
      </c>
      <c r="BQ52" s="17">
        <v>8780.8253333333396</v>
      </c>
      <c r="BR52" s="17">
        <v>24254.409250000001</v>
      </c>
      <c r="BS52" s="17">
        <v>3275.2917499999999</v>
      </c>
      <c r="BT52" s="17">
        <v>604.33583333333297</v>
      </c>
      <c r="BU52" s="17">
        <v>1140.78</v>
      </c>
      <c r="BV52" s="17">
        <v>11.559233333333299</v>
      </c>
    </row>
    <row r="53" spans="1:74">
      <c r="A53" s="16">
        <v>2007</v>
      </c>
      <c r="B53" s="18">
        <v>71.116559010063597</v>
      </c>
      <c r="C53" s="18">
        <v>72.696170525952596</v>
      </c>
      <c r="D53" s="18">
        <v>68.369053899158303</v>
      </c>
      <c r="E53" s="18">
        <v>72.284452605079906</v>
      </c>
      <c r="F53" s="18">
        <v>65.733125000000001</v>
      </c>
      <c r="G53" s="18">
        <v>62.650833333333303</v>
      </c>
      <c r="H53" s="18">
        <v>6.9819506869941703</v>
      </c>
      <c r="I53" s="18">
        <v>8.5549999999999997</v>
      </c>
      <c r="J53" s="18">
        <v>7.68333333333333</v>
      </c>
      <c r="K53" s="18">
        <v>130.66007798703299</v>
      </c>
      <c r="L53" s="18">
        <v>1.9522691552795</v>
      </c>
      <c r="M53" s="18">
        <v>2.7236977790000001</v>
      </c>
      <c r="N53" s="18">
        <v>1.90918254816667</v>
      </c>
      <c r="O53" s="18">
        <v>2.0361013232845702</v>
      </c>
      <c r="P53" s="18">
        <v>2.5221221186840799</v>
      </c>
      <c r="Q53" s="18">
        <v>1.9212374067251901</v>
      </c>
      <c r="R53" s="18">
        <v>1.6649444444444399</v>
      </c>
      <c r="S53" s="18">
        <v>918.875</v>
      </c>
      <c r="T53" s="18">
        <v>1247.5528169014101</v>
      </c>
      <c r="U53" s="18">
        <v>1166.49</v>
      </c>
      <c r="V53" s="18">
        <v>1375.13916666667</v>
      </c>
      <c r="W53" s="18">
        <v>816.68666666666695</v>
      </c>
      <c r="X53" s="18">
        <v>888.40499999999997</v>
      </c>
      <c r="Y53" s="18">
        <v>383.10333333333301</v>
      </c>
      <c r="Z53" s="18">
        <v>886.05666666666605</v>
      </c>
      <c r="AA53" s="18">
        <v>321.9375</v>
      </c>
      <c r="AB53" s="18">
        <v>172.38121729166701</v>
      </c>
      <c r="AC53" s="18">
        <v>163.664914466667</v>
      </c>
      <c r="AD53" s="18">
        <v>162.69360726666699</v>
      </c>
      <c r="AE53" s="18">
        <v>326.43194444444401</v>
      </c>
      <c r="AF53" s="18">
        <v>306.50138888888898</v>
      </c>
      <c r="AG53" s="18">
        <v>272.316666666667</v>
      </c>
      <c r="AH53" s="18" t="s">
        <v>239</v>
      </c>
      <c r="AI53" s="18">
        <v>238.587672411</v>
      </c>
      <c r="AJ53" s="18">
        <v>255.206110496798</v>
      </c>
      <c r="AK53" s="18">
        <v>1.03700829555324</v>
      </c>
      <c r="AL53" s="18">
        <v>0.67581164166666696</v>
      </c>
      <c r="AM53" s="18">
        <v>0.95668084659972696</v>
      </c>
      <c r="AN53" s="10">
        <f>AO53*1000</f>
        <v>2695.3684120000003</v>
      </c>
      <c r="AO53" s="14">
        <v>2.6953684120000001</v>
      </c>
      <c r="AP53" s="10">
        <f>AQ53*1000</f>
        <v>1723.5895491057699</v>
      </c>
      <c r="AQ53" s="14">
        <v>1.72358954910577</v>
      </c>
      <c r="AR53" s="10">
        <f>AS53*1000</f>
        <v>4119.6086083333303</v>
      </c>
      <c r="AS53" s="14">
        <v>4.1196086083333299</v>
      </c>
      <c r="AT53" s="10">
        <f>AU53*1000</f>
        <v>9679.5678283333291</v>
      </c>
      <c r="AU53" s="18">
        <v>9.6795678283333295</v>
      </c>
      <c r="AV53" s="18">
        <v>0.68091298571553205</v>
      </c>
      <c r="AW53" s="18">
        <v>0.45774555260224098</v>
      </c>
      <c r="AX53" s="18">
        <v>0.22215220866666699</v>
      </c>
      <c r="AY53" s="18">
        <v>3315.05666666667</v>
      </c>
      <c r="AZ53" s="18">
        <v>381.32151396739101</v>
      </c>
      <c r="BA53" s="18">
        <v>267.98065534768398</v>
      </c>
      <c r="BB53" s="18">
        <v>759.838710971919</v>
      </c>
      <c r="BC53" s="18">
        <v>806.29676548003204</v>
      </c>
      <c r="BD53" s="18">
        <v>640.71773681641503</v>
      </c>
      <c r="BE53" s="18">
        <v>1.3951570233333299</v>
      </c>
      <c r="BF53" s="18">
        <v>2.1556583333333301</v>
      </c>
      <c r="BG53" s="18">
        <v>2.2630583333333298</v>
      </c>
      <c r="BH53" s="18">
        <v>52.0208333333333</v>
      </c>
      <c r="BI53" s="18">
        <v>391.96249999999998</v>
      </c>
      <c r="BJ53" s="18">
        <v>339.05416666666702</v>
      </c>
      <c r="BK53" s="18">
        <v>307.10763888888903</v>
      </c>
      <c r="BL53" s="18">
        <v>195.416666666667</v>
      </c>
      <c r="BM53" s="18">
        <v>2638.17916666667</v>
      </c>
      <c r="BN53" s="18">
        <v>122.9875</v>
      </c>
      <c r="BO53" s="18">
        <v>7118.2259999999997</v>
      </c>
      <c r="BP53" s="18">
        <v>2579.9854166666701</v>
      </c>
      <c r="BQ53" s="18">
        <v>14536.834500000001</v>
      </c>
      <c r="BR53" s="18">
        <v>37229.806750000003</v>
      </c>
      <c r="BS53" s="18">
        <v>3242.3575833333298</v>
      </c>
      <c r="BT53" s="18">
        <v>696.72024999999996</v>
      </c>
      <c r="BU53" s="18">
        <v>1304.94</v>
      </c>
      <c r="BV53" s="18">
        <v>13.391975</v>
      </c>
    </row>
    <row r="54" spans="1:74">
      <c r="A54" s="12">
        <v>2008</v>
      </c>
      <c r="B54" s="17">
        <v>96.990453758462905</v>
      </c>
      <c r="C54" s="17">
        <v>97.636484181880903</v>
      </c>
      <c r="D54" s="17">
        <v>93.777133466076194</v>
      </c>
      <c r="E54" s="17">
        <v>99.557743627431606</v>
      </c>
      <c r="F54" s="17">
        <v>127.104166666667</v>
      </c>
      <c r="G54" s="17">
        <v>120.598333333333</v>
      </c>
      <c r="H54" s="17">
        <v>8.8572024107534997</v>
      </c>
      <c r="I54" s="17">
        <v>13.4066666666667</v>
      </c>
      <c r="J54" s="17">
        <v>12.526666666666699</v>
      </c>
      <c r="K54" s="17">
        <v>179.77797816995701</v>
      </c>
      <c r="L54" s="17">
        <v>2.5771163235294101</v>
      </c>
      <c r="M54" s="17">
        <v>3.0815994641666702</v>
      </c>
      <c r="N54" s="17">
        <v>2.3209137050000002</v>
      </c>
      <c r="O54" s="17">
        <v>2.4204735877443202</v>
      </c>
      <c r="P54" s="17">
        <v>2.7892555504332202</v>
      </c>
      <c r="Q54" s="17">
        <v>2.25456799057751</v>
      </c>
      <c r="R54" s="17">
        <v>2.2175972222222202</v>
      </c>
      <c r="S54" s="17">
        <v>1224</v>
      </c>
      <c r="T54" s="17">
        <v>1600.9933333333299</v>
      </c>
      <c r="U54" s="17">
        <v>1203.5308333333301</v>
      </c>
      <c r="V54" s="17">
        <v>2144.7399999999998</v>
      </c>
      <c r="W54" s="17">
        <v>1042.92333333333</v>
      </c>
      <c r="X54" s="17">
        <v>1124.88083333333</v>
      </c>
      <c r="Y54" s="17">
        <v>521.87</v>
      </c>
      <c r="Z54" s="17">
        <v>1260.81083333333</v>
      </c>
      <c r="AA54" s="17">
        <v>442.13833333333298</v>
      </c>
      <c r="AB54" s="17">
        <v>200.51552770252101</v>
      </c>
      <c r="AC54" s="17">
        <v>223.116827733333</v>
      </c>
      <c r="AD54" s="17">
        <v>207.830702533416</v>
      </c>
      <c r="AE54" s="17">
        <v>650.1875</v>
      </c>
      <c r="AF54" s="17" t="s">
        <v>239</v>
      </c>
      <c r="AG54" s="17">
        <v>482.27638888888902</v>
      </c>
      <c r="AH54" s="17" t="s">
        <v>239</v>
      </c>
      <c r="AI54" s="17">
        <v>271.52032792915901</v>
      </c>
      <c r="AJ54" s="17">
        <v>326.03004623959299</v>
      </c>
      <c r="AK54" s="17">
        <v>1.18771047765533</v>
      </c>
      <c r="AL54" s="17">
        <v>0.84421254583333405</v>
      </c>
      <c r="AM54" s="17">
        <v>1.1073069830056299</v>
      </c>
      <c r="AN54" s="10">
        <f>AO54*1000</f>
        <v>3235.4084528333301</v>
      </c>
      <c r="AO54" s="10">
        <v>3.23540845283333</v>
      </c>
      <c r="AP54" s="10">
        <f>AQ54*1000</f>
        <v>1865.4511244084199</v>
      </c>
      <c r="AQ54" s="10">
        <v>1.86545112440842</v>
      </c>
      <c r="AR54" s="10">
        <f>AS54*1000</f>
        <v>4585.0681281249999</v>
      </c>
      <c r="AS54" s="10">
        <v>4.5850681281250001</v>
      </c>
      <c r="AT54" s="10">
        <f>AU54*1000</f>
        <v>10512.179314999999</v>
      </c>
      <c r="AU54" s="17">
        <v>10.512179314999999</v>
      </c>
      <c r="AV54" s="17">
        <v>0.69692696843864099</v>
      </c>
      <c r="AW54" s="17">
        <v>0.46858230142232399</v>
      </c>
      <c r="AX54" s="17">
        <v>0.28213624450000002</v>
      </c>
      <c r="AY54" s="17">
        <v>3588.7408333333301</v>
      </c>
      <c r="AZ54" s="17">
        <v>526.88663541666699</v>
      </c>
      <c r="BA54" s="17">
        <v>292.29698201023399</v>
      </c>
      <c r="BB54" s="17">
        <v>958.278468925982</v>
      </c>
      <c r="BC54" s="17">
        <v>889.09163146409696</v>
      </c>
      <c r="BD54" s="17">
        <v>645.45483454420605</v>
      </c>
      <c r="BE54" s="17">
        <v>1.5739062131746</v>
      </c>
      <c r="BF54" s="17">
        <v>2.5299916666666702</v>
      </c>
      <c r="BG54" s="17">
        <v>2.5862583333333302</v>
      </c>
      <c r="BH54" s="17">
        <v>242.739583333333</v>
      </c>
      <c r="BI54" s="17">
        <v>861.61874999999998</v>
      </c>
      <c r="BJ54" s="17">
        <v>879.38125000000002</v>
      </c>
      <c r="BK54" s="17">
        <v>514.97916666666697</v>
      </c>
      <c r="BL54" s="17">
        <v>455.96875</v>
      </c>
      <c r="BM54" s="17">
        <v>2572.7891666666701</v>
      </c>
      <c r="BN54" s="17">
        <v>155.993333333333</v>
      </c>
      <c r="BO54" s="17">
        <v>6955.8798333333298</v>
      </c>
      <c r="BP54" s="17">
        <v>2090.6634166666699</v>
      </c>
      <c r="BQ54" s="17">
        <v>18510.0910833333</v>
      </c>
      <c r="BR54" s="17">
        <v>21110.644833333299</v>
      </c>
      <c r="BS54" s="17">
        <v>1874.7086666666701</v>
      </c>
      <c r="BT54" s="17">
        <v>871.70725000000004</v>
      </c>
      <c r="BU54" s="17">
        <v>1574.4991666666699</v>
      </c>
      <c r="BV54" s="17">
        <v>14.9965333333333</v>
      </c>
    </row>
    <row r="55" spans="1:74">
      <c r="A55" s="16">
        <v>2009</v>
      </c>
      <c r="B55" s="18">
        <v>61.756922215507998</v>
      </c>
      <c r="C55" s="18">
        <v>61.862206890331898</v>
      </c>
      <c r="D55" s="18">
        <v>61.754919756571901</v>
      </c>
      <c r="E55" s="18">
        <v>61.653639999620303</v>
      </c>
      <c r="F55" s="18">
        <v>71.844166666666695</v>
      </c>
      <c r="G55" s="18">
        <v>64.683333333333294</v>
      </c>
      <c r="H55" s="18">
        <v>3.9502916666666699</v>
      </c>
      <c r="I55" s="18">
        <v>8.7100000000000009</v>
      </c>
      <c r="J55" s="18">
        <v>8.9358333333333295</v>
      </c>
      <c r="K55" s="18">
        <v>95.430938841111399</v>
      </c>
      <c r="L55" s="18">
        <v>2.8887503296666699</v>
      </c>
      <c r="M55" s="18">
        <v>3.1711428612416701</v>
      </c>
      <c r="N55" s="18">
        <v>1.6441615035999999</v>
      </c>
      <c r="O55" s="18">
        <v>2.72401329949854</v>
      </c>
      <c r="P55" s="18">
        <v>3.1372094487465101</v>
      </c>
      <c r="Q55" s="18">
        <v>2.5152748941935701</v>
      </c>
      <c r="R55" s="18">
        <v>2.5195555555555602</v>
      </c>
      <c r="S55" s="18">
        <v>725.375</v>
      </c>
      <c r="T55" s="18">
        <v>1130.0158045977</v>
      </c>
      <c r="U55" s="18">
        <v>1191.1041666666699</v>
      </c>
      <c r="V55" s="18">
        <v>1352.59666666667</v>
      </c>
      <c r="W55" s="18">
        <v>741.14583333333405</v>
      </c>
      <c r="X55" s="18">
        <v>699.02166666666699</v>
      </c>
      <c r="Y55" s="18">
        <v>423.6225</v>
      </c>
      <c r="Z55" s="18">
        <v>853.06500000000005</v>
      </c>
      <c r="AA55" s="18">
        <v>423.57583333333298</v>
      </c>
      <c r="AB55" s="18">
        <v>128.322186170028</v>
      </c>
      <c r="AC55" s="18">
        <v>165.509633333333</v>
      </c>
      <c r="AD55" s="18">
        <v>151.054132258333</v>
      </c>
      <c r="AE55" s="18">
        <v>554.993055555556</v>
      </c>
      <c r="AF55" s="18">
        <v>458.066666666667</v>
      </c>
      <c r="AG55" s="18">
        <v>326.35972222222199</v>
      </c>
      <c r="AH55" s="18" t="s">
        <v>239</v>
      </c>
      <c r="AI55" s="18">
        <v>185.95358992499999</v>
      </c>
      <c r="AJ55" s="18">
        <v>224.06988173743301</v>
      </c>
      <c r="AK55" s="18">
        <v>1.1449028222100599</v>
      </c>
      <c r="AL55" s="18">
        <v>0.84714064973958403</v>
      </c>
      <c r="AM55" s="18">
        <v>0.90903947102457905</v>
      </c>
      <c r="AN55" s="10">
        <f>AO55*1000</f>
        <v>2729.7237403333302</v>
      </c>
      <c r="AO55" s="14">
        <v>2.7297237403333301</v>
      </c>
      <c r="AP55" s="10">
        <f>AQ55*1000</f>
        <v>1887.7882591826899</v>
      </c>
      <c r="AQ55" s="14">
        <v>1.88778825918269</v>
      </c>
      <c r="AR55" s="10">
        <f>AS55*1000</f>
        <v>4276.4963604166696</v>
      </c>
      <c r="AS55" s="14">
        <v>4.2764963604166697</v>
      </c>
      <c r="AT55" s="10">
        <f>AU55*1000</f>
        <v>8918.239055</v>
      </c>
      <c r="AU55" s="18">
        <v>8.9182390550000008</v>
      </c>
      <c r="AV55" s="18">
        <v>0.52435188259394405</v>
      </c>
      <c r="AW55" s="18">
        <v>0.54875121534582305</v>
      </c>
      <c r="AX55" s="18">
        <v>0.40002829899999998</v>
      </c>
      <c r="AY55" s="18">
        <v>4235.19861111111</v>
      </c>
      <c r="AZ55" s="18">
        <v>421.47209583333301</v>
      </c>
      <c r="BA55" s="18">
        <v>287.20279327545899</v>
      </c>
      <c r="BB55" s="18">
        <v>748.91833453265599</v>
      </c>
      <c r="BC55" s="18">
        <v>805.52443749999998</v>
      </c>
      <c r="BD55" s="18">
        <v>564.62351766274605</v>
      </c>
      <c r="BE55" s="18">
        <v>1.3820211625000001</v>
      </c>
      <c r="BF55" s="18">
        <v>1.80018541666667</v>
      </c>
      <c r="BG55" s="18">
        <v>1.9206859166666701</v>
      </c>
      <c r="BH55" s="18">
        <v>222.75</v>
      </c>
      <c r="BI55" s="18">
        <v>288.46875</v>
      </c>
      <c r="BJ55" s="18">
        <v>257.41666666666703</v>
      </c>
      <c r="BK55" s="18">
        <v>251.07916666666699</v>
      </c>
      <c r="BL55" s="18">
        <v>558.47916666666697</v>
      </c>
      <c r="BM55" s="18">
        <v>1664.8295000000001</v>
      </c>
      <c r="BN55" s="18">
        <v>79.9791666666667</v>
      </c>
      <c r="BO55" s="18">
        <v>5149.7385833333301</v>
      </c>
      <c r="BP55" s="18">
        <v>1719.2665</v>
      </c>
      <c r="BQ55" s="18">
        <v>13573.876916666701</v>
      </c>
      <c r="BR55" s="18">
        <v>14654.629499999999</v>
      </c>
      <c r="BS55" s="18">
        <v>1655.11441666667</v>
      </c>
      <c r="BT55" s="18">
        <v>972.965916666667</v>
      </c>
      <c r="BU55" s="18">
        <v>1203.40083333333</v>
      </c>
      <c r="BV55" s="18">
        <v>14.6435333333333</v>
      </c>
    </row>
    <row r="56" spans="1:74">
      <c r="A56" s="12">
        <v>2010</v>
      </c>
      <c r="B56" s="17">
        <v>79.040771784717293</v>
      </c>
      <c r="C56" s="17">
        <v>79.635629979923394</v>
      </c>
      <c r="D56" s="17">
        <v>78.061154819415705</v>
      </c>
      <c r="E56" s="17">
        <v>79.425530554812596</v>
      </c>
      <c r="F56" s="17">
        <v>98.966041666666698</v>
      </c>
      <c r="G56" s="17">
        <v>91.622708333333307</v>
      </c>
      <c r="H56" s="17">
        <v>4.3852537698412704</v>
      </c>
      <c r="I56" s="17">
        <v>8.2874999999999996</v>
      </c>
      <c r="J56" s="17">
        <v>10.848333333333301</v>
      </c>
      <c r="K56" s="17">
        <v>100</v>
      </c>
      <c r="L56" s="17">
        <v>3.1330038538333298</v>
      </c>
      <c r="M56" s="17">
        <v>4.3200998646666697</v>
      </c>
      <c r="N56" s="17">
        <v>1.7359361598333301</v>
      </c>
      <c r="O56" s="17">
        <v>2.8849352675938702</v>
      </c>
      <c r="P56" s="17">
        <v>3.2896454696163402</v>
      </c>
      <c r="Q56" s="17">
        <v>2.8051186664985899</v>
      </c>
      <c r="R56" s="17">
        <v>2.5600416666666699</v>
      </c>
      <c r="S56" s="17">
        <v>1123.5833333333301</v>
      </c>
      <c r="T56" s="17">
        <v>1240.65736285703</v>
      </c>
      <c r="U56" s="17">
        <v>1138.9595756880699</v>
      </c>
      <c r="V56" s="17">
        <v>1400.99166666667</v>
      </c>
      <c r="W56" s="17">
        <v>933.02333333333297</v>
      </c>
      <c r="X56" s="17">
        <v>1187.405</v>
      </c>
      <c r="Y56" s="17">
        <v>447.10166666666697</v>
      </c>
      <c r="Z56" s="17">
        <v>1000.85583333333</v>
      </c>
      <c r="AA56" s="17">
        <v>398.34583333333302</v>
      </c>
      <c r="AB56" s="17">
        <v>158.38666512309399</v>
      </c>
      <c r="AC56" s="17">
        <v>185.91420833333299</v>
      </c>
      <c r="AD56" s="17">
        <v>165.40389885642901</v>
      </c>
      <c r="AE56" s="17">
        <v>488.90694444444398</v>
      </c>
      <c r="AF56" s="17">
        <v>441.50833333333298</v>
      </c>
      <c r="AG56" s="17">
        <v>383.65833333333302</v>
      </c>
      <c r="AH56" s="17">
        <v>429.18633333333298</v>
      </c>
      <c r="AI56" s="17">
        <v>229.677099142857</v>
      </c>
      <c r="AJ56" s="17">
        <v>223.58210540486201</v>
      </c>
      <c r="AK56" s="17">
        <v>1.00224122918895</v>
      </c>
      <c r="AL56" s="17">
        <v>0.86832060132812505</v>
      </c>
      <c r="AM56" s="17">
        <v>1.03320325571745</v>
      </c>
      <c r="AN56" s="10">
        <f>AO56*1000</f>
        <v>3418.9063241666699</v>
      </c>
      <c r="AO56" s="10">
        <v>3.4189063241666702</v>
      </c>
      <c r="AP56" s="10">
        <f>AQ56*1000</f>
        <v>1892.2913007593102</v>
      </c>
      <c r="AQ56" s="10">
        <v>1.8922913007593101</v>
      </c>
      <c r="AR56" s="10">
        <f>AS56*1000</f>
        <v>5314.3171406666706</v>
      </c>
      <c r="AS56" s="10">
        <v>5.3143171406666703</v>
      </c>
      <c r="AT56" s="10">
        <f>AU56*1000</f>
        <v>10635.638035</v>
      </c>
      <c r="AU56" s="17">
        <v>10.635638034999999</v>
      </c>
      <c r="AV56" s="17">
        <v>0.44179145550575599</v>
      </c>
      <c r="AW56" s="17">
        <v>0.79248467005960999</v>
      </c>
      <c r="AX56" s="17">
        <v>0.46934689633333299</v>
      </c>
      <c r="AY56" s="17">
        <v>4333.2250000000004</v>
      </c>
      <c r="AZ56" s="17">
        <v>428.56080208333299</v>
      </c>
      <c r="BA56" s="17">
        <v>278.17198677422601</v>
      </c>
      <c r="BB56" s="17">
        <v>812.69367550195398</v>
      </c>
      <c r="BC56" s="17">
        <v>848.27195666249997</v>
      </c>
      <c r="BD56" s="17">
        <v>569.08783153161301</v>
      </c>
      <c r="BE56" s="17">
        <v>2.2833804789714298</v>
      </c>
      <c r="BF56" s="17">
        <v>3.3807708393876701</v>
      </c>
      <c r="BG56" s="17">
        <v>3.6538649060951101</v>
      </c>
      <c r="BH56" s="17">
        <v>105.3125</v>
      </c>
      <c r="BI56" s="17">
        <v>456.42708333333297</v>
      </c>
      <c r="BJ56" s="17">
        <v>381.88958333333301</v>
      </c>
      <c r="BK56" s="17">
        <v>288.90416666666698</v>
      </c>
      <c r="BL56" s="17">
        <v>332.14583333333297</v>
      </c>
      <c r="BM56" s="17">
        <v>2173.1170000000002</v>
      </c>
      <c r="BN56" s="17">
        <v>145.863185425685</v>
      </c>
      <c r="BO56" s="17">
        <v>7534.7795833333303</v>
      </c>
      <c r="BP56" s="17">
        <v>2148.4492500000001</v>
      </c>
      <c r="BQ56" s="17">
        <v>20405.623250000001</v>
      </c>
      <c r="BR56" s="17">
        <v>21808.852416666701</v>
      </c>
      <c r="BS56" s="17">
        <v>2160.74325</v>
      </c>
      <c r="BT56" s="17">
        <v>1224.66425</v>
      </c>
      <c r="BU56" s="17">
        <v>1609.75416666667</v>
      </c>
      <c r="BV56" s="17">
        <v>20.152958333333299</v>
      </c>
    </row>
    <row r="57" spans="1:74">
      <c r="A57" s="16">
        <v>2011</v>
      </c>
      <c r="B57" s="18">
        <v>104.009397525526</v>
      </c>
      <c r="C57" s="18">
        <v>110.939925363887</v>
      </c>
      <c r="D57" s="18">
        <v>106.03393828554699</v>
      </c>
      <c r="E57" s="18">
        <v>95.054328927143303</v>
      </c>
      <c r="F57" s="18">
        <v>121.448333333333</v>
      </c>
      <c r="G57" s="18">
        <v>116.29666666666699</v>
      </c>
      <c r="H57" s="18">
        <v>3.9985785533910501</v>
      </c>
      <c r="I57" s="18">
        <v>10.515000000000001</v>
      </c>
      <c r="J57" s="18">
        <v>14.6558333333333</v>
      </c>
      <c r="K57" s="18">
        <v>108.473490868959</v>
      </c>
      <c r="L57" s="18">
        <v>2.9800767131666701</v>
      </c>
      <c r="M57" s="18">
        <v>5.97613692133333</v>
      </c>
      <c r="N57" s="18">
        <v>2.4075920146666698</v>
      </c>
      <c r="O57" s="18">
        <v>2.9205488561944</v>
      </c>
      <c r="P57" s="18">
        <v>3.2641363781838502</v>
      </c>
      <c r="Q57" s="18">
        <v>2.7785518570660201</v>
      </c>
      <c r="R57" s="18">
        <v>2.71895833333333</v>
      </c>
      <c r="S57" s="18">
        <v>1730.0833333333301</v>
      </c>
      <c r="T57" s="18">
        <v>1883.8294314381301</v>
      </c>
      <c r="U57" s="18">
        <v>1442.05831804281</v>
      </c>
      <c r="V57" s="18">
        <v>1866.09</v>
      </c>
      <c r="W57" s="18">
        <v>1193.3699999999999</v>
      </c>
      <c r="X57" s="18">
        <v>1653.645</v>
      </c>
      <c r="Y57" s="18">
        <v>537.51916666666705</v>
      </c>
      <c r="Z57" s="18">
        <v>1297.6600000000001</v>
      </c>
      <c r="AA57" s="18">
        <v>408.67166666666702</v>
      </c>
      <c r="AB57" s="18">
        <v>207.19691870517099</v>
      </c>
      <c r="AC57" s="18">
        <v>291.684073333333</v>
      </c>
      <c r="AD57" s="18">
        <v>268.747938701159</v>
      </c>
      <c r="AE57" s="18">
        <v>543.02916666666704</v>
      </c>
      <c r="AF57" s="18">
        <v>506.03750000000002</v>
      </c>
      <c r="AG57" s="18">
        <v>458.558333333333</v>
      </c>
      <c r="AH57" s="18">
        <v>513.63970833333303</v>
      </c>
      <c r="AI57" s="18">
        <v>285.913346302989</v>
      </c>
      <c r="AJ57" s="18">
        <v>316.26413255853799</v>
      </c>
      <c r="AK57" s="18">
        <v>1.1247367516040201</v>
      </c>
      <c r="AL57" s="18">
        <v>0.96799467473958301</v>
      </c>
      <c r="AM57" s="18">
        <v>0.89110049952401504</v>
      </c>
      <c r="AN57" s="10">
        <f>AO57*1000</f>
        <v>4077.3528308333302</v>
      </c>
      <c r="AO57" s="14">
        <v>4.0773528308333304</v>
      </c>
      <c r="AP57" s="10">
        <f>AQ57*1000</f>
        <v>1926.32981744124</v>
      </c>
      <c r="AQ57" s="14">
        <v>1.92632981744124</v>
      </c>
      <c r="AR57" s="10">
        <f>AS57*1000</f>
        <v>6630.7268609722196</v>
      </c>
      <c r="AS57" s="14">
        <v>6.6307268609722199</v>
      </c>
      <c r="AT57" s="10">
        <f>AU57*1000</f>
        <v>12111.814843333301</v>
      </c>
      <c r="AU57" s="18">
        <v>12.111814843333301</v>
      </c>
      <c r="AV57" s="18">
        <v>0.45461721115081299</v>
      </c>
      <c r="AW57" s="18">
        <v>0.83915666337838402</v>
      </c>
      <c r="AX57" s="18">
        <v>0.57316445633333302</v>
      </c>
      <c r="AY57" s="18">
        <v>4485.0506944444396</v>
      </c>
      <c r="AZ57" s="18">
        <v>484.8099575</v>
      </c>
      <c r="BA57" s="18">
        <v>390.51220016736499</v>
      </c>
      <c r="BB57" s="18">
        <v>825.75143455786997</v>
      </c>
      <c r="BC57" s="18">
        <v>939.4469775</v>
      </c>
      <c r="BD57" s="18">
        <v>607.54112003770899</v>
      </c>
      <c r="BE57" s="18">
        <v>3.3285061872638901</v>
      </c>
      <c r="BF57" s="18">
        <v>4.51900908306669</v>
      </c>
      <c r="BG57" s="18">
        <v>4.8231570220842004</v>
      </c>
      <c r="BH57" s="18">
        <v>163.552083333333</v>
      </c>
      <c r="BI57" s="18">
        <v>516.28750000000002</v>
      </c>
      <c r="BJ57" s="18">
        <v>538.26041666666697</v>
      </c>
      <c r="BK57" s="18">
        <v>398.92291666666699</v>
      </c>
      <c r="BL57" s="18">
        <v>392.82291666666703</v>
      </c>
      <c r="BM57" s="18">
        <v>2401.38666666667</v>
      </c>
      <c r="BN57" s="18">
        <v>167.754166666667</v>
      </c>
      <c r="BO57" s="18">
        <v>8828.1875</v>
      </c>
      <c r="BP57" s="18">
        <v>2400.8120833333301</v>
      </c>
      <c r="BQ57" s="18">
        <v>26053.674999999999</v>
      </c>
      <c r="BR57" s="18">
        <v>22910.356666666699</v>
      </c>
      <c r="BS57" s="18">
        <v>2193.90041666667</v>
      </c>
      <c r="BT57" s="18">
        <v>1569.2108333333299</v>
      </c>
      <c r="BU57" s="18">
        <v>1719.48166666667</v>
      </c>
      <c r="BV57" s="18">
        <v>35.224116666666703</v>
      </c>
    </row>
    <row r="58" spans="1:74">
      <c r="A58" s="12">
        <v>2012</v>
      </c>
      <c r="B58" s="17">
        <v>105.009628884877</v>
      </c>
      <c r="C58" s="17">
        <v>111.965558339607</v>
      </c>
      <c r="D58" s="17">
        <v>108.90444988418</v>
      </c>
      <c r="E58" s="17">
        <v>94.158878430843302</v>
      </c>
      <c r="F58" s="17">
        <v>96.364166666666605</v>
      </c>
      <c r="G58" s="17">
        <v>92.92</v>
      </c>
      <c r="H58" s="17">
        <v>2.7520416666666701</v>
      </c>
      <c r="I58" s="17">
        <v>11.473333333333301</v>
      </c>
      <c r="J58" s="17">
        <v>16.553333333333299</v>
      </c>
      <c r="K58" s="17">
        <v>99.177763768735304</v>
      </c>
      <c r="L58" s="17">
        <v>2.3918690530303</v>
      </c>
      <c r="M58" s="17">
        <v>4.1109570561702897</v>
      </c>
      <c r="N58" s="17">
        <v>2.2668286252173901</v>
      </c>
      <c r="O58" s="17">
        <v>2.89778624847574</v>
      </c>
      <c r="P58" s="17">
        <v>3.0626097890343198</v>
      </c>
      <c r="Q58" s="17">
        <v>2.7502350675040002</v>
      </c>
      <c r="R58" s="17">
        <v>2.8805138888888902</v>
      </c>
      <c r="S58" s="17">
        <v>1110.8333333333301</v>
      </c>
      <c r="T58" s="17">
        <v>2442.8093645485001</v>
      </c>
      <c r="U58" s="17">
        <v>1527.7716666666699</v>
      </c>
      <c r="V58" s="17">
        <v>2359.0583333333302</v>
      </c>
      <c r="W58" s="17">
        <v>1043.3975</v>
      </c>
      <c r="X58" s="17">
        <v>1107.3783333333299</v>
      </c>
      <c r="Y58" s="17">
        <v>595.50750000000005</v>
      </c>
      <c r="Z58" s="17">
        <v>1225.6025</v>
      </c>
      <c r="AA58" s="17">
        <v>531.69583333333298</v>
      </c>
      <c r="AB58" s="17">
        <v>240.28063808774601</v>
      </c>
      <c r="AC58" s="17">
        <v>298.41696413768102</v>
      </c>
      <c r="AD58" s="17">
        <v>271.93008485912497</v>
      </c>
      <c r="AE58" s="17">
        <v>562.98333333333301</v>
      </c>
      <c r="AF58" s="17">
        <v>543.79722222222199</v>
      </c>
      <c r="AG58" s="17">
        <v>525.07083333333298</v>
      </c>
      <c r="AH58" s="17">
        <v>434.44</v>
      </c>
      <c r="AI58" s="17">
        <v>295.36618792744599</v>
      </c>
      <c r="AJ58" s="17">
        <v>313.24226961106802</v>
      </c>
      <c r="AK58" s="17">
        <v>1.09972704510311</v>
      </c>
      <c r="AL58" s="17">
        <v>0.98398391093750004</v>
      </c>
      <c r="AM58" s="17">
        <v>0.867958000187114</v>
      </c>
      <c r="AN58" s="10">
        <f>AO58*1000</f>
        <v>4206.0658951666701</v>
      </c>
      <c r="AO58" s="10">
        <v>4.2060658951666703</v>
      </c>
      <c r="AP58" s="10">
        <f>AQ58*1000</f>
        <v>2079.02304606609</v>
      </c>
      <c r="AQ58" s="10">
        <v>2.0790230460660899</v>
      </c>
      <c r="AR58" s="10">
        <f>AS58*1000</f>
        <v>6091.1359376623404</v>
      </c>
      <c r="AS58" s="10">
        <v>6.0911359376623402</v>
      </c>
      <c r="AT58" s="10">
        <f>AU58*1000</f>
        <v>11464.3914366667</v>
      </c>
      <c r="AU58" s="17">
        <v>11.4643914366667</v>
      </c>
      <c r="AV58" s="17">
        <v>0.42013525049592798</v>
      </c>
      <c r="AW58" s="17">
        <v>0.63563959525259695</v>
      </c>
      <c r="AX58" s="17">
        <v>0.47494541420662201</v>
      </c>
      <c r="AY58" s="17">
        <v>4302.3534722222203</v>
      </c>
      <c r="AZ58" s="17">
        <v>451.38708585858598</v>
      </c>
      <c r="BA58" s="17">
        <v>360.51030252170801</v>
      </c>
      <c r="BB58" s="17">
        <v>759.321393787528</v>
      </c>
      <c r="BC58" s="17">
        <v>876.34201945346297</v>
      </c>
      <c r="BD58" s="17">
        <v>610.34222395539996</v>
      </c>
      <c r="BE58" s="17">
        <v>1.9671164544166699</v>
      </c>
      <c r="BF58" s="17">
        <v>3.1557610275689201</v>
      </c>
      <c r="BG58" s="17">
        <v>3.37726073517126</v>
      </c>
      <c r="BH58" s="17">
        <v>184.927083333333</v>
      </c>
      <c r="BI58" s="17">
        <v>480.23819444444399</v>
      </c>
      <c r="BJ58" s="17">
        <v>462</v>
      </c>
      <c r="BK58" s="17">
        <v>398.600694444444</v>
      </c>
      <c r="BL58" s="17">
        <v>465.375</v>
      </c>
      <c r="BM58" s="17">
        <v>2023.28319284294</v>
      </c>
      <c r="BN58" s="17">
        <v>128.495925925926</v>
      </c>
      <c r="BO58" s="17">
        <v>7962.3470628192699</v>
      </c>
      <c r="BP58" s="17">
        <v>2064.6382656781898</v>
      </c>
      <c r="BQ58" s="17">
        <v>21125.994409731498</v>
      </c>
      <c r="BR58" s="17">
        <v>17547.546048528799</v>
      </c>
      <c r="BS58" s="17">
        <v>1950.4135082559801</v>
      </c>
      <c r="BT58" s="17">
        <v>1669.51766666667</v>
      </c>
      <c r="BU58" s="17">
        <v>1550.8358333333299</v>
      </c>
      <c r="BV58" s="17">
        <v>31.137408333333301</v>
      </c>
    </row>
    <row r="59" spans="1:74">
      <c r="A59" s="16">
        <v>2013</v>
      </c>
      <c r="B59" s="18">
        <v>104.077497497587</v>
      </c>
      <c r="C59" s="18">
        <v>108.85637454514099</v>
      </c>
      <c r="D59" s="18">
        <v>105.433352335466</v>
      </c>
      <c r="E59" s="18">
        <v>97.942765612152996</v>
      </c>
      <c r="F59" s="18">
        <v>84.562169190903205</v>
      </c>
      <c r="G59" s="18">
        <v>80.2385594387693</v>
      </c>
      <c r="H59" s="18">
        <v>3.7239833333333299</v>
      </c>
      <c r="I59" s="18">
        <v>11.785833333333301</v>
      </c>
      <c r="J59" s="18">
        <v>15.955833333333301</v>
      </c>
      <c r="K59" s="18">
        <v>112.061227589301</v>
      </c>
      <c r="L59" s="18">
        <v>2.4388466720779198</v>
      </c>
      <c r="M59" s="18">
        <v>3.0759897956786899</v>
      </c>
      <c r="N59" s="18">
        <v>2.0758544659803801</v>
      </c>
      <c r="O59" s="18">
        <v>2.8619950838773298</v>
      </c>
      <c r="P59" s="18">
        <v>3.4530545789291498</v>
      </c>
      <c r="Q59" s="18">
        <v>2.73409733936951</v>
      </c>
      <c r="R59" s="18">
        <v>2.39883333333333</v>
      </c>
      <c r="S59" s="18">
        <v>939.46916666666596</v>
      </c>
      <c r="T59" s="18">
        <v>1514.2991666666701</v>
      </c>
      <c r="U59" s="18">
        <v>1750.8150000000001</v>
      </c>
      <c r="V59" s="18">
        <v>1820.6216666666701</v>
      </c>
      <c r="W59" s="18">
        <v>870.72583333333296</v>
      </c>
      <c r="X59" s="18">
        <v>896.91916666666702</v>
      </c>
      <c r="Y59" s="18">
        <v>551.38916666666705</v>
      </c>
      <c r="Z59" s="18">
        <v>1055.39333333333</v>
      </c>
      <c r="AA59" s="18">
        <v>543.46249999999998</v>
      </c>
      <c r="AB59" s="18">
        <v>203.00875833333299</v>
      </c>
      <c r="AC59" s="18">
        <v>259.38922323787898</v>
      </c>
      <c r="AD59" s="18">
        <v>243.28292474064901</v>
      </c>
      <c r="AE59" s="18">
        <v>505.89166666666699</v>
      </c>
      <c r="AF59" s="18">
        <v>472.95972222222201</v>
      </c>
      <c r="AG59" s="18">
        <v>473.989406487233</v>
      </c>
      <c r="AH59" s="18">
        <v>392.40207949729898</v>
      </c>
      <c r="AI59" s="18">
        <v>276.73346173918497</v>
      </c>
      <c r="AJ59" s="18">
        <v>312.24786689791802</v>
      </c>
      <c r="AK59" s="18">
        <v>1.0219790266111</v>
      </c>
      <c r="AL59" s="18">
        <v>0.92407451067708302</v>
      </c>
      <c r="AM59" s="18">
        <v>0.96731981632410002</v>
      </c>
      <c r="AN59" s="10">
        <f>AO59*1000</f>
        <v>4128.3346683333293</v>
      </c>
      <c r="AO59" s="14">
        <v>4.1283346683333297</v>
      </c>
      <c r="AP59" s="10">
        <f>AQ59*1000</f>
        <v>2173.6879973779601</v>
      </c>
      <c r="AQ59" s="14">
        <v>2.1736879973779599</v>
      </c>
      <c r="AR59" s="10">
        <f>AS59*1000</f>
        <v>5173.2068088473998</v>
      </c>
      <c r="AS59" s="14">
        <v>5.1732068088474001</v>
      </c>
      <c r="AT59" s="10">
        <f>AU59*1000</f>
        <v>14174.604289999999</v>
      </c>
      <c r="AU59" s="18">
        <v>14.17460429</v>
      </c>
      <c r="AV59" s="18">
        <v>0.43382928583048502</v>
      </c>
      <c r="AW59" s="18">
        <v>0.450500583801071</v>
      </c>
      <c r="AX59" s="18">
        <v>0.39004470693267401</v>
      </c>
      <c r="AY59" s="18">
        <v>4588.8194444444398</v>
      </c>
      <c r="AZ59" s="18">
        <v>463.52884910243802</v>
      </c>
      <c r="BA59" s="18">
        <v>305.43418248257598</v>
      </c>
      <c r="BB59" s="18">
        <v>749.16982600937695</v>
      </c>
      <c r="BC59" s="18">
        <v>852.79773030597096</v>
      </c>
      <c r="BD59" s="18">
        <v>560.23496041643796</v>
      </c>
      <c r="BE59" s="18">
        <v>1.9926963095416701</v>
      </c>
      <c r="BF59" s="18">
        <v>2.5169333333333301</v>
      </c>
      <c r="BG59" s="18">
        <v>2.7945500000000001</v>
      </c>
      <c r="BH59" s="18">
        <v>126.322916666667</v>
      </c>
      <c r="BI59" s="18">
        <v>410.972916666667</v>
      </c>
      <c r="BJ59" s="18">
        <v>380.75</v>
      </c>
      <c r="BK59" s="18">
        <v>339.61458333333297</v>
      </c>
      <c r="BL59" s="18">
        <v>395</v>
      </c>
      <c r="BM59" s="18">
        <v>1846.66896845003</v>
      </c>
      <c r="BN59" s="18">
        <v>135.36118854173199</v>
      </c>
      <c r="BO59" s="18">
        <v>7332.1004774844696</v>
      </c>
      <c r="BP59" s="18">
        <v>2139.79005854351</v>
      </c>
      <c r="BQ59" s="18">
        <v>22282.796636591102</v>
      </c>
      <c r="BR59" s="18">
        <v>15031.797384167799</v>
      </c>
      <c r="BS59" s="18">
        <v>1910.2564703714199</v>
      </c>
      <c r="BT59" s="18">
        <v>1411.46230174415</v>
      </c>
      <c r="BU59" s="18">
        <v>1486.5451347324199</v>
      </c>
      <c r="BV59" s="18">
        <v>23.849686117385001</v>
      </c>
    </row>
    <row r="60" spans="1:74">
      <c r="A60" s="12">
        <v>2014</v>
      </c>
      <c r="B60" s="17">
        <v>96.234999999999999</v>
      </c>
      <c r="C60" s="17">
        <v>98.9375</v>
      </c>
      <c r="D60" s="17">
        <v>96.655000000000001</v>
      </c>
      <c r="E60" s="17">
        <v>93.112499999999997</v>
      </c>
      <c r="F60" s="17">
        <v>70.13</v>
      </c>
      <c r="G60" s="17">
        <v>72.338333333333395</v>
      </c>
      <c r="H60" s="17">
        <v>4.3694916666666703</v>
      </c>
      <c r="I60" s="17">
        <v>10.0516666666667</v>
      </c>
      <c r="J60" s="17">
        <v>16.035735552489399</v>
      </c>
      <c r="K60" s="17">
        <v>111.70982886732099</v>
      </c>
      <c r="L60" s="17">
        <v>3.0622400000000001</v>
      </c>
      <c r="M60" s="17">
        <v>4.4237904920000002</v>
      </c>
      <c r="N60" s="17">
        <v>2.2164514606666699</v>
      </c>
      <c r="O60" s="17">
        <v>2.7204779190616799</v>
      </c>
      <c r="P60" s="17">
        <v>3.5354067451116502</v>
      </c>
      <c r="Q60" s="17">
        <v>2.5809714565178501</v>
      </c>
      <c r="R60" s="17">
        <v>2.0450555555555598</v>
      </c>
      <c r="S60" s="17">
        <v>1281.1241666666699</v>
      </c>
      <c r="T60" s="17">
        <v>1258.3175000000001</v>
      </c>
      <c r="U60" s="17">
        <v>1680.645</v>
      </c>
      <c r="V60" s="17">
        <v>1394.9849999999999</v>
      </c>
      <c r="W60" s="17">
        <v>837.46916666666596</v>
      </c>
      <c r="X60" s="17">
        <v>1119.69166666667</v>
      </c>
      <c r="Y60" s="17">
        <v>484.85750000000002</v>
      </c>
      <c r="Z60" s="17">
        <v>905.96916666666596</v>
      </c>
      <c r="AA60" s="17">
        <v>522.46749999999997</v>
      </c>
      <c r="AB60" s="17">
        <v>145.90297638888899</v>
      </c>
      <c r="AC60" s="17">
        <v>192.881219533333</v>
      </c>
      <c r="AD60" s="17">
        <v>210.394235333333</v>
      </c>
      <c r="AE60" s="17">
        <v>422.83333333333297</v>
      </c>
      <c r="AF60" s="17">
        <v>382.16666666666703</v>
      </c>
      <c r="AG60" s="17">
        <v>425.14833333333303</v>
      </c>
      <c r="AH60" s="17">
        <v>407.20916666666699</v>
      </c>
      <c r="AI60" s="17">
        <v>245.21163752025001</v>
      </c>
      <c r="AJ60" s="17">
        <v>284.88592139999997</v>
      </c>
      <c r="AK60" s="17">
        <v>1.04257015930535</v>
      </c>
      <c r="AL60" s="17">
        <v>0.92778906572916597</v>
      </c>
      <c r="AM60" s="17">
        <v>0.78355015653208104</v>
      </c>
      <c r="AN60" s="10">
        <f>AO60*1000</f>
        <v>5050.4537270000001</v>
      </c>
      <c r="AO60" s="10">
        <v>5.0504537269999998</v>
      </c>
      <c r="AP60" s="10">
        <f>AQ60*1000</f>
        <v>2322.4215231677003</v>
      </c>
      <c r="AQ60" s="10">
        <v>2.3224215231677001</v>
      </c>
      <c r="AR60" s="10">
        <f>AS60*1000</f>
        <v>6389.58766666667</v>
      </c>
      <c r="AS60" s="10">
        <v>6.38958766666667</v>
      </c>
      <c r="AT60" s="10">
        <f>AU60*1000</f>
        <v>17794.406611666702</v>
      </c>
      <c r="AU60" s="17">
        <v>17.794406611666702</v>
      </c>
      <c r="AV60" s="17">
        <v>0.43401231994202899</v>
      </c>
      <c r="AW60" s="17">
        <v>0.53250758916666696</v>
      </c>
      <c r="AX60" s="17">
        <v>0.37498749016666699</v>
      </c>
      <c r="AY60" s="17">
        <v>4990.7722222222201</v>
      </c>
      <c r="AZ60" s="17">
        <v>465.16509057971001</v>
      </c>
      <c r="BA60" s="17">
        <v>282.04117576819698</v>
      </c>
      <c r="BB60" s="17">
        <v>789.45188656266396</v>
      </c>
      <c r="BC60" s="17">
        <v>897.94200000000001</v>
      </c>
      <c r="BD60" s="17">
        <v>517.32692673098404</v>
      </c>
      <c r="BE60" s="17">
        <v>1.8319473608333301</v>
      </c>
      <c r="BF60" s="17">
        <v>1.7139166666666701</v>
      </c>
      <c r="BG60" s="17">
        <v>1.95149166666667</v>
      </c>
      <c r="BH60" s="17">
        <v>110.458333333333</v>
      </c>
      <c r="BI60" s="17">
        <v>429.58645833333298</v>
      </c>
      <c r="BJ60" s="17">
        <v>382</v>
      </c>
      <c r="BK60" s="17">
        <v>308.4375</v>
      </c>
      <c r="BL60" s="17">
        <v>296.625</v>
      </c>
      <c r="BM60" s="17">
        <v>1867.42</v>
      </c>
      <c r="BN60" s="17">
        <v>96.952462121212093</v>
      </c>
      <c r="BO60" s="17">
        <v>6863.3975</v>
      </c>
      <c r="BP60" s="17">
        <v>2095.4583333333298</v>
      </c>
      <c r="BQ60" s="17">
        <v>21898.871666666699</v>
      </c>
      <c r="BR60" s="17">
        <v>16893.375833333299</v>
      </c>
      <c r="BS60" s="17">
        <v>2160.9708333333301</v>
      </c>
      <c r="BT60" s="17">
        <v>1265.5775000000001</v>
      </c>
      <c r="BU60" s="17">
        <v>1383.57083333333</v>
      </c>
      <c r="BV60" s="17">
        <v>19.0715</v>
      </c>
    </row>
    <row r="61" spans="1:74">
      <c r="A61" s="16">
        <v>2015</v>
      </c>
      <c r="B61" s="13">
        <v>50.752777777777801</v>
      </c>
      <c r="C61" s="13">
        <v>52.37</v>
      </c>
      <c r="D61" s="13">
        <v>51.179166666666703</v>
      </c>
      <c r="E61" s="13">
        <v>48.709166666666697</v>
      </c>
      <c r="F61" s="13">
        <v>58.939166666666701</v>
      </c>
      <c r="G61" s="13">
        <v>56.7083333333333</v>
      </c>
      <c r="H61" s="13">
        <v>2.6137083333333302</v>
      </c>
      <c r="I61" s="13">
        <v>6.8211830783410203</v>
      </c>
      <c r="J61" s="13">
        <v>10.9346874235105</v>
      </c>
      <c r="K61" s="13">
        <v>71.575137250249995</v>
      </c>
      <c r="L61" s="13">
        <v>3.1350449999999999</v>
      </c>
      <c r="M61" s="13">
        <v>3.5260692279999999</v>
      </c>
      <c r="N61" s="13">
        <v>1.9411679100000001</v>
      </c>
      <c r="O61" s="13">
        <v>2.7771495644186799</v>
      </c>
      <c r="P61" s="13">
        <v>2.9750000000000001</v>
      </c>
      <c r="Q61" s="13">
        <v>2.3917681377004798</v>
      </c>
      <c r="R61" s="13">
        <v>2.9646805555555602</v>
      </c>
      <c r="S61" s="13">
        <v>1103.51166666667</v>
      </c>
      <c r="T61" s="13">
        <v>1304.8723550724601</v>
      </c>
      <c r="U61" s="13">
        <v>1554.1849999999999</v>
      </c>
      <c r="V61" s="13">
        <v>1377.9591666666699</v>
      </c>
      <c r="W61" s="13">
        <v>663.39083333333303</v>
      </c>
      <c r="X61" s="13">
        <v>903.34916666666595</v>
      </c>
      <c r="Y61" s="13">
        <v>392.1225</v>
      </c>
      <c r="Z61" s="13">
        <v>755.63250000000005</v>
      </c>
      <c r="AA61" s="13">
        <v>389.45499999999998</v>
      </c>
      <c r="AB61" s="13">
        <v>121.33064930555599</v>
      </c>
      <c r="AC61" s="13">
        <v>169.75022306666699</v>
      </c>
      <c r="AD61" s="13">
        <v>201.63087083333301</v>
      </c>
      <c r="AE61" s="13">
        <v>386</v>
      </c>
      <c r="AF61" s="13">
        <v>372.58333333333297</v>
      </c>
      <c r="AG61" s="13">
        <v>386.03333333333302</v>
      </c>
      <c r="AH61" s="13">
        <v>351.83583333333303</v>
      </c>
      <c r="AI61" s="13">
        <v>206.37664030274999</v>
      </c>
      <c r="AJ61" s="13">
        <v>204.44912861399999</v>
      </c>
      <c r="AK61" s="13">
        <v>0.90339570407105896</v>
      </c>
      <c r="AL61" s="13">
        <v>0.95691416276041597</v>
      </c>
      <c r="AM61" s="13">
        <v>0.67567491782504496</v>
      </c>
      <c r="AN61" s="10">
        <f>AO61*1000</f>
        <v>4559.1633459166706</v>
      </c>
      <c r="AO61" s="15">
        <v>4.5591633459166703</v>
      </c>
      <c r="AP61" s="10">
        <f>AQ61*1000</f>
        <v>1990.9400487134501</v>
      </c>
      <c r="AQ61" s="15">
        <v>1.9909400487134501</v>
      </c>
      <c r="AR61" s="10">
        <f>AS61*1000</f>
        <v>5220.4050208333301</v>
      </c>
      <c r="AS61" s="15">
        <v>5.2204050208333301</v>
      </c>
      <c r="AT61" s="10">
        <f>AU61*1000</f>
        <v>13215.227153333301</v>
      </c>
      <c r="AU61" s="13">
        <v>13.2152271533333</v>
      </c>
      <c r="AV61" s="13">
        <v>0.36255507599999998</v>
      </c>
      <c r="AW61" s="13">
        <v>0.54678250366666703</v>
      </c>
      <c r="AX61" s="13">
        <v>0.29626418433333301</v>
      </c>
      <c r="AY61" s="13">
        <v>4908.2951388888896</v>
      </c>
      <c r="AZ61" s="13">
        <v>388.57875000000001</v>
      </c>
      <c r="BA61" s="13">
        <v>246.01583311526599</v>
      </c>
      <c r="BB61" s="13">
        <v>732.57646841809799</v>
      </c>
      <c r="BC61" s="13">
        <v>833.25049999999999</v>
      </c>
      <c r="BD61" s="13">
        <v>451.24834884848002</v>
      </c>
      <c r="BE61" s="13">
        <v>1.5524199166666699</v>
      </c>
      <c r="BF61" s="13">
        <v>1.36581666666667</v>
      </c>
      <c r="BG61" s="13">
        <v>1.5713250000000001</v>
      </c>
      <c r="BH61" s="13">
        <v>120.314583333333</v>
      </c>
      <c r="BI61" s="13">
        <v>416.62395833333301</v>
      </c>
      <c r="BJ61" s="13">
        <v>377.6</v>
      </c>
      <c r="BK61" s="13">
        <v>277.9375</v>
      </c>
      <c r="BL61" s="13">
        <v>296.06458333333302</v>
      </c>
      <c r="BM61" s="13">
        <v>1664.6808333333299</v>
      </c>
      <c r="BN61" s="13">
        <v>55.8541666666667</v>
      </c>
      <c r="BO61" s="13">
        <v>5510.4566666666697</v>
      </c>
      <c r="BP61" s="13">
        <v>1787.8191666666701</v>
      </c>
      <c r="BQ61" s="13">
        <v>16066.631666666701</v>
      </c>
      <c r="BR61" s="13">
        <v>11862.635</v>
      </c>
      <c r="BS61" s="13">
        <v>1931.6783333333301</v>
      </c>
      <c r="BT61" s="13">
        <v>1160.66333333333</v>
      </c>
      <c r="BU61" s="13">
        <v>1053.20333333333</v>
      </c>
      <c r="BV61" s="13">
        <v>15.7206666666667</v>
      </c>
    </row>
    <row r="62" spans="1:74">
      <c r="A62" s="12">
        <v>2016</v>
      </c>
      <c r="B62" s="17">
        <v>42.8119444444444</v>
      </c>
      <c r="C62" s="17">
        <v>44.047499999999999</v>
      </c>
      <c r="D62" s="17">
        <v>41.2008333333333</v>
      </c>
      <c r="E62" s="17">
        <v>43.1875</v>
      </c>
      <c r="F62" s="17">
        <v>66.123333333333306</v>
      </c>
      <c r="G62" s="17">
        <v>63.946666666666701</v>
      </c>
      <c r="H62" s="17">
        <v>2.4922166666666699</v>
      </c>
      <c r="I62" s="17">
        <v>4.5634228440012699</v>
      </c>
      <c r="J62" s="17">
        <v>7.3724439579912797</v>
      </c>
      <c r="K62" s="17">
        <v>56.953089920584397</v>
      </c>
      <c r="L62" s="17">
        <v>2.8907616666666698</v>
      </c>
      <c r="M62" s="17">
        <v>3.6110757008333301</v>
      </c>
      <c r="N62" s="17">
        <v>1.9531279735</v>
      </c>
      <c r="O62" s="17">
        <v>2.6849336296830502</v>
      </c>
      <c r="P62" s="17">
        <v>3.3016666666666699</v>
      </c>
      <c r="Q62" s="17">
        <v>2.33173144460469</v>
      </c>
      <c r="R62" s="17">
        <v>2.42140277777778</v>
      </c>
      <c r="S62" s="17">
        <v>1481.7766666666701</v>
      </c>
      <c r="T62" s="17">
        <v>1392.8619524959699</v>
      </c>
      <c r="U62" s="17">
        <v>1490.63666666667</v>
      </c>
      <c r="V62" s="17">
        <v>1380.63083333333</v>
      </c>
      <c r="W62" s="17">
        <v>735.70333333333394</v>
      </c>
      <c r="X62" s="17">
        <v>1301.3191666666701</v>
      </c>
      <c r="Y62" s="17">
        <v>405.44749999999999</v>
      </c>
      <c r="Z62" s="17">
        <v>814.99416666666605</v>
      </c>
      <c r="AA62" s="17">
        <v>374.66166666666697</v>
      </c>
      <c r="AB62" s="17">
        <v>103.915682291667</v>
      </c>
      <c r="AC62" s="17">
        <v>159.16088719999999</v>
      </c>
      <c r="AD62" s="17">
        <v>155.59105650000001</v>
      </c>
      <c r="AE62" s="17">
        <v>396.16666666666703</v>
      </c>
      <c r="AF62" s="17">
        <v>385.33333333333297</v>
      </c>
      <c r="AG62" s="17">
        <v>380.33499999999998</v>
      </c>
      <c r="AH62" s="17">
        <v>356.09666666666698</v>
      </c>
      <c r="AI62" s="17">
        <v>176.30378359125001</v>
      </c>
      <c r="AJ62" s="17">
        <v>166.63254344999999</v>
      </c>
      <c r="AK62" s="17">
        <v>0.90527510507362496</v>
      </c>
      <c r="AL62" s="17">
        <v>1.0011500927083301</v>
      </c>
      <c r="AM62" s="17">
        <v>0.88967978415183302</v>
      </c>
      <c r="AN62" s="10">
        <f>AO62*1000</f>
        <v>4060.8916681666701</v>
      </c>
      <c r="AO62" s="10">
        <v>4.0608916681666702</v>
      </c>
      <c r="AP62" s="10">
        <f>AQ62*1000</f>
        <v>1852.55761515873</v>
      </c>
      <c r="AQ62" s="10">
        <v>1.85255761515873</v>
      </c>
      <c r="AR62" s="10">
        <f>AS62*1000</f>
        <v>4694.2285833333299</v>
      </c>
      <c r="AS62" s="10">
        <v>4.6942285833333299</v>
      </c>
      <c r="AT62" s="10">
        <f>AU62*1000</f>
        <v>11216.3716866667</v>
      </c>
      <c r="AU62" s="17">
        <v>11.216371686666699</v>
      </c>
      <c r="AV62" s="17">
        <v>0.36146109999999998</v>
      </c>
      <c r="AW62" s="17">
        <v>0.60924673699999998</v>
      </c>
      <c r="AX62" s="17">
        <v>0.39806251283333299</v>
      </c>
      <c r="AY62" s="17">
        <v>4806.1798611111099</v>
      </c>
      <c r="AZ62" s="17">
        <v>387.40625</v>
      </c>
      <c r="BA62" s="17">
        <v>274.37688334646299</v>
      </c>
      <c r="BB62" s="17">
        <v>649.60719618937298</v>
      </c>
      <c r="BC62" s="17">
        <v>738.87920833333305</v>
      </c>
      <c r="BD62" s="17">
        <v>503.268891292349</v>
      </c>
      <c r="BE62" s="17">
        <v>1.6361219893333301</v>
      </c>
      <c r="BF62" s="17">
        <v>1.3811249999999999</v>
      </c>
      <c r="BG62" s="17">
        <v>1.6051833333333301</v>
      </c>
      <c r="BH62" s="17">
        <v>110.45625</v>
      </c>
      <c r="BI62" s="17">
        <v>315.81354166666699</v>
      </c>
      <c r="BJ62" s="17">
        <v>290.27083333333297</v>
      </c>
      <c r="BK62" s="17">
        <v>194.129166666667</v>
      </c>
      <c r="BL62" s="17">
        <v>260.33333333333297</v>
      </c>
      <c r="BM62" s="17">
        <v>1604.18166666667</v>
      </c>
      <c r="BN62" s="17">
        <v>58.4241666666667</v>
      </c>
      <c r="BO62" s="17">
        <v>4867.8975</v>
      </c>
      <c r="BP62" s="17">
        <v>1866.65333333333</v>
      </c>
      <c r="BQ62" s="17">
        <v>17933.761666666702</v>
      </c>
      <c r="BR62" s="17">
        <v>9595.1791666666704</v>
      </c>
      <c r="BS62" s="17">
        <v>2089.9749999999999</v>
      </c>
      <c r="BT62" s="17">
        <v>1248.98833333333</v>
      </c>
      <c r="BU62" s="17">
        <v>987.08666666666704</v>
      </c>
      <c r="BV62" s="17">
        <v>17.146750000000001</v>
      </c>
    </row>
    <row r="63" spans="1:74">
      <c r="A63" s="16">
        <v>2017</v>
      </c>
      <c r="B63" s="13">
        <v>52.805</v>
      </c>
      <c r="C63" s="13">
        <v>54.392499999999998</v>
      </c>
      <c r="D63" s="13">
        <v>53.115833333333299</v>
      </c>
      <c r="E63" s="13">
        <v>50.906666666666702</v>
      </c>
      <c r="F63" s="13">
        <v>88.518333333333302</v>
      </c>
      <c r="G63" s="13">
        <v>85.149166666666702</v>
      </c>
      <c r="H63" s="13">
        <v>2.9614750000000001</v>
      </c>
      <c r="I63" s="13">
        <v>5.7170433039289996</v>
      </c>
      <c r="J63" s="13">
        <v>8.6061241944719598</v>
      </c>
      <c r="K63" s="13">
        <v>68.971559765888003</v>
      </c>
      <c r="L63" s="13">
        <v>2.0294108333333298</v>
      </c>
      <c r="M63" s="13">
        <v>3.3232074443333302</v>
      </c>
      <c r="N63" s="13">
        <v>2.2255271463333299</v>
      </c>
      <c r="O63" s="13">
        <v>3.14847924251821</v>
      </c>
      <c r="P63" s="13">
        <v>4.0516666666666703</v>
      </c>
      <c r="Q63" s="13">
        <v>2.4232155053323998</v>
      </c>
      <c r="R63" s="13">
        <v>2.9705555555555598</v>
      </c>
      <c r="S63" s="13">
        <v>1650.65</v>
      </c>
      <c r="T63" s="13">
        <v>1486.6824999999999</v>
      </c>
      <c r="U63" s="13">
        <v>1366.9666666666701</v>
      </c>
      <c r="V63" s="13">
        <v>1460.7925</v>
      </c>
      <c r="W63" s="13">
        <v>750.81333333333305</v>
      </c>
      <c r="X63" s="13">
        <v>1288.46333333333</v>
      </c>
      <c r="Y63" s="13">
        <v>393.37811183333298</v>
      </c>
      <c r="Z63" s="13">
        <v>850.39666666666699</v>
      </c>
      <c r="AA63" s="13">
        <v>350.24166666666702</v>
      </c>
      <c r="AB63" s="13">
        <v>97.638639236111104</v>
      </c>
      <c r="AC63" s="13">
        <v>154.531538466667</v>
      </c>
      <c r="AD63" s="13">
        <v>163.02246308333301</v>
      </c>
      <c r="AE63" s="13">
        <v>398.91666666666703</v>
      </c>
      <c r="AF63" s="13">
        <v>384.66666666666703</v>
      </c>
      <c r="AG63" s="13">
        <v>379.90083333333303</v>
      </c>
      <c r="AH63" s="13">
        <v>363.24666666666701</v>
      </c>
      <c r="AI63" s="13">
        <v>178.18260991725001</v>
      </c>
      <c r="AJ63" s="13">
        <v>174.19561552499999</v>
      </c>
      <c r="AK63" s="13">
        <v>0.89910525668986496</v>
      </c>
      <c r="AL63" s="13">
        <v>1.07588211775</v>
      </c>
      <c r="AM63" s="13">
        <v>0.81203535563819595</v>
      </c>
      <c r="AN63" s="10">
        <f>AO63*1000</f>
        <v>4387.2581014166699</v>
      </c>
      <c r="AO63" s="15">
        <v>4.3872581014166698</v>
      </c>
      <c r="AP63" s="10">
        <f>AQ63*1000</f>
        <v>2124.7384698913102</v>
      </c>
      <c r="AQ63" s="15">
        <v>2.1247384698913101</v>
      </c>
      <c r="AR63" s="10">
        <f>AS63*1000</f>
        <v>5419.4936250000001</v>
      </c>
      <c r="AS63" s="15">
        <v>5.4194936250000003</v>
      </c>
      <c r="AT63" s="10">
        <f>AU63*1000</f>
        <v>13318.2012791667</v>
      </c>
      <c r="AU63" s="13">
        <v>13.318201279166701</v>
      </c>
      <c r="AV63" s="13">
        <v>0.36875427333333299</v>
      </c>
      <c r="AW63" s="13">
        <v>0.61554827583333305</v>
      </c>
      <c r="AX63" s="13">
        <v>0.3531250085</v>
      </c>
      <c r="AY63" s="13">
        <v>4664.4395833333301</v>
      </c>
      <c r="AZ63" s="13">
        <v>395.222916666667</v>
      </c>
      <c r="BA63" s="13">
        <v>265.428524718652</v>
      </c>
      <c r="BB63" s="13">
        <v>617.28036487103395</v>
      </c>
      <c r="BC63" s="13">
        <v>702.10987499999999</v>
      </c>
      <c r="BD63" s="13">
        <v>486.85558973947099</v>
      </c>
      <c r="BE63" s="13">
        <v>1.8429888326666699</v>
      </c>
      <c r="BF63" s="13">
        <v>1.66685833333333</v>
      </c>
      <c r="BG63" s="13">
        <v>1.9954416666666701</v>
      </c>
      <c r="BH63" s="13">
        <v>89.6875</v>
      </c>
      <c r="BI63" s="13">
        <v>323.027083333333</v>
      </c>
      <c r="BJ63" s="13">
        <v>283.20416666666699</v>
      </c>
      <c r="BK63" s="13">
        <v>213.875</v>
      </c>
      <c r="BL63" s="13">
        <v>218.229166666667</v>
      </c>
      <c r="BM63" s="13">
        <v>1967.6541666666701</v>
      </c>
      <c r="BN63" s="13">
        <v>71.760000000000005</v>
      </c>
      <c r="BO63" s="13">
        <v>6169.94</v>
      </c>
      <c r="BP63" s="13">
        <v>2314.665</v>
      </c>
      <c r="BQ63" s="13">
        <v>20061.169166666699</v>
      </c>
      <c r="BR63" s="13">
        <v>10409.635</v>
      </c>
      <c r="BS63" s="13">
        <v>2890.86666666667</v>
      </c>
      <c r="BT63" s="13">
        <v>1257.5591666666701</v>
      </c>
      <c r="BU63" s="13">
        <v>948.45333333333394</v>
      </c>
      <c r="BV63" s="13">
        <v>17.0661666666667</v>
      </c>
    </row>
    <row r="64" spans="1:74">
      <c r="A64" s="12">
        <v>2018</v>
      </c>
      <c r="B64" s="17">
        <v>68.347499999999997</v>
      </c>
      <c r="C64" s="17">
        <v>71.071666666666701</v>
      </c>
      <c r="D64" s="17">
        <v>69.151666666666699</v>
      </c>
      <c r="E64" s="17">
        <v>64.819166666666703</v>
      </c>
      <c r="F64" s="17">
        <v>107.02249999999999</v>
      </c>
      <c r="G64" s="17">
        <v>97.643333333333302</v>
      </c>
      <c r="H64" s="17">
        <v>3.15509166666667</v>
      </c>
      <c r="I64" s="17">
        <v>7.6816796538683798</v>
      </c>
      <c r="J64" s="17">
        <v>10.669875822784199</v>
      </c>
      <c r="K64" s="17">
        <v>82.0607256559192</v>
      </c>
      <c r="L64" s="17">
        <v>2.2937683333333299</v>
      </c>
      <c r="M64" s="17">
        <v>2.925971664</v>
      </c>
      <c r="N64" s="17">
        <v>1.86926055433333</v>
      </c>
      <c r="O64" s="17">
        <v>2.8482137958049698</v>
      </c>
      <c r="P64" s="17">
        <v>3.605</v>
      </c>
      <c r="Q64" s="17">
        <v>2.3593774985260101</v>
      </c>
      <c r="R64" s="17">
        <v>2.58026388888889</v>
      </c>
      <c r="S64" s="17">
        <v>996.77</v>
      </c>
      <c r="T64" s="17">
        <v>1319.86916666667</v>
      </c>
      <c r="U64" s="17">
        <v>1525.1025</v>
      </c>
      <c r="V64" s="17">
        <v>1446.0491666666701</v>
      </c>
      <c r="W64" s="17">
        <v>638.65583333333302</v>
      </c>
      <c r="X64" s="17">
        <v>926.47666666666703</v>
      </c>
      <c r="Y64" s="17">
        <v>394.42416666666702</v>
      </c>
      <c r="Z64" s="17">
        <v>789.11749999999995</v>
      </c>
      <c r="AA64" s="17">
        <v>405.22583333333301</v>
      </c>
      <c r="AB64" s="17">
        <v>125.885332986111</v>
      </c>
      <c r="AC64" s="17">
        <v>164.41454680000001</v>
      </c>
      <c r="AD64" s="17">
        <v>168.58912858333301</v>
      </c>
      <c r="AE64" s="17">
        <v>420.66666666666703</v>
      </c>
      <c r="AF64" s="17">
        <v>408.08333333333297</v>
      </c>
      <c r="AG64" s="17">
        <v>401.07</v>
      </c>
      <c r="AH64" s="17">
        <v>406.14416666666699</v>
      </c>
      <c r="AI64" s="17">
        <v>203.89093102724999</v>
      </c>
      <c r="AJ64" s="17">
        <v>209.92883459999999</v>
      </c>
      <c r="AK64" s="17">
        <v>0.946853459307891</v>
      </c>
      <c r="AL64" s="17">
        <v>1.14714875572917</v>
      </c>
      <c r="AM64" s="17">
        <v>0.78985375212504705</v>
      </c>
      <c r="AN64" s="10">
        <f>AO64*1000</f>
        <v>4195.0427951666707</v>
      </c>
      <c r="AO64" s="10">
        <v>4.1950427951666702</v>
      </c>
      <c r="AP64" s="10">
        <f>AQ64*1000</f>
        <v>2243.0235618083302</v>
      </c>
      <c r="AQ64" s="10">
        <v>2.2430235618083301</v>
      </c>
      <c r="AR64" s="10">
        <f>AS64*1000</f>
        <v>5874.07733333333</v>
      </c>
      <c r="AS64" s="10">
        <v>5.8740773333333296</v>
      </c>
      <c r="AT64" s="10">
        <f>AU64*1000</f>
        <v>12237.0188875</v>
      </c>
      <c r="AU64" s="17">
        <v>12.2370188875</v>
      </c>
      <c r="AV64" s="17">
        <v>0.38585241066666698</v>
      </c>
      <c r="AW64" s="17">
        <v>0.5592569785</v>
      </c>
      <c r="AX64" s="17">
        <v>0.27561424366666698</v>
      </c>
      <c r="AY64" s="17">
        <v>4865.9569444444396</v>
      </c>
      <c r="AZ64" s="17">
        <v>413.54833333333301</v>
      </c>
      <c r="BA64" s="17">
        <v>269.70393820628902</v>
      </c>
      <c r="BB64" s="17">
        <v>639.99219991781104</v>
      </c>
      <c r="BC64" s="17">
        <v>727.94287499999996</v>
      </c>
      <c r="BD64" s="17">
        <v>494.69765930267999</v>
      </c>
      <c r="BE64" s="17">
        <v>2.0145817560000001</v>
      </c>
      <c r="BF64" s="17">
        <v>1.3678333333333299</v>
      </c>
      <c r="BG64" s="17">
        <v>1.5653250000000001</v>
      </c>
      <c r="BH64" s="17">
        <v>87.9</v>
      </c>
      <c r="BI64" s="17">
        <v>393.42500000000001</v>
      </c>
      <c r="BJ64" s="17">
        <v>346.73583333333301</v>
      </c>
      <c r="BK64" s="17">
        <v>249.44958333333301</v>
      </c>
      <c r="BL64" s="17">
        <v>215.5</v>
      </c>
      <c r="BM64" s="17">
        <v>2108.4749999999999</v>
      </c>
      <c r="BN64" s="17">
        <v>69.751666666666694</v>
      </c>
      <c r="BO64" s="17">
        <v>6529.7983333333304</v>
      </c>
      <c r="BP64" s="17">
        <v>2240.4349999999999</v>
      </c>
      <c r="BQ64" s="17">
        <v>20145.205833333301</v>
      </c>
      <c r="BR64" s="17">
        <v>13114.0641666667</v>
      </c>
      <c r="BS64" s="17">
        <v>2922.3791666666698</v>
      </c>
      <c r="BT64" s="17">
        <v>1269.2266666666701</v>
      </c>
      <c r="BU64" s="17">
        <v>879.54583333333301</v>
      </c>
      <c r="BV64" s="17">
        <v>15.713749999999999</v>
      </c>
    </row>
    <row r="65" spans="1:74">
      <c r="A65" s="16">
        <v>2019</v>
      </c>
      <c r="B65" s="13">
        <v>61.407499999999999</v>
      </c>
      <c r="C65" s="13">
        <v>64.031666666666695</v>
      </c>
      <c r="D65" s="13">
        <v>63.177500000000002</v>
      </c>
      <c r="E65" s="13">
        <v>57.0133333333333</v>
      </c>
      <c r="F65" s="13">
        <v>77.885833333333395</v>
      </c>
      <c r="G65" s="13">
        <v>71.941666666666606</v>
      </c>
      <c r="H65" s="13">
        <v>2.5658833333333302</v>
      </c>
      <c r="I65" s="13">
        <v>4.8023512661927796</v>
      </c>
      <c r="J65" s="13">
        <v>10.5643018990065</v>
      </c>
      <c r="K65" s="13">
        <v>61.145975739909701</v>
      </c>
      <c r="L65" s="13">
        <v>2.3408216666666699</v>
      </c>
      <c r="M65" s="13">
        <v>2.8797665031666702</v>
      </c>
      <c r="N65" s="13">
        <v>1.6217735874999999</v>
      </c>
      <c r="O65" s="13">
        <v>2.5628137831708599</v>
      </c>
      <c r="P65" s="13">
        <v>3.10083333333333</v>
      </c>
      <c r="Q65" s="13">
        <v>2.37639968284592</v>
      </c>
      <c r="R65" s="13">
        <v>2.2112083333333299</v>
      </c>
      <c r="S65" s="13">
        <v>735.65083333333405</v>
      </c>
      <c r="T65" s="13">
        <v>1337.8058333333299</v>
      </c>
      <c r="U65" s="13">
        <v>1447.9891666666699</v>
      </c>
      <c r="V65" s="13">
        <v>1407.3741666666699</v>
      </c>
      <c r="W65" s="13">
        <v>601.36666666666702</v>
      </c>
      <c r="X65" s="13">
        <v>665.39</v>
      </c>
      <c r="Y65" s="13">
        <v>368.946666666667</v>
      </c>
      <c r="Z65" s="13">
        <v>765.44</v>
      </c>
      <c r="AA65" s="13">
        <v>347.02249999999998</v>
      </c>
      <c r="AB65" s="13">
        <v>128.06698819444401</v>
      </c>
      <c r="AC65" s="13">
        <v>170.07008806666701</v>
      </c>
      <c r="AD65" s="13">
        <v>161.506786833333</v>
      </c>
      <c r="AE65" s="13">
        <v>418</v>
      </c>
      <c r="AF65" s="13">
        <v>410.41666666666703</v>
      </c>
      <c r="AG65" s="13">
        <v>393.493333333333</v>
      </c>
      <c r="AH65" s="13">
        <v>351.884166666667</v>
      </c>
      <c r="AI65" s="13">
        <v>211.27579630275</v>
      </c>
      <c r="AJ65" s="13">
        <v>201.692128575</v>
      </c>
      <c r="AK65" s="13">
        <v>0.87572033564205198</v>
      </c>
      <c r="AL65" s="13">
        <v>1.140546378125</v>
      </c>
      <c r="AM65" s="13">
        <v>0.56000614274852401</v>
      </c>
      <c r="AN65" s="10">
        <f>AO65*1000</f>
        <v>4763.6602227499998</v>
      </c>
      <c r="AO65" s="15">
        <v>4.7636602227499996</v>
      </c>
      <c r="AP65" s="10">
        <f>AQ65*1000</f>
        <v>1998.39617083333</v>
      </c>
      <c r="AQ65" s="15">
        <v>1.99839617083333</v>
      </c>
      <c r="AR65" s="10"/>
      <c r="AS65" s="14"/>
      <c r="AT65" s="10">
        <f>AU65*1000</f>
        <v>12601.056764999999</v>
      </c>
      <c r="AU65" s="13">
        <v>12.601056764999999</v>
      </c>
      <c r="AV65" s="13">
        <v>0.36566828133333301</v>
      </c>
      <c r="AW65" s="13">
        <v>0.57672859200000004</v>
      </c>
      <c r="AX65" s="13">
        <v>0.28002348366666702</v>
      </c>
      <c r="AY65" s="13">
        <v>4578.6465277777797</v>
      </c>
      <c r="AZ65" s="13">
        <v>391.915416666667</v>
      </c>
      <c r="BA65" s="13">
        <v>273.103523205378</v>
      </c>
      <c r="BB65" s="13">
        <v>611.81003891919102</v>
      </c>
      <c r="BC65" s="13">
        <v>695.887791666667</v>
      </c>
      <c r="BD65" s="13">
        <v>500.93326250830802</v>
      </c>
      <c r="BE65" s="13">
        <v>1.71693968416667</v>
      </c>
      <c r="BF65" s="13">
        <v>1.4104416666666699</v>
      </c>
      <c r="BG65" s="13">
        <v>1.64039166666667</v>
      </c>
      <c r="BH65" s="13">
        <v>87.9583333333333</v>
      </c>
      <c r="BI65" s="13">
        <v>306.35500000000002</v>
      </c>
      <c r="BJ65" s="13">
        <v>294.54833333333301</v>
      </c>
      <c r="BK65" s="13">
        <v>245.28166666666701</v>
      </c>
      <c r="BL65" s="13">
        <v>255.5</v>
      </c>
      <c r="BM65" s="13">
        <v>1794.48833333333</v>
      </c>
      <c r="BN65" s="13">
        <v>93.849166666666605</v>
      </c>
      <c r="BO65" s="13">
        <v>6010.1450000000004</v>
      </c>
      <c r="BP65" s="13">
        <v>1996.5074999999999</v>
      </c>
      <c r="BQ65" s="13">
        <v>18661.156666666699</v>
      </c>
      <c r="BR65" s="13">
        <v>13913.9083333333</v>
      </c>
      <c r="BS65" s="13">
        <v>2550.41</v>
      </c>
      <c r="BT65" s="13">
        <v>1392.49833333333</v>
      </c>
      <c r="BU65" s="13">
        <v>863.98916666666605</v>
      </c>
      <c r="BV65" s="13">
        <v>16.217583333333302</v>
      </c>
    </row>
    <row r="66" spans="1:74">
      <c r="A66" s="12">
        <v>2020</v>
      </c>
      <c r="B66" s="9">
        <v>41.257777777777797</v>
      </c>
      <c r="C66" s="9">
        <v>42.3</v>
      </c>
      <c r="D66" s="9">
        <v>42.164999999999999</v>
      </c>
      <c r="E66" s="9">
        <v>39.308333333333302</v>
      </c>
      <c r="F66" s="9">
        <v>60.784999999999997</v>
      </c>
      <c r="G66" s="9">
        <v>65.656666666666695</v>
      </c>
      <c r="H66" s="9">
        <v>2.0106666666666699</v>
      </c>
      <c r="I66" s="9">
        <v>3.2420240393930899</v>
      </c>
      <c r="J66" s="9">
        <v>8.2510440374644602</v>
      </c>
      <c r="K66" s="9">
        <v>45.4188015927122</v>
      </c>
      <c r="L66" s="9">
        <v>2.36986416666667</v>
      </c>
      <c r="M66" s="9">
        <v>3.32166421033333</v>
      </c>
      <c r="N66" s="9">
        <v>1.5151434668333299</v>
      </c>
      <c r="O66" s="9">
        <v>2.6994369004070702</v>
      </c>
      <c r="P66" s="9">
        <v>3.4041666666666699</v>
      </c>
      <c r="Q66" s="9">
        <v>2.6915468123323101</v>
      </c>
      <c r="R66" s="9">
        <v>2.0025972222222199</v>
      </c>
      <c r="S66" s="9">
        <v>1009.3038908974</v>
      </c>
      <c r="T66" s="9">
        <v>1838.6724999999999</v>
      </c>
      <c r="U66" s="9">
        <v>1432.5609188773601</v>
      </c>
      <c r="V66" s="9">
        <v>1672.4154545454501</v>
      </c>
      <c r="W66" s="9">
        <v>748.61611688478297</v>
      </c>
      <c r="X66" s="9">
        <v>821.39629629629701</v>
      </c>
      <c r="Y66" s="9">
        <v>406.00352360358397</v>
      </c>
      <c r="Z66" s="9">
        <v>837.476857208448</v>
      </c>
      <c r="AA66" s="9">
        <v>393.62234624017998</v>
      </c>
      <c r="AB66" s="9">
        <v>97.600364583333302</v>
      </c>
      <c r="AC66" s="9">
        <v>165.466000466667</v>
      </c>
      <c r="AD66" s="9">
        <v>171.57455150000001</v>
      </c>
      <c r="AE66" s="9">
        <v>496.75</v>
      </c>
      <c r="AF66" s="9">
        <v>481.83333333333297</v>
      </c>
      <c r="AG66" s="9">
        <v>474.61666666666702</v>
      </c>
      <c r="AH66" s="9">
        <v>427.96</v>
      </c>
      <c r="AI66" s="9">
        <v>227.73879764624999</v>
      </c>
      <c r="AJ66" s="9">
        <v>212.01097590000001</v>
      </c>
      <c r="AK66" s="9">
        <v>0.89711781311712102</v>
      </c>
      <c r="AL66" s="9">
        <v>1.21655983854167</v>
      </c>
      <c r="AM66" s="9">
        <v>0.60298520360965502</v>
      </c>
      <c r="AN66" s="10">
        <f>AO66*1000</f>
        <v>4667.30914283333</v>
      </c>
      <c r="AO66" s="11">
        <v>4.6673091428333304</v>
      </c>
      <c r="AP66" s="10">
        <f>AQ66*1000</f>
        <v>1631.6943775</v>
      </c>
      <c r="AQ66" s="11">
        <v>1.6316943774999999</v>
      </c>
      <c r="AR66" s="10"/>
      <c r="AS66" s="10"/>
      <c r="AT66" s="10">
        <f>AU66*1000</f>
        <v>12673.074351666701</v>
      </c>
      <c r="AU66" s="9">
        <v>12.673074351666701</v>
      </c>
      <c r="AV66" s="9">
        <v>0.37271109200000002</v>
      </c>
      <c r="AW66" s="9">
        <v>0.59465950133333301</v>
      </c>
      <c r="AX66" s="9">
        <v>0.2831283235</v>
      </c>
      <c r="AY66" s="9">
        <v>4371.5053853314903</v>
      </c>
      <c r="AZ66" s="9">
        <v>399.46375</v>
      </c>
      <c r="BA66" s="9">
        <v>278.99057240838403</v>
      </c>
      <c r="BB66" s="9">
        <v>615.16810032466503</v>
      </c>
      <c r="BC66" s="9">
        <v>702.65667499999995</v>
      </c>
      <c r="BD66" s="9">
        <v>511.63210349447297</v>
      </c>
      <c r="BE66" s="9">
        <v>1.5858382815000001</v>
      </c>
      <c r="BF66" s="9">
        <v>1.3305499999999999</v>
      </c>
      <c r="BG66" s="9">
        <v>1.7280249999999999</v>
      </c>
      <c r="BH66" s="9">
        <v>76.051666666666605</v>
      </c>
      <c r="BI66" s="9">
        <v>312.42416666666702</v>
      </c>
      <c r="BJ66" s="9">
        <v>265.03750000000002</v>
      </c>
      <c r="BK66" s="9">
        <v>229.10083333333299</v>
      </c>
      <c r="BL66" s="9">
        <v>217.791666666667</v>
      </c>
      <c r="BM66" s="9">
        <v>1703.9866666666701</v>
      </c>
      <c r="BN66" s="9">
        <v>108.918333333333</v>
      </c>
      <c r="BO66" s="9">
        <v>6173.7708333333303</v>
      </c>
      <c r="BP66" s="9">
        <v>1824.88083333333</v>
      </c>
      <c r="BQ66" s="9">
        <v>17124.5991666667</v>
      </c>
      <c r="BR66" s="9">
        <v>13787.256666666701</v>
      </c>
      <c r="BS66" s="9">
        <v>2266.44916666667</v>
      </c>
      <c r="BT66" s="9">
        <v>1770.25416666667</v>
      </c>
      <c r="BU66" s="9">
        <v>883.39333333333298</v>
      </c>
      <c r="BV66" s="9">
        <v>20.536583333333301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BBBDC-EC0F-1F42-8531-A5AFE1D1E634}">
  <dimension ref="A1"/>
  <sheetViews>
    <sheetView workbookViewId="0">
      <selection activeCell="M31" sqref="M31"/>
    </sheetView>
  </sheetViews>
  <sheetFormatPr baseColWidth="10" defaultRowHeight="13"/>
  <cols>
    <col min="1" max="16384" width="10.83203125" style="24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readme</vt:lpstr>
      <vt:lpstr>fig_1</vt:lpstr>
      <vt:lpstr>fig_2a</vt:lpstr>
      <vt:lpstr>fig_2b</vt:lpstr>
      <vt:lpstr>fig_3</vt:lpstr>
      <vt:lpstr>fig_4</vt:lpstr>
      <vt:lpstr>fig_5</vt:lpstr>
      <vt:lpstr>fig_6</vt:lpstr>
      <vt:lpstr>fig_7</vt:lpstr>
      <vt:lpstr>fig_8</vt:lpstr>
      <vt:lpstr>fig_9</vt:lpstr>
      <vt:lpstr>sup_fig_1a</vt:lpstr>
      <vt:lpstr>sup_fig_1b</vt:lpstr>
      <vt:lpstr>sup_fig_1ab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2021-07-28T21:46:37Z</dcterms:created>
  <dcterms:modified xsi:type="dcterms:W3CDTF">2021-07-29T04:54:43Z</dcterms:modified>
</cp:coreProperties>
</file>