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noya/Desktop/To Y drive/Epi MHCII Spn Het immunity paper/Revision with Nat Comms/Revisions/"/>
    </mc:Choice>
  </mc:AlternateContent>
  <xr:revisionPtr revIDLastSave="0" documentId="13_ncr:1_{40C4D4A5-AB0F-F74F-8C28-F3397AC09E63}" xr6:coauthVersionLast="36" xr6:coauthVersionMax="36" xr10:uidLastSave="{00000000-0000-0000-0000-000000000000}"/>
  <bookViews>
    <workbookView xWindow="380" yWindow="460" windowWidth="28040" windowHeight="16060" firstSheet="10" activeTab="21" xr2:uid="{13E56179-4099-9A41-BDEA-2137C78D8151}"/>
  </bookViews>
  <sheets>
    <sheet name="Fig. 1" sheetId="1" r:id="rId1"/>
    <sheet name="Suppl. Fig. 1" sheetId="2" r:id="rId2"/>
    <sheet name="Fig. 2" sheetId="3" r:id="rId3"/>
    <sheet name="Suppl. Fig. 2" sheetId="4" r:id="rId4"/>
    <sheet name="Suppl. Fig. 3" sheetId="5" r:id="rId5"/>
    <sheet name="Suppl. Fig. 4" sheetId="6" r:id="rId6"/>
    <sheet name="Fig. 3" sheetId="7" r:id="rId7"/>
    <sheet name="Suppl. Fig. 5" sheetId="8" r:id="rId8"/>
    <sheet name="Suppl. Fig. 6" sheetId="9" r:id="rId9"/>
    <sheet name="Fig. 4" sheetId="10" r:id="rId10"/>
    <sheet name="Suppl. Fig. 7" sheetId="11" r:id="rId11"/>
    <sheet name="Suppl. Fig. 8" sheetId="12" r:id="rId12"/>
    <sheet name="Suppl. Fig. 9" sheetId="13" r:id="rId13"/>
    <sheet name="Suppl. Fig. 10" sheetId="14" r:id="rId14"/>
    <sheet name="Suppl. Fig. 11" sheetId="15" r:id="rId15"/>
    <sheet name="Suppl. Fig. 12" sheetId="16" r:id="rId16"/>
    <sheet name="Fig. 5" sheetId="17" r:id="rId17"/>
    <sheet name="Suppl. Fig. 14" sheetId="18" r:id="rId18"/>
    <sheet name="Suppl. Fig. 15" sheetId="19" r:id="rId19"/>
    <sheet name="Fig. 6" sheetId="20" r:id="rId20"/>
    <sheet name="Suppl. Fig. 16" sheetId="21" r:id="rId21"/>
    <sheet name="Suppl. Fig. 17" sheetId="22" r:id="rId2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40" i="20" l="1"/>
  <c r="Y40" i="20"/>
  <c r="AF39" i="20"/>
  <c r="Y39" i="20"/>
  <c r="AF38" i="20"/>
  <c r="Y38" i="20"/>
  <c r="AF37" i="20"/>
  <c r="Y37" i="20"/>
  <c r="AF36" i="20"/>
  <c r="Y36" i="20"/>
  <c r="AF35" i="20"/>
  <c r="Y35" i="20"/>
  <c r="AF34" i="20"/>
  <c r="Y34" i="20"/>
  <c r="AF33" i="20"/>
  <c r="Y33" i="20"/>
  <c r="AF32" i="20"/>
  <c r="Y32" i="20"/>
  <c r="AF31" i="20"/>
  <c r="Y31" i="20"/>
  <c r="AF30" i="20"/>
  <c r="Y30" i="20"/>
  <c r="AF29" i="20"/>
  <c r="Y29" i="20"/>
  <c r="AF28" i="20"/>
  <c r="Y28" i="20"/>
  <c r="AF27" i="20"/>
  <c r="Y27" i="20"/>
  <c r="AF26" i="20"/>
  <c r="Y26" i="20"/>
  <c r="AF25" i="20"/>
  <c r="Y25" i="20"/>
  <c r="AG29" i="12" l="1"/>
  <c r="AG30" i="12"/>
  <c r="AG31" i="12"/>
  <c r="AG32" i="12"/>
  <c r="AG33" i="12"/>
  <c r="AG34" i="12"/>
  <c r="AG35" i="12"/>
  <c r="AG28" i="12"/>
  <c r="Y28" i="12"/>
  <c r="Y29" i="12"/>
  <c r="Y30" i="12"/>
  <c r="Y31" i="12"/>
  <c r="Y32" i="12"/>
  <c r="Y33" i="12"/>
  <c r="Y34" i="12"/>
  <c r="Y35" i="12"/>
  <c r="L29" i="12"/>
  <c r="L30" i="12"/>
  <c r="L31" i="12"/>
  <c r="L32" i="12"/>
  <c r="L33" i="12"/>
  <c r="L34" i="12"/>
  <c r="L35" i="12"/>
  <c r="L28" i="12"/>
</calcChain>
</file>

<file path=xl/sharedStrings.xml><?xml version="1.0" encoding="utf-8"?>
<sst xmlns="http://schemas.openxmlformats.org/spreadsheetml/2006/main" count="1633" uniqueCount="303">
  <si>
    <t>Club</t>
  </si>
  <si>
    <t>Multiciliated</t>
  </si>
  <si>
    <t>AT1</t>
  </si>
  <si>
    <t>AT2</t>
  </si>
  <si>
    <r>
      <t>SPC-GFP</t>
    </r>
    <r>
      <rPr>
        <vertAlign val="superscript"/>
        <sz val="10"/>
        <rFont val="Arial"/>
        <family val="2"/>
      </rPr>
      <t>low</t>
    </r>
  </si>
  <si>
    <t>APCs</t>
  </si>
  <si>
    <t>Fig 1b</t>
  </si>
  <si>
    <r>
      <t>SPC-GFP</t>
    </r>
    <r>
      <rPr>
        <vertAlign val="superscript"/>
        <sz val="10"/>
        <rFont val="Arial"/>
        <family val="2"/>
      </rPr>
      <t>low</t>
    </r>
  </si>
  <si>
    <t>Fig 1d</t>
  </si>
  <si>
    <t>Fig 1e</t>
  </si>
  <si>
    <t>Fig 1c</t>
  </si>
  <si>
    <r>
      <t>SPC-GFP</t>
    </r>
    <r>
      <rPr>
        <vertAlign val="superscript"/>
        <sz val="10"/>
        <rFont val="Arial"/>
        <family val="2"/>
      </rPr>
      <t>lo</t>
    </r>
  </si>
  <si>
    <t>Ciliated</t>
  </si>
  <si>
    <t>Spc</t>
  </si>
  <si>
    <t>Scgb1a1</t>
  </si>
  <si>
    <t>Foxj1</t>
  </si>
  <si>
    <t>Aqp5</t>
  </si>
  <si>
    <t>Fig 1f</t>
  </si>
  <si>
    <t>BASC</t>
  </si>
  <si>
    <r>
      <t>SPC-YFP</t>
    </r>
    <r>
      <rPr>
        <vertAlign val="superscript"/>
        <sz val="10"/>
        <rFont val="Arial"/>
        <family val="2"/>
      </rPr>
      <t>low</t>
    </r>
  </si>
  <si>
    <t>Other</t>
  </si>
  <si>
    <t>Fig 1g</t>
  </si>
  <si>
    <t>Naive</t>
  </si>
  <si>
    <t>Sp19F</t>
  </si>
  <si>
    <t>Cilia</t>
  </si>
  <si>
    <t>SPC-GFPlow</t>
  </si>
  <si>
    <t>Average</t>
  </si>
  <si>
    <t>Fig S1a</t>
  </si>
  <si>
    <t>Sox2</t>
  </si>
  <si>
    <t>H2-K1</t>
  </si>
  <si>
    <t>AW112010</t>
  </si>
  <si>
    <t>Cdkn1a</t>
  </si>
  <si>
    <t>Fig S1d</t>
  </si>
  <si>
    <t>Fig 2a</t>
  </si>
  <si>
    <t>Fig 2b</t>
  </si>
  <si>
    <r>
      <t>MHC-II</t>
    </r>
    <r>
      <rPr>
        <vertAlign val="superscript"/>
        <sz val="10"/>
        <rFont val="Arial"/>
        <family val="2"/>
      </rPr>
      <t>fl/fl</t>
    </r>
  </si>
  <si>
    <r>
      <t>MHC-II</t>
    </r>
    <r>
      <rPr>
        <vertAlign val="superscript"/>
        <sz val="10"/>
        <rFont val="Arial"/>
        <family val="2"/>
      </rPr>
      <t>ΔEpi</t>
    </r>
  </si>
  <si>
    <t>Fig 2c</t>
  </si>
  <si>
    <t>Days</t>
  </si>
  <si>
    <t>Club-Ciliated</t>
  </si>
  <si>
    <t>MHC-II</t>
  </si>
  <si>
    <t>CD40</t>
  </si>
  <si>
    <t>CD86</t>
  </si>
  <si>
    <t>ICAM1</t>
  </si>
  <si>
    <t>PD-L1</t>
  </si>
  <si>
    <t>PD-L2</t>
  </si>
  <si>
    <t>Fig 2g</t>
  </si>
  <si>
    <t>Fig 2h</t>
  </si>
  <si>
    <t>Fig 2i</t>
  </si>
  <si>
    <t>Fig 2j</t>
  </si>
  <si>
    <t>Fig 2k</t>
  </si>
  <si>
    <t>Fig 2l</t>
  </si>
  <si>
    <t>PDGFRα Fibro</t>
  </si>
  <si>
    <t>CD11c+ cells</t>
  </si>
  <si>
    <t>CD74</t>
  </si>
  <si>
    <t>H2-DMb1</t>
  </si>
  <si>
    <t>H2-DMa</t>
  </si>
  <si>
    <t>H2-DMb2</t>
  </si>
  <si>
    <t>H2-Ob</t>
  </si>
  <si>
    <t>H2-Oa</t>
  </si>
  <si>
    <t>Fig S2a</t>
  </si>
  <si>
    <r>
      <t>OVA</t>
    </r>
    <r>
      <rPr>
        <vertAlign val="subscript"/>
        <sz val="10"/>
        <rFont val="Arial"/>
        <family val="2"/>
      </rPr>
      <t>(323-339)</t>
    </r>
  </si>
  <si>
    <r>
      <t>OVA</t>
    </r>
    <r>
      <rPr>
        <vertAlign val="subscript"/>
        <sz val="10"/>
        <rFont val="Arial"/>
        <family val="2"/>
      </rPr>
      <t>(323-339)</t>
    </r>
    <r>
      <rPr>
        <sz val="10"/>
        <rFont val="Arial"/>
        <family val="2"/>
      </rPr>
      <t>+αMHC-II</t>
    </r>
  </si>
  <si>
    <t>Fig S2b</t>
  </si>
  <si>
    <t>Naïve</t>
  </si>
  <si>
    <t>Fig S2d</t>
  </si>
  <si>
    <t>FSC</t>
  </si>
  <si>
    <t>EpCAM</t>
  </si>
  <si>
    <t>CD24</t>
  </si>
  <si>
    <t>CD104</t>
  </si>
  <si>
    <t>Pdpn</t>
  </si>
  <si>
    <t>Fig S3b</t>
  </si>
  <si>
    <t>Fig S3d</t>
  </si>
  <si>
    <t>0</t>
  </si>
  <si>
    <t>1</t>
  </si>
  <si>
    <t>3</t>
  </si>
  <si>
    <t>7</t>
  </si>
  <si>
    <t>8</t>
  </si>
  <si>
    <t>10</t>
  </si>
  <si>
    <t>14</t>
  </si>
  <si>
    <t>24</t>
  </si>
  <si>
    <t>35</t>
  </si>
  <si>
    <t>Transitional</t>
  </si>
  <si>
    <t>Fig S4c</t>
  </si>
  <si>
    <t>2XSal</t>
  </si>
  <si>
    <t>Fig S4d</t>
  </si>
  <si>
    <r>
      <t>T</t>
    </r>
    <r>
      <rPr>
        <vertAlign val="subscript"/>
        <sz val="10"/>
        <rFont val="Arial"/>
        <family val="2"/>
      </rPr>
      <t>CM</t>
    </r>
  </si>
  <si>
    <r>
      <t>T</t>
    </r>
    <r>
      <rPr>
        <vertAlign val="subscript"/>
        <sz val="10"/>
        <rFont val="Arial"/>
        <family val="2"/>
      </rPr>
      <t>EM</t>
    </r>
  </si>
  <si>
    <r>
      <t>T</t>
    </r>
    <r>
      <rPr>
        <vertAlign val="subscript"/>
        <sz val="10"/>
        <rFont val="Arial"/>
        <family val="2"/>
      </rPr>
      <t xml:space="preserve">RM </t>
    </r>
    <r>
      <rPr>
        <sz val="10"/>
        <rFont val="Arial"/>
        <family val="2"/>
      </rPr>
      <t>or CD11a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CD69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CD25</t>
    </r>
    <r>
      <rPr>
        <vertAlign val="superscript"/>
        <sz val="10"/>
        <rFont val="Arial"/>
        <family val="2"/>
      </rPr>
      <t xml:space="preserve">- </t>
    </r>
    <r>
      <rPr>
        <sz val="10"/>
        <rFont val="Arial"/>
        <family val="2"/>
      </rPr>
      <t>T</t>
    </r>
    <r>
      <rPr>
        <vertAlign val="subscript"/>
        <sz val="10"/>
        <rFont val="Arial"/>
        <family val="2"/>
      </rPr>
      <t xml:space="preserve">Eff </t>
    </r>
  </si>
  <si>
    <r>
      <t>CD25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</t>
    </r>
    <r>
      <rPr>
        <vertAlign val="subscript"/>
        <sz val="10"/>
        <rFont val="Arial"/>
        <family val="2"/>
      </rPr>
      <t>RM</t>
    </r>
    <r>
      <rPr>
        <sz val="10"/>
        <rFont val="Arial"/>
        <family val="2"/>
      </rPr>
      <t xml:space="preserve"> or CD11a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CD69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CD25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</t>
    </r>
    <r>
      <rPr>
        <vertAlign val="subscript"/>
        <sz val="10"/>
        <rFont val="Arial"/>
        <family val="2"/>
      </rPr>
      <t xml:space="preserve">Eff </t>
    </r>
  </si>
  <si>
    <r>
      <t xml:space="preserve">T </t>
    </r>
    <r>
      <rPr>
        <vertAlign val="subscript"/>
        <sz val="10"/>
        <rFont val="Arial"/>
        <family val="2"/>
      </rPr>
      <t>Naive</t>
    </r>
  </si>
  <si>
    <t>Fig 3a</t>
  </si>
  <si>
    <t>Fig 3c</t>
  </si>
  <si>
    <t>Airway</t>
  </si>
  <si>
    <t>Parenchyma</t>
  </si>
  <si>
    <t>Fig 3f</t>
  </si>
  <si>
    <t>BVI</t>
  </si>
  <si>
    <t xml:space="preserve">BVI					</t>
  </si>
  <si>
    <t>Fig 3h</t>
  </si>
  <si>
    <t>Alveoli</t>
  </si>
  <si>
    <t>Fig 3i</t>
  </si>
  <si>
    <t>Het-IgG</t>
  </si>
  <si>
    <t>Het-MR1</t>
  </si>
  <si>
    <t>CD4+ T cells</t>
  </si>
  <si>
    <t>CD4+ TRM</t>
  </si>
  <si>
    <t>CD103+ CD4+ TRM</t>
  </si>
  <si>
    <t>1xSp19F</t>
  </si>
  <si>
    <t>2xSp19F</t>
  </si>
  <si>
    <t>Fig S5b</t>
  </si>
  <si>
    <t>Fig S5d</t>
  </si>
  <si>
    <t>Fig S6b</t>
  </si>
  <si>
    <t>Fig S6c</t>
  </si>
  <si>
    <t>Fig S6d</t>
  </si>
  <si>
    <t>Fig S6e</t>
  </si>
  <si>
    <t>Total BAL</t>
  </si>
  <si>
    <t>Macrophage</t>
  </si>
  <si>
    <t>PMNs</t>
  </si>
  <si>
    <t>Lymphocyte</t>
  </si>
  <si>
    <t>Fig S6f</t>
  </si>
  <si>
    <t>Fig S6g</t>
  </si>
  <si>
    <t>CD62L</t>
  </si>
  <si>
    <t>FoxP3</t>
  </si>
  <si>
    <t>Tbet</t>
  </si>
  <si>
    <t>Gata3</t>
  </si>
  <si>
    <t>RORγT</t>
  </si>
  <si>
    <t>CD69</t>
  </si>
  <si>
    <t>CD103</t>
  </si>
  <si>
    <t>CD25</t>
  </si>
  <si>
    <t>PD-1</t>
  </si>
  <si>
    <t>Ki67</t>
  </si>
  <si>
    <t>Fig 4b</t>
  </si>
  <si>
    <t>Fig 4c</t>
  </si>
  <si>
    <t>Lung</t>
  </si>
  <si>
    <t>Blood</t>
  </si>
  <si>
    <t>Fig 4d</t>
  </si>
  <si>
    <r>
      <t>Tbet</t>
    </r>
    <r>
      <rPr>
        <vertAlign val="superscript"/>
        <sz val="10"/>
        <rFont val="Arial"/>
        <family val="2"/>
      </rPr>
      <t>+</t>
    </r>
  </si>
  <si>
    <r>
      <t>Gata3</t>
    </r>
    <r>
      <rPr>
        <vertAlign val="superscript"/>
        <sz val="10"/>
        <rFont val="Arial"/>
        <family val="2"/>
      </rPr>
      <t>+</t>
    </r>
  </si>
  <si>
    <r>
      <t>RORγT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SP</t>
    </r>
  </si>
  <si>
    <t>Fig 4e</t>
  </si>
  <si>
    <r>
      <t>MHC-II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>- Lung</t>
    </r>
  </si>
  <si>
    <r>
      <t>MHC-II</t>
    </r>
    <r>
      <rPr>
        <vertAlign val="superscript"/>
        <sz val="10"/>
        <rFont val="Arial"/>
        <family val="2"/>
      </rPr>
      <t>ΔEpi</t>
    </r>
    <r>
      <rPr>
        <sz val="10"/>
        <rFont val="Arial"/>
        <family val="2"/>
      </rPr>
      <t>-Lung</t>
    </r>
  </si>
  <si>
    <r>
      <t>MHC-II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>- Blood</t>
    </r>
  </si>
  <si>
    <r>
      <t>MHC-II</t>
    </r>
    <r>
      <rPr>
        <vertAlign val="superscript"/>
        <sz val="10"/>
        <rFont val="Arial"/>
        <family val="2"/>
      </rPr>
      <t>ΔEpi</t>
    </r>
    <r>
      <rPr>
        <sz val="10"/>
        <rFont val="Arial"/>
        <family val="2"/>
      </rPr>
      <t>- Blood</t>
    </r>
  </si>
  <si>
    <t>IFN-γ</t>
  </si>
  <si>
    <t>IL-5/13</t>
  </si>
  <si>
    <t>IL-17A</t>
  </si>
  <si>
    <t>IFN-γ + 
IL-5/13</t>
  </si>
  <si>
    <t>IFN-γ + 
IL-17A</t>
  </si>
  <si>
    <t>IL-5/13 + 
IL-17A</t>
  </si>
  <si>
    <t>IFN-γ + 
IL-5/13 + 
IL-17A</t>
  </si>
  <si>
    <t>Fig 4f</t>
  </si>
  <si>
    <t>Lung T cell Cre-</t>
  </si>
  <si>
    <t>Lung T cell Cre+</t>
  </si>
  <si>
    <t>Blood T cell Cre-</t>
  </si>
  <si>
    <t>Blood T cell Cre+</t>
  </si>
  <si>
    <t>TH17</t>
  </si>
  <si>
    <t>TH1/17</t>
  </si>
  <si>
    <t>TH2/17</t>
  </si>
  <si>
    <t>TH1/2/17</t>
  </si>
  <si>
    <t>TH2</t>
  </si>
  <si>
    <t>TH1</t>
  </si>
  <si>
    <t>TH1/2</t>
  </si>
  <si>
    <t>TN</t>
  </si>
  <si>
    <t>Tbet+Gat3+Rorgt+ Treg</t>
  </si>
  <si>
    <t>Gata3+ Treg</t>
  </si>
  <si>
    <t>Gata3+Rorgt+ Treg</t>
  </si>
  <si>
    <t>Fig S7c</t>
  </si>
  <si>
    <t>C57BL6J WT</t>
  </si>
  <si>
    <t>Tbet+Gata3+ Treg</t>
  </si>
  <si>
    <t>Gata3+RORγT+ Treg</t>
  </si>
  <si>
    <r>
      <t>Tbet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Gata3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Treg</t>
    </r>
  </si>
  <si>
    <r>
      <t>Gata3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RORγT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Treg</t>
    </r>
  </si>
  <si>
    <t>avg</t>
  </si>
  <si>
    <t>Fig S8c</t>
  </si>
  <si>
    <t>Fig S8d</t>
  </si>
  <si>
    <t>C57BL/6J WT</t>
  </si>
  <si>
    <t>Fig S8e</t>
  </si>
  <si>
    <t>Saline</t>
  </si>
  <si>
    <t>FTY720</t>
  </si>
  <si>
    <t>Tnaive</t>
  </si>
  <si>
    <t>TCM</t>
  </si>
  <si>
    <t>TEM</t>
  </si>
  <si>
    <t>Fig S9b</t>
  </si>
  <si>
    <t>Fig S9c</t>
  </si>
  <si>
    <t>Fig S9d</t>
  </si>
  <si>
    <t>Fig S9f</t>
  </si>
  <si>
    <r>
      <t>Gata3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Treg</t>
    </r>
  </si>
  <si>
    <r>
      <t>RORγT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Treg</t>
    </r>
  </si>
  <si>
    <r>
      <t>Tbet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RORγT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Treg</t>
    </r>
  </si>
  <si>
    <r>
      <t>Gata3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RORγT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Treg</t>
    </r>
  </si>
  <si>
    <r>
      <t>Tbet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Gata3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RORγT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Treg</t>
    </r>
  </si>
  <si>
    <t>Fig S9g</t>
  </si>
  <si>
    <t>Fig S9h</t>
  </si>
  <si>
    <t>Fig S10b</t>
  </si>
  <si>
    <t>RorγT+ Treg</t>
  </si>
  <si>
    <t>Fig S10c</t>
  </si>
  <si>
    <t>Fig S10d</t>
  </si>
  <si>
    <t>MHC-IIfl/fl</t>
  </si>
  <si>
    <t>MHC-IIΔEpi</t>
  </si>
  <si>
    <t>Fig S11b</t>
  </si>
  <si>
    <t>BPL-Sp35B</t>
  </si>
  <si>
    <t>Ovalbumin</t>
  </si>
  <si>
    <t>Fig S12</t>
  </si>
  <si>
    <t>Log (CFU)</t>
  </si>
  <si>
    <t>Total</t>
  </si>
  <si>
    <t>Macrophages</t>
  </si>
  <si>
    <t>Lymphocytes</t>
  </si>
  <si>
    <t>Fig 5a</t>
  </si>
  <si>
    <t>Fig 5b</t>
  </si>
  <si>
    <t>Neutrophils</t>
  </si>
  <si>
    <t>Eosinophils</t>
  </si>
  <si>
    <t>Tis. Res. Al Mac</t>
  </si>
  <si>
    <t>Mono. Der. Al Mac</t>
  </si>
  <si>
    <t>Tis. Res. Int Mac 1</t>
  </si>
  <si>
    <t>Tis. Res. Int Mac 2</t>
  </si>
  <si>
    <t>Tis. Res. Int Mac 3</t>
  </si>
  <si>
    <t>Mono. Der. Int Mac</t>
  </si>
  <si>
    <t>CD103 cDC</t>
  </si>
  <si>
    <t>CD11b cDC</t>
  </si>
  <si>
    <t>CD103 CD11b cDC</t>
  </si>
  <si>
    <t>pDC</t>
  </si>
  <si>
    <t>Mono. Der. CD103 cDC</t>
  </si>
  <si>
    <t>Mono. Der. CD11b cDC</t>
  </si>
  <si>
    <t>Ly6C+ Mono</t>
  </si>
  <si>
    <t>Ly6C- Mono</t>
  </si>
  <si>
    <t>Mono. Der. CD103CD11b cDC</t>
  </si>
  <si>
    <t>Tissue Resident Alv. Mφ</t>
  </si>
  <si>
    <t>Monocyte derived Alv. Mφ</t>
  </si>
  <si>
    <t>Tissue Resident Int. Mφ-1</t>
  </si>
  <si>
    <t>Tissue Resident Int. Mφ-2</t>
  </si>
  <si>
    <t>Tissue Resident Int. Mφ-3</t>
  </si>
  <si>
    <t>Monocyte derived Int. Mφ</t>
  </si>
  <si>
    <r>
      <t>CD103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cDCs</t>
    </r>
  </si>
  <si>
    <r>
      <t>CD11b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cDCs</t>
    </r>
  </si>
  <si>
    <r>
      <t>CD103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CD11b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cDCs</t>
    </r>
  </si>
  <si>
    <t>Plasmacytoid DCs</t>
  </si>
  <si>
    <r>
      <t>Monocyte derived CD103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DCs</t>
    </r>
  </si>
  <si>
    <r>
      <t>Monocyte derived CD11b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DCs</t>
    </r>
  </si>
  <si>
    <r>
      <t>Monocyte derived CD103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CD11b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DCs</t>
    </r>
  </si>
  <si>
    <r>
      <t>Ly6C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Monocytes</t>
    </r>
  </si>
  <si>
    <r>
      <t>Ly6C</t>
    </r>
    <r>
      <rPr>
        <vertAlign val="superscript"/>
        <sz val="10"/>
        <rFont val="Arial"/>
        <family val="2"/>
      </rPr>
      <t xml:space="preserve">- </t>
    </r>
    <r>
      <rPr>
        <sz val="10"/>
        <rFont val="Arial"/>
        <family val="2"/>
      </rPr>
      <t>Monocytes</t>
    </r>
  </si>
  <si>
    <t>Fig 5c</t>
  </si>
  <si>
    <t>Fig 5d</t>
  </si>
  <si>
    <t>Fig 5e</t>
  </si>
  <si>
    <t>Monocytes</t>
  </si>
  <si>
    <t>Fig 5f</t>
  </si>
  <si>
    <t>NLR</t>
  </si>
  <si>
    <t>LMR</t>
  </si>
  <si>
    <t>EMR</t>
  </si>
  <si>
    <t>ELR</t>
  </si>
  <si>
    <t>Fig S14</t>
  </si>
  <si>
    <t>Fig S15a</t>
  </si>
  <si>
    <t>Fig S15b</t>
  </si>
  <si>
    <t>Fig S15c</t>
  </si>
  <si>
    <t>Fig S15d</t>
  </si>
  <si>
    <t>Day 0</t>
  </si>
  <si>
    <t>Day 1</t>
  </si>
  <si>
    <t>Day 3</t>
  </si>
  <si>
    <t>Day 7</t>
  </si>
  <si>
    <t>Day 8</t>
  </si>
  <si>
    <t>Day 10</t>
  </si>
  <si>
    <t>Day 14</t>
  </si>
  <si>
    <t>Day 24</t>
  </si>
  <si>
    <t>Day 35</t>
  </si>
  <si>
    <t>Fig 6a</t>
  </si>
  <si>
    <r>
      <t>MHC-II</t>
    </r>
    <r>
      <rPr>
        <vertAlign val="superscript"/>
        <sz val="10"/>
        <rFont val="Arial"/>
        <family val="2"/>
      </rPr>
      <t>low</t>
    </r>
  </si>
  <si>
    <r>
      <t>MHC-II</t>
    </r>
    <r>
      <rPr>
        <vertAlign val="superscript"/>
        <sz val="10"/>
        <rFont val="Arial"/>
        <family val="2"/>
      </rPr>
      <t>high</t>
    </r>
  </si>
  <si>
    <t>Fig 6b</t>
  </si>
  <si>
    <t>MHCII</t>
  </si>
  <si>
    <r>
      <t>MHCII</t>
    </r>
    <r>
      <rPr>
        <vertAlign val="superscript"/>
        <sz val="10"/>
        <rFont val="Arial"/>
        <family val="2"/>
      </rPr>
      <t>high</t>
    </r>
  </si>
  <si>
    <r>
      <t>MHCII</t>
    </r>
    <r>
      <rPr>
        <vertAlign val="superscript"/>
        <sz val="10"/>
        <rFont val="Arial"/>
        <family val="2"/>
      </rPr>
      <t>low</t>
    </r>
  </si>
  <si>
    <t>PD-L1 level</t>
  </si>
  <si>
    <t>AVG</t>
  </si>
  <si>
    <t>Treg</t>
  </si>
  <si>
    <t>TH1 Treg</t>
  </si>
  <si>
    <t>TH2 Treg</t>
  </si>
  <si>
    <t>TH17 Treg</t>
  </si>
  <si>
    <t>TH1/2 Treg</t>
  </si>
  <si>
    <t>TH1/17 Treg</t>
  </si>
  <si>
    <t>TH2/17 Treg</t>
  </si>
  <si>
    <t>TH1/2/17 Treg</t>
  </si>
  <si>
    <t>Fig 6f</t>
  </si>
  <si>
    <t>Fig 6g</t>
  </si>
  <si>
    <t>PD-1+/+ - Lung</t>
  </si>
  <si>
    <t>PD-1+/+</t>
  </si>
  <si>
    <t>PD-1+/+ - Blood</t>
  </si>
  <si>
    <t>PD-1-/- - Lung</t>
  </si>
  <si>
    <t>PD-1-/-</t>
  </si>
  <si>
    <t>PD-1-/- - blood</t>
  </si>
  <si>
    <t>Fig S16a</t>
  </si>
  <si>
    <t>Fig S16b</t>
  </si>
  <si>
    <t>Fig S16c</t>
  </si>
  <si>
    <t>rIFN-γ</t>
  </si>
  <si>
    <t>Kpn</t>
  </si>
  <si>
    <t>IAV PR8</t>
  </si>
  <si>
    <t>rIFNg</t>
  </si>
  <si>
    <t>PR8</t>
  </si>
  <si>
    <t>CLUB</t>
  </si>
  <si>
    <t>CILIATED</t>
  </si>
  <si>
    <t>Fig S17a</t>
  </si>
  <si>
    <t>Fig S17b</t>
  </si>
  <si>
    <t>SPClowMHChigh</t>
  </si>
  <si>
    <t xml:space="preserve">SPClowMHChigh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</si>
</sst>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  <scheme val="minor"/>
    </font>
    <font>
      <vertAlign val="subscript"/>
      <sz val="10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2" xfId="0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0" borderId="16" xfId="0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8" xfId="0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10" fontId="0" fillId="0" borderId="11" xfId="0" applyNumberFormat="1" applyFill="1" applyBorder="1" applyAlignment="1">
      <alignment horizontal="center"/>
    </xf>
    <xf numFmtId="10" fontId="0" fillId="0" borderId="1" xfId="0" applyNumberFormat="1" applyFill="1" applyBorder="1" applyAlignment="1">
      <alignment horizontal="center"/>
    </xf>
    <xf numFmtId="10" fontId="0" fillId="0" borderId="12" xfId="0" applyNumberFormat="1" applyFill="1" applyBorder="1" applyAlignment="1">
      <alignment horizontal="center"/>
    </xf>
    <xf numFmtId="10" fontId="0" fillId="0" borderId="13" xfId="0" applyNumberFormat="1" applyFill="1" applyBorder="1" applyAlignment="1">
      <alignment horizontal="center"/>
    </xf>
    <xf numFmtId="10" fontId="0" fillId="0" borderId="14" xfId="0" applyNumberFormat="1" applyFill="1" applyBorder="1" applyAlignment="1">
      <alignment horizontal="center"/>
    </xf>
    <xf numFmtId="9" fontId="0" fillId="0" borderId="11" xfId="0" applyNumberFormat="1" applyFill="1" applyBorder="1" applyAlignment="1">
      <alignment horizontal="center"/>
    </xf>
    <xf numFmtId="9" fontId="0" fillId="0" borderId="1" xfId="0" applyNumberFormat="1" applyFill="1" applyBorder="1" applyAlignment="1">
      <alignment horizontal="center"/>
    </xf>
    <xf numFmtId="10" fontId="2" fillId="0" borderId="11" xfId="0" applyNumberFormat="1" applyFont="1" applyBorder="1" applyAlignment="1">
      <alignment horizontal="center"/>
    </xf>
    <xf numFmtId="10" fontId="2" fillId="0" borderId="13" xfId="0" applyNumberFormat="1" applyFont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15" xfId="0" applyNumberFormat="1" applyBorder="1" applyAlignment="1">
      <alignment horizontal="center"/>
    </xf>
    <xf numFmtId="10" fontId="0" fillId="0" borderId="13" xfId="0" applyNumberFormat="1" applyBorder="1" applyAlignment="1">
      <alignment horizontal="center"/>
    </xf>
    <xf numFmtId="10" fontId="0" fillId="0" borderId="15" xfId="0" applyNumberFormat="1" applyFill="1" applyBorder="1" applyAlignment="1">
      <alignment horizontal="center"/>
    </xf>
    <xf numFmtId="0" fontId="0" fillId="0" borderId="22" xfId="0" applyBorder="1"/>
    <xf numFmtId="0" fontId="2" fillId="0" borderId="14" xfId="0" applyFont="1" applyBorder="1" applyAlignment="1">
      <alignment horizontal="left"/>
    </xf>
    <xf numFmtId="0" fontId="5" fillId="0" borderId="12" xfId="0" applyFont="1" applyBorder="1"/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10" fillId="0" borderId="2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F9F68-9E2D-BC4A-976F-FC2F86D8436F}">
  <dimension ref="B2:T37"/>
  <sheetViews>
    <sheetView topLeftCell="A7" workbookViewId="0">
      <selection activeCell="B2" sqref="B2"/>
    </sheetView>
  </sheetViews>
  <sheetFormatPr baseColWidth="10" defaultRowHeight="16"/>
  <cols>
    <col min="1" max="16384" width="10.83203125" style="8"/>
  </cols>
  <sheetData>
    <row r="2" spans="2:20">
      <c r="B2" s="7" t="s">
        <v>6</v>
      </c>
      <c r="I2" s="7" t="s">
        <v>10</v>
      </c>
      <c r="O2" s="7" t="s">
        <v>8</v>
      </c>
      <c r="R2" s="7" t="s">
        <v>9</v>
      </c>
    </row>
    <row r="3" spans="2:20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I3" s="5" t="s">
        <v>0</v>
      </c>
      <c r="J3" s="5" t="s">
        <v>1</v>
      </c>
      <c r="K3" s="5" t="s">
        <v>2</v>
      </c>
      <c r="L3" s="5" t="s">
        <v>3</v>
      </c>
      <c r="M3" s="5" t="s">
        <v>7</v>
      </c>
      <c r="O3" s="5" t="s">
        <v>3</v>
      </c>
      <c r="P3" s="5" t="s">
        <v>7</v>
      </c>
      <c r="R3" s="5" t="s">
        <v>3</v>
      </c>
      <c r="S3" s="5" t="s">
        <v>7</v>
      </c>
    </row>
    <row r="4" spans="2:20">
      <c r="B4" s="2">
        <v>753</v>
      </c>
      <c r="C4" s="2">
        <v>585</v>
      </c>
      <c r="D4" s="2">
        <v>837</v>
      </c>
      <c r="E4" s="2">
        <v>11746</v>
      </c>
      <c r="F4" s="2">
        <v>24104</v>
      </c>
      <c r="G4" s="2">
        <v>26510</v>
      </c>
      <c r="I4" s="5">
        <v>42.56</v>
      </c>
      <c r="J4" s="5">
        <v>110.848</v>
      </c>
      <c r="K4" s="5">
        <v>59.904000000000003</v>
      </c>
      <c r="L4" s="5">
        <v>135.93600000000001</v>
      </c>
      <c r="M4" s="5">
        <v>43.072000000000003</v>
      </c>
      <c r="O4" s="5">
        <v>170</v>
      </c>
      <c r="P4" s="5">
        <v>290</v>
      </c>
      <c r="R4" s="5">
        <v>447</v>
      </c>
      <c r="S4" s="5">
        <v>858</v>
      </c>
    </row>
    <row r="5" spans="2:20">
      <c r="B5" s="2">
        <v>699</v>
      </c>
      <c r="C5" s="2">
        <v>558</v>
      </c>
      <c r="D5" s="2">
        <v>753</v>
      </c>
      <c r="E5" s="2">
        <v>11222</v>
      </c>
      <c r="F5" s="2">
        <v>22770</v>
      </c>
      <c r="G5" s="2">
        <v>25948</v>
      </c>
      <c r="I5" s="5">
        <v>50.88</v>
      </c>
      <c r="J5" s="5">
        <v>108.864</v>
      </c>
      <c r="K5" s="5">
        <v>52.16</v>
      </c>
      <c r="L5" s="5">
        <v>132.16</v>
      </c>
      <c r="M5" s="5">
        <v>44.671999999999997</v>
      </c>
      <c r="O5" s="5">
        <v>160</v>
      </c>
      <c r="P5" s="5">
        <v>283</v>
      </c>
      <c r="R5" s="5">
        <v>597</v>
      </c>
      <c r="S5" s="5">
        <v>1022</v>
      </c>
    </row>
    <row r="6" spans="2:20">
      <c r="B6" s="2">
        <v>634</v>
      </c>
      <c r="C6" s="2">
        <v>516</v>
      </c>
      <c r="D6" s="2">
        <v>890</v>
      </c>
      <c r="E6" s="2">
        <v>11197</v>
      </c>
      <c r="F6" s="2">
        <v>21360</v>
      </c>
      <c r="G6" s="2">
        <v>23819</v>
      </c>
      <c r="I6" s="5">
        <v>39.167999999999999</v>
      </c>
      <c r="J6" s="5">
        <v>110.65600000000001</v>
      </c>
      <c r="K6" s="5">
        <v>69.888000000000005</v>
      </c>
      <c r="L6" s="5">
        <v>129.66399999999999</v>
      </c>
      <c r="M6" s="5">
        <v>40.704000000000001</v>
      </c>
      <c r="O6" s="5">
        <v>171</v>
      </c>
      <c r="P6" s="5">
        <v>282</v>
      </c>
      <c r="R6" s="5">
        <v>646</v>
      </c>
      <c r="S6" s="5">
        <v>1078</v>
      </c>
    </row>
    <row r="7" spans="2:20">
      <c r="B7" s="2">
        <v>725</v>
      </c>
      <c r="C7" s="2">
        <v>552</v>
      </c>
      <c r="D7" s="2">
        <v>788</v>
      </c>
      <c r="E7" s="2">
        <v>11854</v>
      </c>
      <c r="F7" s="2">
        <v>22770</v>
      </c>
      <c r="G7" s="2">
        <v>26764</v>
      </c>
      <c r="I7" s="5">
        <v>49.408000000000001</v>
      </c>
      <c r="J7" s="5">
        <v>101.76</v>
      </c>
      <c r="K7" s="5">
        <v>54.72</v>
      </c>
      <c r="L7" s="5">
        <v>130.56</v>
      </c>
      <c r="M7" s="5">
        <v>44.8</v>
      </c>
      <c r="O7" s="5">
        <v>162</v>
      </c>
      <c r="P7" s="5">
        <v>293</v>
      </c>
      <c r="R7" s="5">
        <v>402</v>
      </c>
      <c r="S7" s="5">
        <v>732</v>
      </c>
    </row>
    <row r="8" spans="2:20">
      <c r="B8" s="2">
        <v>634</v>
      </c>
      <c r="C8" s="2">
        <v>579</v>
      </c>
      <c r="D8" s="2">
        <v>634</v>
      </c>
      <c r="E8" s="2">
        <v>11222</v>
      </c>
      <c r="F8" s="2">
        <v>16926</v>
      </c>
      <c r="G8" s="2">
        <v>21462</v>
      </c>
      <c r="I8" s="5">
        <v>34.752000000000002</v>
      </c>
      <c r="J8" s="5">
        <v>111.42400000000001</v>
      </c>
      <c r="K8" s="5">
        <v>63.295999999999999</v>
      </c>
      <c r="L8" s="5">
        <v>135.55199999999999</v>
      </c>
      <c r="M8" s="5">
        <v>32.128</v>
      </c>
      <c r="O8" s="5">
        <v>139</v>
      </c>
      <c r="P8" s="5">
        <v>212</v>
      </c>
      <c r="R8" s="5">
        <v>269</v>
      </c>
      <c r="S8" s="5">
        <v>769</v>
      </c>
    </row>
    <row r="9" spans="2:20">
      <c r="B9" s="2">
        <v>568</v>
      </c>
      <c r="C9" s="2">
        <v>540</v>
      </c>
      <c r="D9" s="2">
        <v>421</v>
      </c>
      <c r="E9" s="2">
        <v>12353</v>
      </c>
      <c r="F9" s="2">
        <v>19714</v>
      </c>
      <c r="G9" s="2">
        <v>20424</v>
      </c>
      <c r="I9" s="5">
        <v>33.536000000000001</v>
      </c>
      <c r="J9" s="5">
        <v>113.47199999999999</v>
      </c>
      <c r="K9" s="5">
        <v>76.415999999999997</v>
      </c>
      <c r="L9" s="5">
        <v>133.50399999999999</v>
      </c>
      <c r="M9" s="5">
        <v>33.472000000000001</v>
      </c>
      <c r="O9" s="5">
        <v>133</v>
      </c>
      <c r="P9" s="5">
        <v>215</v>
      </c>
      <c r="R9" s="5">
        <v>507</v>
      </c>
      <c r="S9" s="5">
        <v>864</v>
      </c>
    </row>
    <row r="10" spans="2:20">
      <c r="B10" s="2">
        <v>553</v>
      </c>
      <c r="C10" s="2">
        <v>564</v>
      </c>
      <c r="D10" s="2">
        <v>460</v>
      </c>
      <c r="E10" s="2">
        <v>11936</v>
      </c>
      <c r="F10" s="2">
        <v>21210</v>
      </c>
      <c r="G10" s="2">
        <v>20327</v>
      </c>
      <c r="I10" s="5">
        <v>35.584000000000003</v>
      </c>
      <c r="J10" s="5">
        <v>118.27200000000001</v>
      </c>
      <c r="K10" s="5">
        <v>70.656000000000006</v>
      </c>
      <c r="L10" s="5">
        <v>133.63200000000001</v>
      </c>
      <c r="M10" s="5">
        <v>36.479999999999997</v>
      </c>
      <c r="O10" s="5">
        <v>155</v>
      </c>
      <c r="P10" s="5">
        <v>242</v>
      </c>
    </row>
    <row r="11" spans="2:20">
      <c r="B11" s="2">
        <v>653</v>
      </c>
      <c r="C11" s="2">
        <v>541</v>
      </c>
      <c r="D11" s="2">
        <v>826</v>
      </c>
      <c r="E11" s="2">
        <v>14054</v>
      </c>
      <c r="F11" s="2">
        <v>20862</v>
      </c>
      <c r="G11" s="2">
        <v>21360</v>
      </c>
      <c r="I11" s="5">
        <v>38.655999999999999</v>
      </c>
      <c r="J11" s="5">
        <v>114.88</v>
      </c>
      <c r="K11" s="5">
        <v>36.543999999999997</v>
      </c>
      <c r="L11" s="5">
        <v>132.352</v>
      </c>
      <c r="M11" s="5">
        <v>31.423999999999999</v>
      </c>
      <c r="O11" s="5">
        <v>129</v>
      </c>
      <c r="P11" s="5">
        <v>211</v>
      </c>
    </row>
    <row r="13" spans="2:20">
      <c r="B13" s="7" t="s">
        <v>17</v>
      </c>
      <c r="G13" s="7" t="s">
        <v>17</v>
      </c>
      <c r="L13" s="7" t="s">
        <v>17</v>
      </c>
      <c r="Q13" s="7" t="s">
        <v>17</v>
      </c>
    </row>
    <row r="14" spans="2:20" s="7" customFormat="1">
      <c r="B14" s="10" t="s">
        <v>13</v>
      </c>
      <c r="C14" s="10"/>
      <c r="D14" s="10"/>
      <c r="E14" s="10"/>
      <c r="G14" s="10" t="s">
        <v>14</v>
      </c>
      <c r="H14" s="10"/>
      <c r="I14" s="10"/>
      <c r="J14" s="10"/>
      <c r="L14" s="10" t="s">
        <v>15</v>
      </c>
      <c r="M14" s="10"/>
      <c r="N14" s="10"/>
      <c r="O14" s="10"/>
      <c r="Q14" s="10" t="s">
        <v>16</v>
      </c>
      <c r="R14" s="10"/>
      <c r="S14" s="10"/>
      <c r="T14" s="10"/>
    </row>
    <row r="15" spans="2:20">
      <c r="B15" s="5" t="s">
        <v>3</v>
      </c>
      <c r="C15" s="5" t="s">
        <v>11</v>
      </c>
      <c r="D15" s="5" t="s">
        <v>0</v>
      </c>
      <c r="E15" s="5" t="s">
        <v>12</v>
      </c>
      <c r="G15" s="5" t="s">
        <v>3</v>
      </c>
      <c r="H15" s="5" t="s">
        <v>11</v>
      </c>
      <c r="I15" s="5" t="s">
        <v>0</v>
      </c>
      <c r="J15" s="5" t="s">
        <v>12</v>
      </c>
      <c r="L15" s="5" t="s">
        <v>3</v>
      </c>
      <c r="M15" s="5" t="s">
        <v>11</v>
      </c>
      <c r="N15" s="5" t="s">
        <v>0</v>
      </c>
      <c r="O15" s="5" t="s">
        <v>12</v>
      </c>
      <c r="Q15" s="5" t="s">
        <v>3</v>
      </c>
      <c r="R15" s="5" t="s">
        <v>11</v>
      </c>
      <c r="S15" s="5" t="s">
        <v>0</v>
      </c>
      <c r="T15" s="5" t="s">
        <v>12</v>
      </c>
    </row>
    <row r="16" spans="2:20">
      <c r="B16" s="5">
        <v>3.1</v>
      </c>
      <c r="C16" s="5">
        <v>0.19</v>
      </c>
      <c r="D16" s="5">
        <v>0.03</v>
      </c>
      <c r="E16" s="5">
        <v>0</v>
      </c>
      <c r="G16" s="5">
        <v>0.02</v>
      </c>
      <c r="H16" s="5">
        <v>0.79</v>
      </c>
      <c r="I16" s="5">
        <v>4.04</v>
      </c>
      <c r="J16" s="5">
        <v>0.34</v>
      </c>
      <c r="L16" s="5">
        <v>0.04</v>
      </c>
      <c r="M16" s="5">
        <v>1.58</v>
      </c>
      <c r="N16" s="5">
        <v>0.76</v>
      </c>
      <c r="O16" s="5">
        <v>93.84</v>
      </c>
      <c r="Q16" s="5">
        <v>5.56</v>
      </c>
      <c r="R16" s="5">
        <v>1.17</v>
      </c>
      <c r="S16" s="5">
        <v>0.82</v>
      </c>
      <c r="T16" s="5">
        <v>0.68</v>
      </c>
    </row>
    <row r="17" spans="2:20">
      <c r="B17" s="5">
        <v>1.89</v>
      </c>
      <c r="C17" s="5">
        <v>0.32</v>
      </c>
      <c r="D17" s="5">
        <v>0.09</v>
      </c>
      <c r="E17" s="5">
        <v>0</v>
      </c>
      <c r="G17" s="5">
        <v>0.02</v>
      </c>
      <c r="H17" s="5">
        <v>0.22</v>
      </c>
      <c r="I17" s="5">
        <v>1.18</v>
      </c>
      <c r="J17" s="5">
        <v>0.23</v>
      </c>
      <c r="L17" s="5">
        <v>0.04</v>
      </c>
      <c r="M17" s="5">
        <v>0.81</v>
      </c>
      <c r="N17" s="5">
        <v>4.3</v>
      </c>
      <c r="O17" s="5">
        <v>244.58</v>
      </c>
      <c r="Q17" s="5">
        <v>1.31</v>
      </c>
      <c r="R17" s="5">
        <v>0.97</v>
      </c>
      <c r="S17" s="5">
        <v>0.89</v>
      </c>
      <c r="T17" s="5">
        <v>0.13</v>
      </c>
    </row>
    <row r="18" spans="2:20">
      <c r="B18" s="5">
        <v>1.76</v>
      </c>
      <c r="C18" s="5">
        <v>0.37</v>
      </c>
      <c r="D18" s="5">
        <v>0.03</v>
      </c>
      <c r="E18" s="5">
        <v>0</v>
      </c>
      <c r="G18" s="5">
        <v>0.02</v>
      </c>
      <c r="H18" s="5">
        <v>0.25</v>
      </c>
      <c r="I18" s="5">
        <v>1.1200000000000001</v>
      </c>
      <c r="J18" s="5">
        <v>7.0000000000000007E-2</v>
      </c>
      <c r="L18" s="5">
        <v>0.04</v>
      </c>
      <c r="M18" s="5">
        <v>8.06</v>
      </c>
      <c r="N18" s="5">
        <v>2.2599999999999998</v>
      </c>
      <c r="O18" s="5">
        <v>45.48</v>
      </c>
      <c r="Q18" s="5">
        <v>1.06</v>
      </c>
      <c r="R18" s="5">
        <v>1.04</v>
      </c>
      <c r="S18" s="5">
        <v>0.42</v>
      </c>
      <c r="T18" s="5">
        <v>0.08</v>
      </c>
    </row>
    <row r="19" spans="2:20">
      <c r="B19" s="5">
        <v>5.49</v>
      </c>
      <c r="C19" s="5">
        <v>0.8</v>
      </c>
      <c r="D19" s="5">
        <v>0.02</v>
      </c>
      <c r="E19" s="5">
        <v>0.01</v>
      </c>
      <c r="G19" s="5">
        <v>0.04</v>
      </c>
      <c r="H19" s="5">
        <v>0.73</v>
      </c>
      <c r="I19" s="5">
        <v>1.89</v>
      </c>
      <c r="J19" s="5">
        <v>0.36</v>
      </c>
      <c r="L19" s="5">
        <v>0.08</v>
      </c>
      <c r="M19" s="5">
        <v>0.28000000000000003</v>
      </c>
      <c r="N19" s="5">
        <v>3.45</v>
      </c>
      <c r="O19" s="5">
        <v>68.73</v>
      </c>
      <c r="Q19" s="5">
        <v>2.94</v>
      </c>
      <c r="R19" s="5">
        <v>0.66</v>
      </c>
      <c r="S19" s="5">
        <v>0.27</v>
      </c>
      <c r="T19" s="5">
        <v>0.45</v>
      </c>
    </row>
    <row r="20" spans="2:20">
      <c r="B20" s="5">
        <v>25.65</v>
      </c>
      <c r="C20" s="5">
        <v>5.79</v>
      </c>
      <c r="D20" s="5">
        <v>0.09</v>
      </c>
      <c r="E20" s="5">
        <v>0.02</v>
      </c>
      <c r="G20" s="5">
        <v>0.04</v>
      </c>
      <c r="H20" s="5">
        <v>3.93</v>
      </c>
      <c r="I20" s="5">
        <v>15.04</v>
      </c>
      <c r="J20" s="5">
        <v>0.96</v>
      </c>
      <c r="L20" s="5">
        <v>0.12</v>
      </c>
      <c r="M20" s="5">
        <v>14.34</v>
      </c>
      <c r="N20" s="5">
        <v>7.58</v>
      </c>
      <c r="O20" s="5">
        <v>152.25</v>
      </c>
      <c r="Q20" s="5">
        <v>2.7</v>
      </c>
      <c r="R20" s="5">
        <v>0.94</v>
      </c>
      <c r="S20" s="5">
        <v>1.34</v>
      </c>
      <c r="T20" s="5">
        <v>0.6</v>
      </c>
    </row>
    <row r="21" spans="2:20">
      <c r="B21" s="5">
        <v>8.9700000000000006</v>
      </c>
      <c r="C21" s="5">
        <v>4.32</v>
      </c>
      <c r="D21" s="5">
        <v>0.02</v>
      </c>
      <c r="E21" s="5">
        <v>0.02</v>
      </c>
      <c r="G21" s="5">
        <v>0.01</v>
      </c>
      <c r="H21" s="5">
        <v>1.21</v>
      </c>
      <c r="I21" s="5">
        <v>2.4900000000000002</v>
      </c>
      <c r="J21" s="5">
        <v>0.21</v>
      </c>
      <c r="L21" s="5">
        <v>0.05</v>
      </c>
      <c r="M21" s="5">
        <v>4.9400000000000004</v>
      </c>
      <c r="N21" s="5">
        <v>1.54</v>
      </c>
      <c r="O21" s="5">
        <v>77.44</v>
      </c>
      <c r="Q21" s="5">
        <v>1.7</v>
      </c>
      <c r="R21" s="5">
        <v>0.17</v>
      </c>
      <c r="S21" s="5"/>
      <c r="T21" s="5">
        <v>0.14000000000000001</v>
      </c>
    </row>
    <row r="22" spans="2:20">
      <c r="B22" s="5">
        <v>1.78</v>
      </c>
      <c r="C22" s="5">
        <v>1.84</v>
      </c>
      <c r="D22" s="5">
        <v>0.19</v>
      </c>
      <c r="E22" s="5"/>
      <c r="G22" s="5">
        <v>0</v>
      </c>
      <c r="H22" s="5">
        <v>2.48</v>
      </c>
      <c r="I22" s="5">
        <v>1.88</v>
      </c>
      <c r="J22" s="5">
        <v>0.18</v>
      </c>
      <c r="L22" s="5">
        <v>0.03</v>
      </c>
      <c r="M22" s="5">
        <v>1.88</v>
      </c>
      <c r="N22" s="5">
        <v>6.13</v>
      </c>
      <c r="O22" s="5">
        <v>126.88</v>
      </c>
      <c r="Q22" s="5">
        <v>0.28999999999999998</v>
      </c>
      <c r="R22" s="5">
        <v>0.47</v>
      </c>
      <c r="S22" s="5"/>
      <c r="T22" s="5">
        <v>0.04</v>
      </c>
    </row>
    <row r="23" spans="2:20">
      <c r="B23" s="5">
        <v>10.83</v>
      </c>
      <c r="C23" s="5"/>
      <c r="D23" s="5"/>
      <c r="E23" s="5"/>
      <c r="G23" s="5">
        <v>0.03</v>
      </c>
      <c r="H23" s="5">
        <v>0.56000000000000005</v>
      </c>
      <c r="I23" s="5">
        <v>76.180000000000007</v>
      </c>
      <c r="J23" s="5">
        <v>0.26</v>
      </c>
      <c r="L23" s="5">
        <v>0.1</v>
      </c>
      <c r="M23" s="5"/>
      <c r="N23" s="5">
        <v>6.23</v>
      </c>
      <c r="O23" s="5">
        <v>49.24</v>
      </c>
      <c r="Q23" s="5">
        <v>2.2200000000000002</v>
      </c>
      <c r="R23" s="5"/>
      <c r="S23" s="5"/>
      <c r="T23" s="5"/>
    </row>
    <row r="25" spans="2:20">
      <c r="B25" s="7" t="s">
        <v>21</v>
      </c>
    </row>
    <row r="26" spans="2:20">
      <c r="B26" s="5" t="s">
        <v>0</v>
      </c>
      <c r="C26" s="5" t="s">
        <v>18</v>
      </c>
      <c r="D26" s="5" t="s">
        <v>19</v>
      </c>
      <c r="E26" s="5" t="s">
        <v>3</v>
      </c>
      <c r="F26" s="5" t="s">
        <v>20</v>
      </c>
    </row>
    <row r="27" spans="2:20">
      <c r="B27" s="5">
        <v>3</v>
      </c>
      <c r="C27" s="5">
        <v>23706</v>
      </c>
      <c r="D27" s="5">
        <v>38911</v>
      </c>
      <c r="E27" s="5">
        <v>41875</v>
      </c>
      <c r="F27" s="5">
        <v>3</v>
      </c>
    </row>
    <row r="28" spans="2:20">
      <c r="B28" s="5">
        <v>3</v>
      </c>
      <c r="C28" s="5">
        <v>10833</v>
      </c>
      <c r="D28" s="5">
        <v>23779</v>
      </c>
      <c r="E28" s="5">
        <v>26466</v>
      </c>
      <c r="F28" s="5">
        <v>3</v>
      </c>
    </row>
    <row r="29" spans="2:20">
      <c r="B29" s="5">
        <v>3</v>
      </c>
      <c r="C29" s="5">
        <v>21627</v>
      </c>
      <c r="D29" s="5">
        <v>35390</v>
      </c>
      <c r="E29" s="5">
        <v>38792</v>
      </c>
      <c r="F29" s="5">
        <v>3</v>
      </c>
    </row>
    <row r="30" spans="2:20">
      <c r="B30" s="5">
        <v>3</v>
      </c>
      <c r="C30" s="5">
        <v>11273</v>
      </c>
      <c r="D30" s="5">
        <v>28049</v>
      </c>
      <c r="E30" s="5">
        <v>29637</v>
      </c>
      <c r="F30" s="5">
        <v>3</v>
      </c>
    </row>
    <row r="31" spans="2:20">
      <c r="B31" s="5">
        <v>3</v>
      </c>
      <c r="C31" s="5">
        <v>5312</v>
      </c>
      <c r="D31" s="5">
        <v>21827</v>
      </c>
      <c r="E31" s="5">
        <v>23275</v>
      </c>
      <c r="F31" s="5">
        <v>3</v>
      </c>
    </row>
    <row r="32" spans="2:20">
      <c r="B32" s="5"/>
      <c r="C32" s="5"/>
      <c r="D32" s="5"/>
      <c r="E32" s="5"/>
      <c r="F32" s="5"/>
    </row>
    <row r="33" spans="2:6">
      <c r="B33" s="5">
        <v>-1636</v>
      </c>
      <c r="C33" s="5">
        <v>20232</v>
      </c>
      <c r="D33" s="5">
        <v>38630</v>
      </c>
      <c r="E33" s="5">
        <v>41531</v>
      </c>
      <c r="F33" s="5">
        <v>-396</v>
      </c>
    </row>
    <row r="34" spans="2:6">
      <c r="B34" s="5">
        <v>-1636</v>
      </c>
      <c r="C34" s="5">
        <v>6186</v>
      </c>
      <c r="D34" s="5">
        <v>26447</v>
      </c>
      <c r="E34" s="5">
        <v>27939</v>
      </c>
      <c r="F34" s="5">
        <v>-1018</v>
      </c>
    </row>
    <row r="35" spans="2:6">
      <c r="B35" s="5">
        <v>-1636</v>
      </c>
      <c r="C35" s="5">
        <v>9095</v>
      </c>
      <c r="D35" s="5">
        <v>25217</v>
      </c>
      <c r="E35" s="5">
        <v>27806</v>
      </c>
      <c r="F35" s="5">
        <v>-908</v>
      </c>
    </row>
    <row r="36" spans="2:6">
      <c r="B36" s="5">
        <v>-1636</v>
      </c>
      <c r="C36" s="5">
        <v>11666</v>
      </c>
      <c r="D36" s="5">
        <v>32486</v>
      </c>
      <c r="E36" s="5">
        <v>34663</v>
      </c>
      <c r="F36" s="5">
        <v>639</v>
      </c>
    </row>
    <row r="37" spans="2:6">
      <c r="B37" s="5">
        <v>-1636</v>
      </c>
      <c r="C37" s="5">
        <v>4913</v>
      </c>
      <c r="D37" s="5">
        <v>20813</v>
      </c>
      <c r="E37" s="5">
        <v>21310</v>
      </c>
      <c r="F37" s="5">
        <v>-392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9E92-AD96-9242-BB10-9B96FC2C6BE4}">
  <dimension ref="B2:T31"/>
  <sheetViews>
    <sheetView workbookViewId="0">
      <selection activeCell="B2" sqref="B2"/>
    </sheetView>
  </sheetViews>
  <sheetFormatPr baseColWidth="10" defaultRowHeight="16"/>
  <cols>
    <col min="1" max="16384" width="10.83203125" style="12"/>
  </cols>
  <sheetData>
    <row r="2" spans="2:14">
      <c r="B2" s="11" t="s">
        <v>27</v>
      </c>
    </row>
    <row r="3" spans="2:14">
      <c r="B3" s="8"/>
      <c r="C3" s="113" t="s">
        <v>0</v>
      </c>
      <c r="D3" s="113"/>
      <c r="E3" s="113" t="s">
        <v>24</v>
      </c>
      <c r="F3" s="113"/>
      <c r="G3" s="113" t="s">
        <v>3</v>
      </c>
      <c r="H3" s="113"/>
      <c r="I3" s="113" t="s">
        <v>25</v>
      </c>
      <c r="J3" s="113"/>
      <c r="K3" s="113" t="s">
        <v>2</v>
      </c>
      <c r="L3" s="113"/>
      <c r="M3" s="113" t="s">
        <v>20</v>
      </c>
      <c r="N3" s="113"/>
    </row>
    <row r="4" spans="2:14">
      <c r="B4" s="8"/>
      <c r="C4" s="15" t="s">
        <v>22</v>
      </c>
      <c r="D4" s="15" t="s">
        <v>23</v>
      </c>
      <c r="E4" s="15" t="s">
        <v>22</v>
      </c>
      <c r="F4" s="15" t="s">
        <v>23</v>
      </c>
      <c r="G4" s="15" t="s">
        <v>22</v>
      </c>
      <c r="H4" s="15" t="s">
        <v>23</v>
      </c>
      <c r="I4" s="15" t="s">
        <v>22</v>
      </c>
      <c r="J4" s="15" t="s">
        <v>23</v>
      </c>
      <c r="K4" s="15" t="s">
        <v>22</v>
      </c>
      <c r="L4" s="15" t="s">
        <v>23</v>
      </c>
      <c r="M4" s="15" t="s">
        <v>22</v>
      </c>
      <c r="N4" s="15" t="s">
        <v>23</v>
      </c>
    </row>
    <row r="5" spans="2:14">
      <c r="B5" s="8"/>
      <c r="C5" s="15">
        <v>22.4</v>
      </c>
      <c r="D5" s="15">
        <v>35.299999999999997</v>
      </c>
      <c r="E5" s="15">
        <v>5.69</v>
      </c>
      <c r="F5" s="15">
        <v>5.78</v>
      </c>
      <c r="G5" s="15">
        <v>19.600000000000001</v>
      </c>
      <c r="H5" s="15">
        <v>18.5</v>
      </c>
      <c r="I5" s="15">
        <v>36.9</v>
      </c>
      <c r="J5" s="15">
        <v>21</v>
      </c>
      <c r="K5" s="15">
        <v>1.68</v>
      </c>
      <c r="L5" s="15">
        <v>1.61</v>
      </c>
      <c r="M5" s="15">
        <v>13.73</v>
      </c>
      <c r="N5" s="15">
        <v>17.809999999999999</v>
      </c>
    </row>
    <row r="6" spans="2:14">
      <c r="B6" s="8"/>
      <c r="C6" s="15">
        <v>26.7</v>
      </c>
      <c r="D6" s="15">
        <v>31.9</v>
      </c>
      <c r="E6" s="15">
        <v>7.47</v>
      </c>
      <c r="F6" s="15">
        <v>8.09</v>
      </c>
      <c r="G6" s="15">
        <v>23.7</v>
      </c>
      <c r="H6" s="15">
        <v>15.4</v>
      </c>
      <c r="I6" s="15">
        <v>26.5</v>
      </c>
      <c r="J6" s="15">
        <v>28.7</v>
      </c>
      <c r="K6" s="15">
        <v>0.96</v>
      </c>
      <c r="L6" s="15">
        <v>1.26</v>
      </c>
      <c r="M6" s="15">
        <v>14.67</v>
      </c>
      <c r="N6" s="15">
        <v>14.65</v>
      </c>
    </row>
    <row r="7" spans="2:14">
      <c r="B7" s="8"/>
      <c r="C7" s="15">
        <v>22</v>
      </c>
      <c r="D7" s="15">
        <v>40.6</v>
      </c>
      <c r="E7" s="15">
        <v>6.65</v>
      </c>
      <c r="F7" s="15">
        <v>6.19</v>
      </c>
      <c r="G7" s="15">
        <v>25.9</v>
      </c>
      <c r="H7" s="15">
        <v>13.9</v>
      </c>
      <c r="I7" s="15">
        <v>30.3</v>
      </c>
      <c r="J7" s="15">
        <v>21.9</v>
      </c>
      <c r="K7" s="15">
        <v>1.37</v>
      </c>
      <c r="L7" s="15">
        <v>1.07</v>
      </c>
      <c r="M7" s="15">
        <v>13.78</v>
      </c>
      <c r="N7" s="15">
        <v>16.34</v>
      </c>
    </row>
    <row r="8" spans="2:14">
      <c r="B8" s="8"/>
      <c r="C8" s="15">
        <v>29.8</v>
      </c>
      <c r="D8" s="15">
        <v>41.5</v>
      </c>
      <c r="E8" s="15">
        <v>5.67</v>
      </c>
      <c r="F8" s="15">
        <v>7.45</v>
      </c>
      <c r="G8" s="15">
        <v>24.5</v>
      </c>
      <c r="H8" s="15">
        <v>10.4</v>
      </c>
      <c r="I8" s="15">
        <v>27.2</v>
      </c>
      <c r="J8" s="15">
        <v>23.1</v>
      </c>
      <c r="K8" s="15">
        <v>0.52</v>
      </c>
      <c r="L8" s="15">
        <v>0.88</v>
      </c>
      <c r="M8" s="15">
        <v>12.31</v>
      </c>
      <c r="N8" s="15">
        <v>16.670000000000002</v>
      </c>
    </row>
    <row r="9" spans="2:14">
      <c r="B9" s="8"/>
      <c r="C9" s="15">
        <v>24.2</v>
      </c>
      <c r="D9" s="15">
        <v>34.6</v>
      </c>
      <c r="E9" s="15">
        <v>7.8</v>
      </c>
      <c r="F9" s="15">
        <v>12.1</v>
      </c>
      <c r="G9" s="15">
        <v>21.9</v>
      </c>
      <c r="H9" s="15">
        <v>10.8</v>
      </c>
      <c r="I9" s="15">
        <v>30.3</v>
      </c>
      <c r="J9" s="15">
        <v>24.6</v>
      </c>
      <c r="K9" s="15">
        <v>0.59</v>
      </c>
      <c r="L9" s="15">
        <v>0.76</v>
      </c>
      <c r="M9" s="15">
        <v>15.2</v>
      </c>
      <c r="N9" s="15">
        <v>17.100000000000001</v>
      </c>
    </row>
    <row r="10" spans="2:14">
      <c r="B10" s="8"/>
      <c r="C10" s="15">
        <v>25.5</v>
      </c>
      <c r="D10" s="15">
        <v>35.9</v>
      </c>
      <c r="E10" s="15">
        <v>8.7899999999999991</v>
      </c>
      <c r="F10" s="15">
        <v>10.4</v>
      </c>
      <c r="G10" s="15">
        <v>20.8</v>
      </c>
      <c r="H10" s="15">
        <v>11.6</v>
      </c>
      <c r="I10" s="15">
        <v>28</v>
      </c>
      <c r="J10" s="15">
        <v>28.9</v>
      </c>
      <c r="K10" s="15">
        <v>0.35</v>
      </c>
      <c r="L10" s="15">
        <v>0.2</v>
      </c>
      <c r="M10" s="15">
        <v>16.600000000000001</v>
      </c>
      <c r="N10" s="15">
        <v>13</v>
      </c>
    </row>
    <row r="11" spans="2:14">
      <c r="B11" s="8"/>
      <c r="C11" s="15">
        <v>24.2</v>
      </c>
      <c r="D11" s="15">
        <v>40.700000000000003</v>
      </c>
      <c r="E11" s="15">
        <v>9.33</v>
      </c>
      <c r="F11" s="15">
        <v>11</v>
      </c>
      <c r="G11" s="15">
        <v>24.9</v>
      </c>
      <c r="H11" s="15">
        <v>8</v>
      </c>
      <c r="I11" s="15">
        <v>27.9</v>
      </c>
      <c r="J11" s="15">
        <v>25</v>
      </c>
      <c r="K11" s="15">
        <v>0.49</v>
      </c>
      <c r="L11" s="15">
        <v>0.35</v>
      </c>
      <c r="M11" s="15">
        <v>13.2</v>
      </c>
      <c r="N11" s="15">
        <v>15</v>
      </c>
    </row>
    <row r="12" spans="2:14">
      <c r="B12" s="8"/>
      <c r="C12" s="15">
        <v>26.1</v>
      </c>
      <c r="D12" s="15">
        <v>28.1</v>
      </c>
      <c r="E12" s="15">
        <v>8.32</v>
      </c>
      <c r="F12" s="15">
        <v>12.9</v>
      </c>
      <c r="G12" s="15">
        <v>17.100000000000001</v>
      </c>
      <c r="H12" s="15">
        <v>17.100000000000001</v>
      </c>
      <c r="I12" s="15">
        <v>32.799999999999997</v>
      </c>
      <c r="J12" s="15">
        <v>18.8</v>
      </c>
      <c r="K12" s="15">
        <v>0.56999999999999995</v>
      </c>
      <c r="L12" s="15">
        <v>0.9</v>
      </c>
      <c r="M12" s="15">
        <v>15.1</v>
      </c>
      <c r="N12" s="15">
        <v>22.2</v>
      </c>
    </row>
    <row r="13" spans="2:14" ht="17" thickBot="1">
      <c r="B13" s="8"/>
      <c r="C13" s="16"/>
      <c r="D13" s="17">
        <v>36</v>
      </c>
      <c r="E13" s="16"/>
      <c r="F13" s="17">
        <v>13.1</v>
      </c>
      <c r="G13" s="16"/>
      <c r="H13" s="17">
        <v>8.94</v>
      </c>
      <c r="I13" s="16"/>
      <c r="J13" s="17">
        <v>25.6</v>
      </c>
      <c r="K13" s="16"/>
      <c r="L13" s="17">
        <v>1.44</v>
      </c>
      <c r="M13" s="16"/>
      <c r="N13" s="17">
        <v>14.9</v>
      </c>
    </row>
    <row r="14" spans="2:14" ht="17" thickBot="1">
      <c r="B14" s="18" t="s">
        <v>26</v>
      </c>
      <c r="C14" s="19">
        <v>25.1</v>
      </c>
      <c r="D14" s="19">
        <v>36.1</v>
      </c>
      <c r="E14" s="19">
        <v>7.5</v>
      </c>
      <c r="F14" s="19">
        <v>9.6999999999999993</v>
      </c>
      <c r="G14" s="19">
        <v>22.3</v>
      </c>
      <c r="H14" s="19">
        <v>12.7</v>
      </c>
      <c r="I14" s="19">
        <v>30</v>
      </c>
      <c r="J14" s="19">
        <v>24.2</v>
      </c>
      <c r="K14" s="19">
        <v>0.8</v>
      </c>
      <c r="L14" s="19">
        <v>0.9</v>
      </c>
      <c r="M14" s="19">
        <v>14.3</v>
      </c>
      <c r="N14" s="20">
        <v>16.399999999999999</v>
      </c>
    </row>
    <row r="17" spans="2:20">
      <c r="B17" s="11" t="s">
        <v>32</v>
      </c>
      <c r="E17" s="11"/>
      <c r="G17" s="11" t="s">
        <v>32</v>
      </c>
      <c r="H17" s="11"/>
      <c r="L17" s="11" t="s">
        <v>32</v>
      </c>
      <c r="Q17" s="11" t="s">
        <v>32</v>
      </c>
    </row>
    <row r="18" spans="2:20" s="11" customFormat="1">
      <c r="B18" s="10" t="s">
        <v>28</v>
      </c>
      <c r="C18" s="10"/>
      <c r="D18" s="10"/>
      <c r="E18" s="10"/>
      <c r="G18" s="10" t="s">
        <v>29</v>
      </c>
      <c r="H18" s="10"/>
      <c r="I18" s="10"/>
      <c r="J18" s="10"/>
      <c r="L18" s="10" t="s">
        <v>30</v>
      </c>
      <c r="M18" s="10"/>
      <c r="N18" s="10"/>
      <c r="O18" s="10"/>
      <c r="Q18" s="10" t="s">
        <v>31</v>
      </c>
      <c r="R18" s="10"/>
      <c r="S18" s="10"/>
      <c r="T18" s="10"/>
    </row>
    <row r="19" spans="2:20">
      <c r="B19" s="5" t="s">
        <v>3</v>
      </c>
      <c r="C19" s="5" t="s">
        <v>11</v>
      </c>
      <c r="D19" s="5" t="s">
        <v>0</v>
      </c>
      <c r="E19" s="5" t="s">
        <v>12</v>
      </c>
      <c r="F19" s="13"/>
      <c r="G19" s="5" t="s">
        <v>3</v>
      </c>
      <c r="H19" s="5" t="s">
        <v>11</v>
      </c>
      <c r="I19" s="5" t="s">
        <v>0</v>
      </c>
      <c r="J19" s="5" t="s">
        <v>12</v>
      </c>
      <c r="L19" s="5" t="s">
        <v>3</v>
      </c>
      <c r="M19" s="5" t="s">
        <v>11</v>
      </c>
      <c r="N19" s="5" t="s">
        <v>0</v>
      </c>
      <c r="O19" s="5" t="s">
        <v>12</v>
      </c>
      <c r="Q19" s="5" t="s">
        <v>3</v>
      </c>
      <c r="R19" s="5" t="s">
        <v>11</v>
      </c>
      <c r="S19" s="5" t="s">
        <v>0</v>
      </c>
      <c r="T19" s="5" t="s">
        <v>12</v>
      </c>
    </row>
    <row r="20" spans="2:20">
      <c r="B20" s="5">
        <v>7.0000000000000007E-2</v>
      </c>
      <c r="C20" s="5">
        <v>7.86</v>
      </c>
      <c r="D20" s="5">
        <v>7.96</v>
      </c>
      <c r="E20" s="5">
        <v>57.36</v>
      </c>
      <c r="F20" s="13"/>
      <c r="G20" s="5">
        <v>3.09</v>
      </c>
      <c r="H20" s="5">
        <v>3.14</v>
      </c>
      <c r="I20" s="5">
        <v>1.1599999999999999</v>
      </c>
      <c r="J20" s="5">
        <v>1.6</v>
      </c>
      <c r="L20" s="5">
        <v>0.06</v>
      </c>
      <c r="M20" s="5">
        <v>23.23</v>
      </c>
      <c r="N20" s="5">
        <v>12.51</v>
      </c>
      <c r="O20" s="5">
        <v>12.27</v>
      </c>
      <c r="Q20" s="5">
        <v>12.9</v>
      </c>
      <c r="R20" s="5">
        <v>6.96</v>
      </c>
      <c r="S20" s="5">
        <v>1.46</v>
      </c>
      <c r="T20" s="5">
        <v>66.180000000000007</v>
      </c>
    </row>
    <row r="21" spans="2:20">
      <c r="B21" s="5">
        <v>0.05</v>
      </c>
      <c r="C21" s="5">
        <v>4.08</v>
      </c>
      <c r="D21" s="5">
        <v>5.86</v>
      </c>
      <c r="E21" s="5">
        <v>24.68</v>
      </c>
      <c r="F21" s="13"/>
      <c r="G21" s="5">
        <v>2.31</v>
      </c>
      <c r="H21" s="5">
        <v>1.32</v>
      </c>
      <c r="I21" s="5">
        <v>0.62</v>
      </c>
      <c r="J21" s="5">
        <v>1.54</v>
      </c>
      <c r="L21" s="5">
        <v>0.1</v>
      </c>
      <c r="M21" s="5">
        <v>2.4900000000000002</v>
      </c>
      <c r="N21" s="5">
        <v>12.11</v>
      </c>
      <c r="O21" s="5">
        <v>16.53</v>
      </c>
      <c r="Q21" s="5">
        <v>4.3499999999999996</v>
      </c>
      <c r="R21" s="5">
        <v>2.97</v>
      </c>
      <c r="S21" s="5">
        <v>2.12</v>
      </c>
      <c r="T21" s="5">
        <v>56.78</v>
      </c>
    </row>
    <row r="22" spans="2:20">
      <c r="B22" s="5">
        <v>0.05</v>
      </c>
      <c r="C22" s="5">
        <v>3.31</v>
      </c>
      <c r="D22" s="5">
        <v>11.78</v>
      </c>
      <c r="E22" s="5">
        <v>16.47</v>
      </c>
      <c r="F22" s="13"/>
      <c r="G22" s="5">
        <v>3.38</v>
      </c>
      <c r="H22" s="5">
        <v>1.37</v>
      </c>
      <c r="I22" s="5">
        <v>0.72</v>
      </c>
      <c r="J22" s="5">
        <v>1.1100000000000001</v>
      </c>
      <c r="L22" s="5">
        <v>0.03</v>
      </c>
      <c r="M22" s="5">
        <v>2.0099999999999998</v>
      </c>
      <c r="N22" s="5">
        <v>3.11</v>
      </c>
      <c r="O22" s="5">
        <v>5.45</v>
      </c>
      <c r="Q22" s="5">
        <v>3.87</v>
      </c>
      <c r="R22" s="5">
        <v>2.77</v>
      </c>
      <c r="S22" s="5">
        <v>0.98</v>
      </c>
      <c r="T22" s="5">
        <v>37.1</v>
      </c>
    </row>
    <row r="23" spans="2:20">
      <c r="B23" s="5">
        <v>0.02</v>
      </c>
      <c r="C23" s="5">
        <v>1.59</v>
      </c>
      <c r="D23" s="5">
        <v>5.98</v>
      </c>
      <c r="E23" s="5">
        <v>32.31</v>
      </c>
      <c r="F23" s="13"/>
      <c r="G23" s="5">
        <v>2.4300000000000002</v>
      </c>
      <c r="H23" s="5">
        <v>1.23</v>
      </c>
      <c r="I23" s="5">
        <v>0.36</v>
      </c>
      <c r="J23" s="5">
        <v>1.22</v>
      </c>
      <c r="L23" s="5">
        <v>3.79</v>
      </c>
      <c r="M23" s="5">
        <v>4.03</v>
      </c>
      <c r="N23" s="5">
        <v>2.57</v>
      </c>
      <c r="O23" s="5">
        <v>2.72</v>
      </c>
      <c r="Q23" s="5">
        <v>2.79</v>
      </c>
      <c r="R23" s="5">
        <v>10.17</v>
      </c>
      <c r="S23" s="5">
        <v>0.67</v>
      </c>
      <c r="T23" s="5">
        <v>35.61</v>
      </c>
    </row>
    <row r="24" spans="2:20">
      <c r="B24" s="5">
        <v>0.02</v>
      </c>
      <c r="C24" s="5"/>
      <c r="D24" s="5">
        <v>11.1</v>
      </c>
      <c r="E24" s="5">
        <v>43.22</v>
      </c>
      <c r="F24" s="13"/>
      <c r="G24" s="5">
        <v>1.34</v>
      </c>
      <c r="H24" s="5">
        <v>2.0299999999999998</v>
      </c>
      <c r="I24" s="5">
        <v>0.9</v>
      </c>
      <c r="J24" s="5">
        <v>2.21</v>
      </c>
      <c r="L24" s="5">
        <v>0.02</v>
      </c>
      <c r="M24" s="5">
        <v>8.68</v>
      </c>
      <c r="N24" s="5">
        <v>2.23</v>
      </c>
      <c r="O24" s="5">
        <v>3.68</v>
      </c>
      <c r="Q24" s="5">
        <v>2.92</v>
      </c>
      <c r="R24" s="5">
        <v>7.7</v>
      </c>
      <c r="S24" s="5">
        <v>2.83</v>
      </c>
      <c r="T24" s="5">
        <v>50.75</v>
      </c>
    </row>
    <row r="25" spans="2:20">
      <c r="B25" s="5">
        <v>0.01</v>
      </c>
      <c r="C25" s="9"/>
      <c r="D25" s="9"/>
      <c r="E25" s="9"/>
      <c r="F25" s="13"/>
      <c r="G25" s="5">
        <v>1.53</v>
      </c>
      <c r="H25" s="5">
        <v>2.2200000000000002</v>
      </c>
      <c r="I25" s="5">
        <v>0.87</v>
      </c>
      <c r="J25" s="5">
        <v>1.03</v>
      </c>
      <c r="L25" s="5">
        <v>0.03</v>
      </c>
      <c r="M25" s="5">
        <v>5.84</v>
      </c>
      <c r="N25" s="5">
        <v>4.17</v>
      </c>
      <c r="O25" s="5">
        <v>2.64</v>
      </c>
      <c r="Q25" s="5">
        <v>4.4400000000000004</v>
      </c>
      <c r="R25" s="5">
        <v>4.16</v>
      </c>
      <c r="S25" s="5">
        <v>2.67</v>
      </c>
      <c r="T25" s="5">
        <v>26.02</v>
      </c>
    </row>
    <row r="26" spans="2:20">
      <c r="B26" s="5">
        <v>0.02</v>
      </c>
      <c r="C26" s="9"/>
      <c r="D26" s="9"/>
      <c r="E26" s="9"/>
      <c r="F26" s="13"/>
      <c r="G26" s="5">
        <v>1.92</v>
      </c>
      <c r="H26" s="5">
        <v>1.79</v>
      </c>
      <c r="I26" s="5">
        <v>0.5</v>
      </c>
      <c r="J26" s="5">
        <v>1.39</v>
      </c>
      <c r="L26" s="5">
        <v>0.04</v>
      </c>
      <c r="M26" s="5">
        <v>5.5</v>
      </c>
      <c r="N26" s="9"/>
      <c r="O26" s="9"/>
      <c r="Q26" s="5">
        <v>3.14</v>
      </c>
      <c r="R26" s="5">
        <v>2.63</v>
      </c>
      <c r="S26" s="5">
        <v>1.1100000000000001</v>
      </c>
      <c r="T26" s="5">
        <v>23.15</v>
      </c>
    </row>
    <row r="27" spans="2:20">
      <c r="G27" s="5">
        <v>1.35</v>
      </c>
      <c r="H27" s="5">
        <v>1.32</v>
      </c>
      <c r="I27" s="5">
        <v>0.47</v>
      </c>
      <c r="J27" s="5">
        <v>0.82</v>
      </c>
      <c r="L27" s="5">
        <v>0.05</v>
      </c>
      <c r="M27" s="9"/>
      <c r="N27" s="9"/>
      <c r="O27" s="9"/>
      <c r="Q27" s="5">
        <v>4.67</v>
      </c>
      <c r="R27" s="5">
        <v>7.91</v>
      </c>
      <c r="S27" s="5">
        <v>1.38</v>
      </c>
      <c r="T27" s="5">
        <v>15.6</v>
      </c>
    </row>
    <row r="28" spans="2:20">
      <c r="G28" s="5">
        <v>4.66</v>
      </c>
      <c r="H28" s="5">
        <v>3.92</v>
      </c>
      <c r="I28" s="5">
        <v>3.89</v>
      </c>
      <c r="J28" s="5">
        <v>1.99</v>
      </c>
      <c r="Q28" s="5">
        <v>16.89</v>
      </c>
      <c r="R28" s="5">
        <v>17.72</v>
      </c>
      <c r="S28" s="5">
        <v>8.99</v>
      </c>
      <c r="T28" s="5">
        <v>10.98</v>
      </c>
    </row>
    <row r="29" spans="2:20">
      <c r="G29" s="5">
        <v>1</v>
      </c>
      <c r="H29" s="5">
        <v>2.2000000000000002</v>
      </c>
      <c r="I29" s="5">
        <v>2.11</v>
      </c>
      <c r="J29" s="5">
        <v>0.5</v>
      </c>
      <c r="Q29" s="5">
        <v>3.68</v>
      </c>
      <c r="R29" s="5">
        <v>33.97</v>
      </c>
      <c r="S29" s="5">
        <v>16.600000000000001</v>
      </c>
      <c r="T29" s="5">
        <v>19.28</v>
      </c>
    </row>
    <row r="30" spans="2:20">
      <c r="G30" s="5">
        <v>4.62</v>
      </c>
      <c r="H30" s="5">
        <v>5.17</v>
      </c>
      <c r="I30" s="9"/>
      <c r="J30" s="5">
        <v>3.27</v>
      </c>
      <c r="Q30" s="5">
        <v>11.96</v>
      </c>
      <c r="R30" s="5">
        <v>8.1300000000000008</v>
      </c>
      <c r="S30" s="5">
        <v>21.55</v>
      </c>
      <c r="T30" s="5">
        <v>18.649999999999999</v>
      </c>
    </row>
    <row r="31" spans="2:20">
      <c r="G31" s="5">
        <v>6.94</v>
      </c>
      <c r="H31" s="5">
        <v>5.41</v>
      </c>
      <c r="I31" s="9"/>
      <c r="J31" s="5">
        <v>0.04</v>
      </c>
      <c r="Q31" s="5">
        <v>5.81</v>
      </c>
      <c r="R31" s="5">
        <v>23.03</v>
      </c>
      <c r="S31" s="5">
        <v>5.0199999999999996</v>
      </c>
      <c r="T31" s="5">
        <v>15.4</v>
      </c>
    </row>
  </sheetData>
  <mergeCells count="6">
    <mergeCell ref="M3:N3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59EE7-673F-C748-ABD7-35D1330A65E2}">
  <dimension ref="B2:AF113"/>
  <sheetViews>
    <sheetView topLeftCell="A84" zoomScale="68" workbookViewId="0">
      <selection activeCell="U104" sqref="U104:Z104"/>
    </sheetView>
  </sheetViews>
  <sheetFormatPr baseColWidth="10" defaultRowHeight="16"/>
  <cols>
    <col min="1" max="16384" width="10.83203125" style="8"/>
  </cols>
  <sheetData>
    <row r="2" spans="2:15">
      <c r="B2" s="7" t="s">
        <v>33</v>
      </c>
      <c r="E2" s="7" t="s">
        <v>33</v>
      </c>
      <c r="H2" s="7" t="s">
        <v>33</v>
      </c>
      <c r="K2" s="7" t="s">
        <v>33</v>
      </c>
      <c r="N2" s="7" t="s">
        <v>33</v>
      </c>
    </row>
    <row r="3" spans="2:15">
      <c r="B3" s="9" t="s">
        <v>0</v>
      </c>
      <c r="C3" s="9"/>
      <c r="E3" s="9" t="s">
        <v>12</v>
      </c>
      <c r="F3" s="9"/>
      <c r="H3" s="9" t="s">
        <v>2</v>
      </c>
      <c r="I3" s="9"/>
      <c r="K3" s="118" t="s">
        <v>302</v>
      </c>
      <c r="L3" s="119"/>
      <c r="N3" s="9" t="s">
        <v>3</v>
      </c>
      <c r="O3" s="9"/>
    </row>
    <row r="4" spans="2:15">
      <c r="B4" s="5" t="s">
        <v>22</v>
      </c>
      <c r="C4" s="5" t="s">
        <v>23</v>
      </c>
      <c r="E4" s="5" t="s">
        <v>22</v>
      </c>
      <c r="F4" s="5" t="s">
        <v>23</v>
      </c>
      <c r="H4" s="5" t="s">
        <v>22</v>
      </c>
      <c r="I4" s="5" t="s">
        <v>23</v>
      </c>
      <c r="K4" s="5" t="s">
        <v>22</v>
      </c>
      <c r="L4" s="5" t="s">
        <v>23</v>
      </c>
      <c r="N4" s="5" t="s">
        <v>22</v>
      </c>
      <c r="O4" s="5" t="s">
        <v>23</v>
      </c>
    </row>
    <row r="5" spans="2:15">
      <c r="B5" s="5">
        <v>6573</v>
      </c>
      <c r="C5" s="5">
        <v>4254</v>
      </c>
      <c r="E5" s="5">
        <v>2364</v>
      </c>
      <c r="F5" s="5">
        <v>2341</v>
      </c>
      <c r="H5" s="5">
        <v>28072</v>
      </c>
      <c r="I5" s="5">
        <v>3312</v>
      </c>
      <c r="K5" s="5">
        <v>7546</v>
      </c>
      <c r="L5" s="5">
        <v>5257</v>
      </c>
      <c r="N5" s="5">
        <v>50531</v>
      </c>
      <c r="O5" s="5">
        <v>36724</v>
      </c>
    </row>
    <row r="6" spans="2:15">
      <c r="B6" s="5">
        <v>7512</v>
      </c>
      <c r="C6" s="5">
        <v>9906</v>
      </c>
      <c r="E6" s="5">
        <v>2177</v>
      </c>
      <c r="F6" s="5">
        <v>2739</v>
      </c>
      <c r="H6" s="5">
        <v>44548</v>
      </c>
      <c r="I6" s="5">
        <v>30160</v>
      </c>
      <c r="K6" s="5">
        <v>7496</v>
      </c>
      <c r="L6" s="5">
        <v>11171</v>
      </c>
      <c r="N6" s="5">
        <v>53045</v>
      </c>
      <c r="O6" s="5">
        <v>81276</v>
      </c>
    </row>
    <row r="7" spans="2:15">
      <c r="B7" s="5">
        <v>5416</v>
      </c>
      <c r="C7" s="5">
        <v>3279</v>
      </c>
      <c r="E7" s="5">
        <v>1976</v>
      </c>
      <c r="F7" s="5">
        <v>2314</v>
      </c>
      <c r="H7" s="5">
        <v>30743</v>
      </c>
      <c r="I7" s="5">
        <v>11403</v>
      </c>
      <c r="K7" s="5">
        <v>7301</v>
      </c>
      <c r="L7" s="5">
        <v>4091</v>
      </c>
      <c r="N7" s="5">
        <v>57476</v>
      </c>
      <c r="O7" s="5">
        <v>49559</v>
      </c>
    </row>
    <row r="8" spans="2:15">
      <c r="B8" s="5">
        <v>7253</v>
      </c>
      <c r="C8" s="5">
        <v>4944</v>
      </c>
      <c r="E8" s="5">
        <v>2771</v>
      </c>
      <c r="F8" s="5">
        <v>2815</v>
      </c>
      <c r="H8" s="5">
        <v>56095</v>
      </c>
      <c r="I8" s="5">
        <v>5938</v>
      </c>
      <c r="K8" s="5">
        <v>7142</v>
      </c>
      <c r="L8" s="5">
        <v>3359</v>
      </c>
      <c r="N8" s="5">
        <v>50900</v>
      </c>
      <c r="O8" s="5">
        <v>24392</v>
      </c>
    </row>
    <row r="9" spans="2:15">
      <c r="B9" s="5">
        <v>13174</v>
      </c>
      <c r="C9" s="5">
        <v>6226</v>
      </c>
      <c r="E9" s="5">
        <v>3089</v>
      </c>
      <c r="F9" s="5">
        <v>4228</v>
      </c>
      <c r="H9" s="5">
        <v>51898</v>
      </c>
      <c r="I9" s="5">
        <v>11197</v>
      </c>
      <c r="K9" s="5">
        <v>9136</v>
      </c>
      <c r="L9" s="5">
        <v>4751</v>
      </c>
      <c r="N9" s="5">
        <v>62284</v>
      </c>
      <c r="O9" s="5">
        <v>31414</v>
      </c>
    </row>
    <row r="10" spans="2:15">
      <c r="B10" s="5">
        <v>10341</v>
      </c>
      <c r="C10" s="5">
        <v>9773</v>
      </c>
      <c r="E10" s="5">
        <v>2310</v>
      </c>
      <c r="F10" s="5">
        <v>5313</v>
      </c>
      <c r="H10" s="5">
        <v>49921</v>
      </c>
      <c r="I10" s="5">
        <v>12757</v>
      </c>
      <c r="K10" s="5">
        <v>6718</v>
      </c>
      <c r="L10" s="5">
        <v>6660</v>
      </c>
      <c r="N10" s="5">
        <v>56095</v>
      </c>
      <c r="O10" s="5">
        <v>50653</v>
      </c>
    </row>
    <row r="11" spans="2:15">
      <c r="B11" s="5">
        <v>5302</v>
      </c>
      <c r="C11" s="5">
        <v>4444</v>
      </c>
      <c r="E11" s="5">
        <v>1442</v>
      </c>
      <c r="F11" s="5">
        <v>2227</v>
      </c>
      <c r="H11" s="5">
        <v>7064</v>
      </c>
      <c r="I11" s="5">
        <v>7629</v>
      </c>
      <c r="K11" s="5">
        <v>3113</v>
      </c>
      <c r="L11" s="5">
        <v>2323</v>
      </c>
      <c r="N11" s="5">
        <v>38259</v>
      </c>
      <c r="O11" s="5">
        <v>26321</v>
      </c>
    </row>
    <row r="12" spans="2:15">
      <c r="B12" s="5">
        <v>5989</v>
      </c>
      <c r="E12" s="5">
        <v>1828</v>
      </c>
      <c r="H12" s="5">
        <v>19392</v>
      </c>
      <c r="K12" s="5">
        <v>4116</v>
      </c>
      <c r="N12" s="5">
        <v>56368</v>
      </c>
    </row>
    <row r="14" spans="2:15">
      <c r="B14" s="7" t="s">
        <v>34</v>
      </c>
      <c r="E14" s="7" t="s">
        <v>34</v>
      </c>
      <c r="H14" s="7" t="s">
        <v>34</v>
      </c>
      <c r="K14" s="7" t="s">
        <v>34</v>
      </c>
      <c r="N14" s="7" t="s">
        <v>34</v>
      </c>
    </row>
    <row r="15" spans="2:15">
      <c r="B15" s="9" t="s">
        <v>0</v>
      </c>
      <c r="C15" s="9"/>
      <c r="E15" s="9" t="s">
        <v>12</v>
      </c>
      <c r="F15" s="9"/>
      <c r="H15" s="9" t="s">
        <v>2</v>
      </c>
      <c r="I15" s="9"/>
      <c r="K15" s="118" t="s">
        <v>302</v>
      </c>
      <c r="L15" s="119"/>
      <c r="N15" s="9" t="s">
        <v>3</v>
      </c>
      <c r="O15" s="9"/>
    </row>
    <row r="16" spans="2:15">
      <c r="B16" s="5" t="s">
        <v>22</v>
      </c>
      <c r="C16" s="5" t="s">
        <v>23</v>
      </c>
      <c r="E16" s="5" t="s">
        <v>22</v>
      </c>
      <c r="F16" s="5" t="s">
        <v>23</v>
      </c>
      <c r="H16" s="5" t="s">
        <v>22</v>
      </c>
      <c r="I16" s="5" t="s">
        <v>23</v>
      </c>
      <c r="K16" s="5" t="s">
        <v>22</v>
      </c>
      <c r="L16" s="5" t="s">
        <v>23</v>
      </c>
      <c r="N16" s="5" t="s">
        <v>22</v>
      </c>
      <c r="O16" s="5" t="s">
        <v>23</v>
      </c>
    </row>
    <row r="17" spans="2:15">
      <c r="B17" s="5">
        <v>753</v>
      </c>
      <c r="C17" s="5">
        <v>1413</v>
      </c>
      <c r="E17" s="5">
        <v>585</v>
      </c>
      <c r="F17" s="5">
        <v>1523</v>
      </c>
      <c r="H17" s="5">
        <v>837</v>
      </c>
      <c r="I17" s="5">
        <v>1570</v>
      </c>
      <c r="K17" s="5">
        <v>24104</v>
      </c>
      <c r="L17" s="5">
        <v>49081</v>
      </c>
      <c r="N17" s="5">
        <v>11746</v>
      </c>
      <c r="O17" s="5">
        <v>57336</v>
      </c>
    </row>
    <row r="18" spans="2:15">
      <c r="B18" s="5">
        <v>699</v>
      </c>
      <c r="C18" s="5">
        <v>1646</v>
      </c>
      <c r="E18" s="5">
        <v>558</v>
      </c>
      <c r="F18" s="5">
        <v>1693</v>
      </c>
      <c r="H18" s="5">
        <v>753</v>
      </c>
      <c r="I18" s="5">
        <v>1475</v>
      </c>
      <c r="K18" s="5">
        <v>22770</v>
      </c>
      <c r="L18" s="5">
        <v>46307</v>
      </c>
      <c r="N18" s="5">
        <v>11222</v>
      </c>
      <c r="O18" s="5">
        <v>65078</v>
      </c>
    </row>
    <row r="19" spans="2:15">
      <c r="B19" s="5">
        <v>634</v>
      </c>
      <c r="C19" s="5">
        <v>798</v>
      </c>
      <c r="E19" s="5">
        <v>516</v>
      </c>
      <c r="F19" s="5">
        <v>945</v>
      </c>
      <c r="H19" s="5">
        <v>890</v>
      </c>
      <c r="I19" s="5">
        <v>1076</v>
      </c>
      <c r="K19" s="5">
        <v>21360</v>
      </c>
      <c r="L19" s="5">
        <v>40736</v>
      </c>
      <c r="N19" s="5">
        <v>11197</v>
      </c>
      <c r="O19" s="5">
        <v>53174</v>
      </c>
    </row>
    <row r="20" spans="2:15">
      <c r="B20" s="5">
        <v>725</v>
      </c>
      <c r="C20" s="5">
        <v>1046</v>
      </c>
      <c r="E20" s="5">
        <v>552</v>
      </c>
      <c r="F20" s="5">
        <v>1353</v>
      </c>
      <c r="H20" s="5">
        <v>788</v>
      </c>
      <c r="I20" s="5">
        <v>1636</v>
      </c>
      <c r="K20" s="5">
        <v>22770</v>
      </c>
      <c r="L20" s="5">
        <v>45750</v>
      </c>
      <c r="N20" s="5">
        <v>11854</v>
      </c>
      <c r="O20" s="5">
        <v>68165</v>
      </c>
    </row>
    <row r="21" spans="2:15">
      <c r="B21" s="5">
        <v>634</v>
      </c>
      <c r="C21" s="5">
        <v>1603</v>
      </c>
      <c r="E21" s="5">
        <v>579</v>
      </c>
      <c r="F21" s="5">
        <v>2037</v>
      </c>
      <c r="H21" s="5">
        <v>634</v>
      </c>
      <c r="I21" s="5">
        <v>2382</v>
      </c>
      <c r="K21" s="5">
        <v>16926</v>
      </c>
      <c r="L21" s="5">
        <v>56231</v>
      </c>
      <c r="N21" s="5">
        <v>11222</v>
      </c>
      <c r="O21" s="5">
        <v>74976</v>
      </c>
    </row>
    <row r="22" spans="2:15">
      <c r="B22" s="5">
        <v>568</v>
      </c>
      <c r="C22" s="5">
        <v>952</v>
      </c>
      <c r="E22" s="5">
        <v>540</v>
      </c>
      <c r="F22" s="5">
        <v>952</v>
      </c>
      <c r="H22" s="5">
        <v>421</v>
      </c>
      <c r="I22" s="5">
        <v>918</v>
      </c>
      <c r="K22" s="5">
        <v>19714</v>
      </c>
      <c r="L22" s="5">
        <v>48372</v>
      </c>
      <c r="N22" s="5">
        <v>12353</v>
      </c>
      <c r="O22" s="5">
        <v>67010</v>
      </c>
    </row>
    <row r="23" spans="2:15">
      <c r="B23" s="5">
        <v>553</v>
      </c>
      <c r="C23" s="5">
        <v>1014</v>
      </c>
      <c r="E23" s="5">
        <v>564</v>
      </c>
      <c r="F23" s="5">
        <v>1220</v>
      </c>
      <c r="H23" s="5">
        <v>460</v>
      </c>
      <c r="I23" s="5">
        <v>2202</v>
      </c>
      <c r="K23" s="5">
        <v>21210</v>
      </c>
      <c r="L23" s="5">
        <v>49200</v>
      </c>
      <c r="N23" s="5">
        <v>11936</v>
      </c>
      <c r="O23" s="5">
        <v>78157</v>
      </c>
    </row>
    <row r="24" spans="2:15">
      <c r="B24" s="5">
        <v>653</v>
      </c>
      <c r="C24" s="5">
        <v>1579</v>
      </c>
      <c r="E24" s="5">
        <v>541</v>
      </c>
      <c r="F24" s="5">
        <v>2013</v>
      </c>
      <c r="H24" s="5">
        <v>826</v>
      </c>
      <c r="I24" s="5">
        <v>903</v>
      </c>
      <c r="K24" s="5">
        <v>20862</v>
      </c>
      <c r="L24" s="5">
        <v>45639</v>
      </c>
      <c r="N24" s="5">
        <v>14054</v>
      </c>
      <c r="O24" s="5">
        <v>46758</v>
      </c>
    </row>
    <row r="25" spans="2:15">
      <c r="B25" s="9"/>
      <c r="C25" s="5">
        <v>908</v>
      </c>
      <c r="E25" s="9"/>
      <c r="F25" s="5">
        <v>1099</v>
      </c>
      <c r="H25" s="9"/>
      <c r="I25" s="5">
        <v>2017</v>
      </c>
      <c r="K25" s="9"/>
      <c r="L25" s="5">
        <v>49559</v>
      </c>
      <c r="N25" s="9"/>
      <c r="O25" s="5">
        <v>79701</v>
      </c>
    </row>
    <row r="26" spans="2:15">
      <c r="B26" s="4"/>
      <c r="E26" s="4"/>
      <c r="H26" s="4"/>
      <c r="K26" s="4"/>
      <c r="N26" s="4"/>
    </row>
    <row r="27" spans="2:15">
      <c r="B27" s="7" t="s">
        <v>37</v>
      </c>
      <c r="E27" s="7" t="s">
        <v>37</v>
      </c>
      <c r="H27" s="7" t="s">
        <v>37</v>
      </c>
      <c r="K27" s="7" t="s">
        <v>37</v>
      </c>
    </row>
    <row r="28" spans="2:15">
      <c r="B28" s="9" t="s">
        <v>0</v>
      </c>
      <c r="C28" s="9"/>
      <c r="E28" s="9" t="s">
        <v>12</v>
      </c>
      <c r="F28" s="9"/>
      <c r="H28" s="118" t="s">
        <v>302</v>
      </c>
      <c r="I28" s="119"/>
      <c r="K28" s="9" t="s">
        <v>3</v>
      </c>
      <c r="L28" s="9"/>
    </row>
    <row r="29" spans="2:15">
      <c r="B29" s="5" t="s">
        <v>35</v>
      </c>
      <c r="C29" s="5" t="s">
        <v>36</v>
      </c>
      <c r="E29" s="5" t="s">
        <v>35</v>
      </c>
      <c r="F29" s="5" t="s">
        <v>36</v>
      </c>
      <c r="H29" s="5" t="s">
        <v>35</v>
      </c>
      <c r="I29" s="5" t="s">
        <v>36</v>
      </c>
      <c r="K29" s="5" t="s">
        <v>35</v>
      </c>
      <c r="L29" s="5" t="s">
        <v>36</v>
      </c>
    </row>
    <row r="30" spans="2:15">
      <c r="B30" s="5">
        <v>8.81</v>
      </c>
      <c r="C30" s="5">
        <v>6.27</v>
      </c>
      <c r="E30" s="5">
        <v>13.3</v>
      </c>
      <c r="F30" s="5">
        <v>6.42</v>
      </c>
      <c r="H30" s="5">
        <v>20.6</v>
      </c>
      <c r="I30" s="5">
        <v>6.16</v>
      </c>
      <c r="K30" s="5">
        <v>21.8</v>
      </c>
      <c r="L30" s="5">
        <v>5.79</v>
      </c>
    </row>
    <row r="31" spans="2:15">
      <c r="B31" s="5">
        <v>6.41</v>
      </c>
      <c r="C31" s="5">
        <v>4.87</v>
      </c>
      <c r="E31" s="5">
        <v>5.76</v>
      </c>
      <c r="F31" s="5">
        <v>4.6900000000000004</v>
      </c>
      <c r="H31" s="5">
        <v>15.2</v>
      </c>
      <c r="I31" s="5">
        <v>4.87</v>
      </c>
      <c r="K31" s="5">
        <v>34.799999999999997</v>
      </c>
      <c r="L31" s="5">
        <v>5.12</v>
      </c>
    </row>
    <row r="32" spans="2:15">
      <c r="B32" s="5">
        <v>5.48</v>
      </c>
      <c r="C32" s="5">
        <v>5.42</v>
      </c>
      <c r="E32" s="5">
        <v>10.5</v>
      </c>
      <c r="F32" s="5">
        <v>5.13</v>
      </c>
      <c r="H32" s="5">
        <v>10.4</v>
      </c>
      <c r="I32" s="5">
        <v>4.92</v>
      </c>
      <c r="K32" s="5">
        <v>15.5</v>
      </c>
      <c r="L32" s="5">
        <v>5.24</v>
      </c>
    </row>
    <row r="33" spans="2:32">
      <c r="B33" s="5">
        <v>5.86</v>
      </c>
      <c r="C33" s="5">
        <v>6.36</v>
      </c>
      <c r="E33" s="5">
        <v>5.3</v>
      </c>
      <c r="F33" s="5">
        <v>6.84</v>
      </c>
      <c r="H33" s="5">
        <v>33.299999999999997</v>
      </c>
      <c r="I33" s="5">
        <v>6.93</v>
      </c>
      <c r="K33" s="5">
        <v>62.7</v>
      </c>
      <c r="L33" s="5">
        <v>6.89</v>
      </c>
    </row>
    <row r="34" spans="2:32">
      <c r="B34" s="9"/>
      <c r="C34" s="5">
        <v>5.8</v>
      </c>
      <c r="E34" s="9"/>
      <c r="F34" s="5">
        <v>5.98</v>
      </c>
      <c r="H34" s="9"/>
      <c r="I34" s="5">
        <v>4.92</v>
      </c>
      <c r="K34" s="9"/>
      <c r="L34" s="5">
        <v>5.3</v>
      </c>
    </row>
    <row r="35" spans="2:32">
      <c r="B35" s="5"/>
      <c r="C35" s="5">
        <v>5.31</v>
      </c>
      <c r="E35" s="5"/>
      <c r="F35" s="5">
        <v>5.31</v>
      </c>
      <c r="H35" s="5"/>
      <c r="I35" s="5">
        <v>5.25</v>
      </c>
      <c r="K35" s="5"/>
      <c r="L35" s="5">
        <v>4.9800000000000004</v>
      </c>
    </row>
    <row r="37" spans="2:32">
      <c r="B37" s="7" t="s">
        <v>46</v>
      </c>
    </row>
    <row r="38" spans="2:32" ht="17" thickBot="1">
      <c r="B38" s="8" t="s">
        <v>40</v>
      </c>
    </row>
    <row r="39" spans="2:32">
      <c r="B39" s="5" t="s">
        <v>38</v>
      </c>
      <c r="C39" s="114" t="s">
        <v>3</v>
      </c>
      <c r="D39" s="114"/>
      <c r="E39" s="114"/>
      <c r="F39" s="114"/>
      <c r="G39" s="114"/>
      <c r="H39" s="114"/>
      <c r="I39" s="114" t="s">
        <v>12</v>
      </c>
      <c r="J39" s="114"/>
      <c r="K39" s="114"/>
      <c r="L39" s="114"/>
      <c r="M39" s="114"/>
      <c r="N39" s="114"/>
      <c r="O39" s="114" t="s">
        <v>0</v>
      </c>
      <c r="P39" s="114"/>
      <c r="Q39" s="114"/>
      <c r="R39" s="114"/>
      <c r="S39" s="114"/>
      <c r="T39" s="114"/>
      <c r="U39" s="142" t="s">
        <v>301</v>
      </c>
      <c r="V39" s="143"/>
      <c r="W39" s="143"/>
      <c r="X39" s="143"/>
      <c r="Y39" s="143"/>
      <c r="Z39" s="144"/>
      <c r="AA39" s="114" t="s">
        <v>39</v>
      </c>
      <c r="AB39" s="114"/>
      <c r="AC39" s="114"/>
      <c r="AD39" s="114"/>
      <c r="AE39" s="114"/>
      <c r="AF39" s="114"/>
    </row>
    <row r="40" spans="2:32">
      <c r="B40" s="5">
        <v>0</v>
      </c>
      <c r="C40" s="5">
        <v>59427</v>
      </c>
      <c r="D40" s="5">
        <v>82136</v>
      </c>
      <c r="E40" s="5">
        <v>52576</v>
      </c>
      <c r="F40" s="5">
        <v>91418</v>
      </c>
      <c r="G40" s="5">
        <v>62027</v>
      </c>
      <c r="H40" s="5">
        <v>77835</v>
      </c>
      <c r="I40" s="5">
        <v>1699</v>
      </c>
      <c r="J40" s="5">
        <v>1820</v>
      </c>
      <c r="K40" s="5">
        <v>1315</v>
      </c>
      <c r="L40" s="5">
        <v>1809</v>
      </c>
      <c r="M40" s="5">
        <v>1964</v>
      </c>
      <c r="N40" s="5">
        <v>2217</v>
      </c>
      <c r="O40" s="5">
        <v>2014</v>
      </c>
      <c r="P40" s="5">
        <v>1578</v>
      </c>
      <c r="Q40" s="5">
        <v>1581</v>
      </c>
      <c r="R40" s="5">
        <v>2182</v>
      </c>
      <c r="S40" s="5">
        <v>1930</v>
      </c>
      <c r="T40" s="5">
        <v>2087</v>
      </c>
      <c r="U40" s="5">
        <v>218117</v>
      </c>
      <c r="V40" s="5">
        <v>228327</v>
      </c>
      <c r="W40" s="5">
        <v>204829</v>
      </c>
      <c r="X40" s="5">
        <v>231318</v>
      </c>
      <c r="Y40" s="5">
        <v>205032</v>
      </c>
      <c r="Z40" s="5">
        <v>217856</v>
      </c>
      <c r="AA40" s="5">
        <v>871</v>
      </c>
      <c r="AB40" s="5">
        <v>982</v>
      </c>
      <c r="AC40" s="5">
        <v>743</v>
      </c>
      <c r="AD40" s="5">
        <v>834</v>
      </c>
      <c r="AE40" s="5">
        <v>1040</v>
      </c>
      <c r="AF40" s="5">
        <v>1112</v>
      </c>
    </row>
    <row r="41" spans="2:32">
      <c r="B41" s="5">
        <v>1</v>
      </c>
      <c r="C41" s="5">
        <v>170016</v>
      </c>
      <c r="D41" s="5">
        <v>152467</v>
      </c>
      <c r="E41" s="5">
        <v>170708</v>
      </c>
      <c r="F41" s="5">
        <v>151660</v>
      </c>
      <c r="G41" s="5">
        <v>156901</v>
      </c>
      <c r="H41" s="5">
        <v>138986</v>
      </c>
      <c r="I41" s="5">
        <v>1856</v>
      </c>
      <c r="J41" s="5">
        <v>2137</v>
      </c>
      <c r="K41" s="5">
        <v>2458</v>
      </c>
      <c r="L41" s="5">
        <v>3034</v>
      </c>
      <c r="M41" s="5">
        <v>3739</v>
      </c>
      <c r="N41" s="5">
        <v>3449</v>
      </c>
      <c r="O41" s="5">
        <v>1417</v>
      </c>
      <c r="P41" s="5">
        <v>1153</v>
      </c>
      <c r="Q41" s="5">
        <v>1270</v>
      </c>
      <c r="R41" s="5">
        <v>1475</v>
      </c>
      <c r="S41" s="5">
        <v>1708</v>
      </c>
      <c r="T41" s="5">
        <v>1704</v>
      </c>
      <c r="U41" s="5">
        <v>258924</v>
      </c>
      <c r="V41" s="5">
        <v>210789</v>
      </c>
      <c r="W41" s="5">
        <v>267421</v>
      </c>
      <c r="X41" s="5">
        <v>209616</v>
      </c>
      <c r="Y41" s="5">
        <v>241210</v>
      </c>
      <c r="Z41" s="5">
        <v>236712</v>
      </c>
      <c r="AA41" s="5">
        <v>834</v>
      </c>
      <c r="AB41" s="5">
        <v>652</v>
      </c>
      <c r="AC41" s="5">
        <v>949</v>
      </c>
      <c r="AD41" s="5">
        <v>1104</v>
      </c>
      <c r="AE41" s="5">
        <v>1374</v>
      </c>
      <c r="AF41" s="5">
        <v>1159</v>
      </c>
    </row>
    <row r="42" spans="2:32">
      <c r="B42" s="5">
        <v>3</v>
      </c>
      <c r="C42" s="5">
        <v>495134</v>
      </c>
      <c r="D42" s="5">
        <v>491443</v>
      </c>
      <c r="E42" s="5">
        <v>399746</v>
      </c>
      <c r="F42" s="5">
        <v>474326</v>
      </c>
      <c r="G42" s="5">
        <v>440541</v>
      </c>
      <c r="H42" s="5">
        <v>391836</v>
      </c>
      <c r="I42" s="5">
        <v>3851</v>
      </c>
      <c r="J42" s="5">
        <v>3711</v>
      </c>
      <c r="K42" s="5">
        <v>3612</v>
      </c>
      <c r="L42" s="5">
        <v>4658</v>
      </c>
      <c r="M42" s="5">
        <v>4272</v>
      </c>
      <c r="N42" s="5">
        <v>4104</v>
      </c>
      <c r="O42" s="5">
        <v>1701</v>
      </c>
      <c r="P42" s="5">
        <v>1805</v>
      </c>
      <c r="Q42" s="5">
        <v>1771</v>
      </c>
      <c r="R42" s="5">
        <v>2528</v>
      </c>
      <c r="S42" s="5">
        <v>2363</v>
      </c>
      <c r="T42" s="5">
        <v>2404</v>
      </c>
      <c r="U42" s="5">
        <v>492194</v>
      </c>
      <c r="V42" s="5">
        <v>470296</v>
      </c>
      <c r="W42" s="5">
        <v>394733</v>
      </c>
      <c r="X42" s="5">
        <v>407401</v>
      </c>
      <c r="Y42" s="5">
        <v>418869</v>
      </c>
      <c r="Z42" s="5">
        <v>399028</v>
      </c>
      <c r="AA42" s="5">
        <v>1785</v>
      </c>
      <c r="AB42" s="5">
        <v>1812</v>
      </c>
      <c r="AC42" s="5">
        <v>2180</v>
      </c>
      <c r="AD42" s="5">
        <v>2137</v>
      </c>
      <c r="AE42" s="5">
        <v>1771</v>
      </c>
      <c r="AF42" s="5">
        <v>1993</v>
      </c>
    </row>
    <row r="43" spans="2:32">
      <c r="B43" s="5">
        <v>7</v>
      </c>
      <c r="C43" s="5">
        <v>177783</v>
      </c>
      <c r="D43" s="5">
        <v>134318</v>
      </c>
      <c r="E43" s="5">
        <v>180776</v>
      </c>
      <c r="F43" s="5">
        <v>154645</v>
      </c>
      <c r="G43" s="5">
        <v>179535</v>
      </c>
      <c r="H43" s="5">
        <v>151351</v>
      </c>
      <c r="I43" s="5">
        <v>2452</v>
      </c>
      <c r="J43" s="5">
        <v>2346</v>
      </c>
      <c r="K43" s="5">
        <v>2904</v>
      </c>
      <c r="L43" s="5">
        <v>2476</v>
      </c>
      <c r="M43" s="5">
        <v>5082</v>
      </c>
      <c r="N43" s="5">
        <v>2500</v>
      </c>
      <c r="O43" s="5">
        <v>1433</v>
      </c>
      <c r="P43" s="5">
        <v>1338</v>
      </c>
      <c r="Q43" s="5">
        <v>1148</v>
      </c>
      <c r="R43" s="5">
        <v>1462</v>
      </c>
      <c r="S43" s="5">
        <v>3024</v>
      </c>
      <c r="T43" s="5">
        <v>1199</v>
      </c>
      <c r="U43" s="5">
        <v>288720</v>
      </c>
      <c r="V43" s="5">
        <v>246406</v>
      </c>
      <c r="W43" s="5">
        <v>265328</v>
      </c>
      <c r="X43" s="5">
        <v>275451</v>
      </c>
      <c r="Y43" s="5">
        <v>282014</v>
      </c>
      <c r="Z43" s="5">
        <v>265739</v>
      </c>
      <c r="AA43" s="5">
        <v>893</v>
      </c>
      <c r="AB43" s="5">
        <v>886</v>
      </c>
      <c r="AC43" s="5">
        <v>1114</v>
      </c>
      <c r="AD43" s="5">
        <v>1030</v>
      </c>
      <c r="AE43" s="5">
        <v>2919</v>
      </c>
      <c r="AF43" s="5">
        <v>1151</v>
      </c>
    </row>
    <row r="44" spans="2:32">
      <c r="B44" s="5">
        <v>8</v>
      </c>
      <c r="C44" s="5">
        <v>323369</v>
      </c>
      <c r="D44" s="5">
        <v>275498</v>
      </c>
      <c r="E44" s="5">
        <v>275819</v>
      </c>
      <c r="F44" s="5">
        <v>218335</v>
      </c>
      <c r="G44" s="5">
        <v>208039</v>
      </c>
      <c r="H44" s="5">
        <v>217401</v>
      </c>
      <c r="I44" s="5">
        <v>16045</v>
      </c>
      <c r="J44" s="5">
        <v>8378</v>
      </c>
      <c r="K44" s="5">
        <v>14037</v>
      </c>
      <c r="L44" s="5">
        <v>8030</v>
      </c>
      <c r="M44" s="5">
        <v>21248</v>
      </c>
      <c r="N44" s="5">
        <v>10115</v>
      </c>
      <c r="O44" s="5">
        <v>29567</v>
      </c>
      <c r="P44" s="5">
        <v>8819</v>
      </c>
      <c r="Q44" s="5">
        <v>14043</v>
      </c>
      <c r="R44" s="5">
        <v>9926</v>
      </c>
      <c r="S44" s="5">
        <v>25224</v>
      </c>
      <c r="T44" s="5">
        <v>11730</v>
      </c>
      <c r="U44" s="5">
        <v>443980</v>
      </c>
      <c r="V44" s="5">
        <v>392051</v>
      </c>
      <c r="W44" s="5">
        <v>319283</v>
      </c>
      <c r="X44" s="5">
        <v>334233</v>
      </c>
      <c r="Y44" s="5">
        <v>345439</v>
      </c>
      <c r="Z44" s="5">
        <v>316486</v>
      </c>
      <c r="AA44" s="5">
        <v>25344</v>
      </c>
      <c r="AB44" s="5">
        <v>9295</v>
      </c>
      <c r="AC44" s="5">
        <v>17531</v>
      </c>
      <c r="AD44" s="5">
        <v>11905</v>
      </c>
      <c r="AE44" s="5">
        <v>35125</v>
      </c>
      <c r="AF44" s="5">
        <v>13176</v>
      </c>
    </row>
    <row r="45" spans="2:32">
      <c r="B45" s="5">
        <v>10</v>
      </c>
      <c r="C45" s="5">
        <v>183821</v>
      </c>
      <c r="D45" s="5">
        <v>385532</v>
      </c>
      <c r="E45" s="5">
        <v>389047</v>
      </c>
      <c r="F45" s="5">
        <v>332498</v>
      </c>
      <c r="G45" s="5">
        <v>319271</v>
      </c>
      <c r="H45" s="5">
        <v>280232</v>
      </c>
      <c r="I45" s="5">
        <v>3173</v>
      </c>
      <c r="J45" s="5">
        <v>6737</v>
      </c>
      <c r="K45" s="5">
        <v>11409</v>
      </c>
      <c r="L45" s="5">
        <v>9671</v>
      </c>
      <c r="M45" s="5">
        <v>8334</v>
      </c>
      <c r="N45" s="5">
        <v>10726</v>
      </c>
      <c r="O45" s="5">
        <v>1222</v>
      </c>
      <c r="P45" s="5">
        <v>4978</v>
      </c>
      <c r="Q45" s="5">
        <v>10738</v>
      </c>
      <c r="R45" s="5">
        <v>9697</v>
      </c>
      <c r="S45" s="5">
        <v>8667</v>
      </c>
      <c r="T45" s="5">
        <v>10552</v>
      </c>
      <c r="U45" s="5">
        <v>309324</v>
      </c>
      <c r="V45" s="5">
        <v>379066</v>
      </c>
      <c r="W45" s="5">
        <v>395787</v>
      </c>
      <c r="X45" s="5">
        <v>407557</v>
      </c>
      <c r="Y45" s="5">
        <v>438312</v>
      </c>
      <c r="Z45" s="5">
        <v>390021</v>
      </c>
      <c r="AA45" s="5">
        <v>1292</v>
      </c>
      <c r="AB45" s="5">
        <v>6784</v>
      </c>
      <c r="AC45" s="5">
        <v>12059</v>
      </c>
      <c r="AD45" s="5">
        <v>11860</v>
      </c>
      <c r="AE45" s="5">
        <v>8809</v>
      </c>
      <c r="AF45" s="5">
        <v>14005</v>
      </c>
    </row>
    <row r="46" spans="2:32">
      <c r="B46" s="5">
        <v>14</v>
      </c>
      <c r="C46" s="5">
        <v>301297</v>
      </c>
      <c r="D46" s="5">
        <v>233339</v>
      </c>
      <c r="E46" s="5">
        <v>311630</v>
      </c>
      <c r="F46" s="5">
        <v>288881</v>
      </c>
      <c r="G46" s="5">
        <v>235856</v>
      </c>
      <c r="H46" s="5">
        <v>252818</v>
      </c>
      <c r="I46" s="5">
        <v>4599</v>
      </c>
      <c r="J46" s="5">
        <v>3376</v>
      </c>
      <c r="K46" s="5">
        <v>3612</v>
      </c>
      <c r="L46" s="5">
        <v>2933</v>
      </c>
      <c r="M46" s="5">
        <v>2787</v>
      </c>
      <c r="N46" s="5">
        <v>4116</v>
      </c>
      <c r="O46" s="5">
        <v>3017</v>
      </c>
      <c r="P46" s="5">
        <v>2308</v>
      </c>
      <c r="Q46" s="5">
        <v>3070</v>
      </c>
      <c r="R46" s="5">
        <v>2775</v>
      </c>
      <c r="S46" s="5">
        <v>2939</v>
      </c>
      <c r="T46" s="5">
        <v>3674</v>
      </c>
      <c r="U46" s="5">
        <v>380285</v>
      </c>
      <c r="V46" s="5">
        <v>303161</v>
      </c>
      <c r="W46" s="5">
        <v>348644</v>
      </c>
      <c r="X46" s="5">
        <v>375772</v>
      </c>
      <c r="Y46" s="5">
        <v>336649</v>
      </c>
      <c r="Z46" s="5">
        <v>392257</v>
      </c>
      <c r="AA46" s="5">
        <v>2907</v>
      </c>
      <c r="AB46" s="5">
        <v>1778</v>
      </c>
      <c r="AC46" s="5">
        <v>2264</v>
      </c>
      <c r="AD46" s="5">
        <v>1876</v>
      </c>
      <c r="AE46" s="5">
        <v>2042</v>
      </c>
      <c r="AF46" s="5">
        <v>3277</v>
      </c>
    </row>
    <row r="47" spans="2:32">
      <c r="B47" s="5">
        <v>24</v>
      </c>
      <c r="C47" s="5">
        <v>146913</v>
      </c>
      <c r="D47" s="5">
        <v>134746</v>
      </c>
      <c r="E47" s="5">
        <v>217760</v>
      </c>
      <c r="F47" s="5">
        <v>155985</v>
      </c>
      <c r="G47" s="5">
        <v>152815</v>
      </c>
      <c r="H47" s="5">
        <v>125491</v>
      </c>
      <c r="I47" s="5">
        <v>2466</v>
      </c>
      <c r="J47" s="5">
        <v>2480</v>
      </c>
      <c r="K47" s="5">
        <v>6327</v>
      </c>
      <c r="L47" s="5">
        <v>2495</v>
      </c>
      <c r="M47" s="5">
        <v>3000</v>
      </c>
      <c r="N47" s="5">
        <v>2341</v>
      </c>
      <c r="O47" s="5">
        <v>1901</v>
      </c>
      <c r="P47" s="5">
        <v>1604</v>
      </c>
      <c r="Q47" s="5">
        <v>3647</v>
      </c>
      <c r="R47" s="5">
        <v>2674</v>
      </c>
      <c r="S47" s="5">
        <v>2368</v>
      </c>
      <c r="T47" s="5">
        <v>2067</v>
      </c>
      <c r="U47" s="5">
        <v>292410</v>
      </c>
      <c r="V47" s="5">
        <v>255556</v>
      </c>
      <c r="W47" s="5">
        <v>327226</v>
      </c>
      <c r="X47" s="5">
        <v>283519</v>
      </c>
      <c r="Y47" s="5">
        <v>293270</v>
      </c>
      <c r="Z47" s="5">
        <v>285787</v>
      </c>
      <c r="AA47" s="5">
        <v>1368</v>
      </c>
      <c r="AB47" s="5">
        <v>1202</v>
      </c>
      <c r="AC47" s="5">
        <v>3922</v>
      </c>
      <c r="AD47" s="5">
        <v>1846</v>
      </c>
      <c r="AE47" s="5">
        <v>1998</v>
      </c>
      <c r="AF47" s="5">
        <v>1629</v>
      </c>
    </row>
    <row r="48" spans="2:32">
      <c r="B48" s="5">
        <v>35</v>
      </c>
      <c r="C48" s="5">
        <v>110129</v>
      </c>
      <c r="D48" s="5">
        <v>132797</v>
      </c>
      <c r="E48" s="5">
        <v>117960</v>
      </c>
      <c r="F48" s="5">
        <v>106104</v>
      </c>
      <c r="G48" s="5">
        <v>116374</v>
      </c>
      <c r="H48" s="5">
        <v>87996</v>
      </c>
      <c r="I48" s="5">
        <v>2213</v>
      </c>
      <c r="J48" s="5">
        <v>3127</v>
      </c>
      <c r="K48" s="5">
        <v>2657</v>
      </c>
      <c r="L48" s="5">
        <v>1991</v>
      </c>
      <c r="M48" s="5">
        <v>2091</v>
      </c>
      <c r="N48" s="5">
        <v>2079</v>
      </c>
      <c r="O48" s="5">
        <v>2608</v>
      </c>
      <c r="P48" s="5">
        <v>1527</v>
      </c>
      <c r="Q48" s="5">
        <v>1953</v>
      </c>
      <c r="R48" s="5">
        <v>1799</v>
      </c>
      <c r="S48" s="5">
        <v>1847</v>
      </c>
      <c r="T48" s="5">
        <v>2010</v>
      </c>
      <c r="U48" s="5">
        <v>285951</v>
      </c>
      <c r="V48" s="5">
        <v>300797</v>
      </c>
      <c r="W48" s="5">
        <v>275623</v>
      </c>
      <c r="X48" s="5">
        <v>274338</v>
      </c>
      <c r="Y48" s="5">
        <v>272126</v>
      </c>
      <c r="Z48" s="5">
        <v>260167</v>
      </c>
      <c r="AA48" s="5">
        <v>1426</v>
      </c>
      <c r="AB48" s="5">
        <v>1430</v>
      </c>
      <c r="AC48" s="5">
        <v>1415</v>
      </c>
      <c r="AD48" s="5">
        <v>1161</v>
      </c>
      <c r="AE48" s="5">
        <v>1210</v>
      </c>
      <c r="AF48" s="5">
        <v>1329</v>
      </c>
    </row>
    <row r="50" spans="2:32">
      <c r="B50" s="22" t="s">
        <v>47</v>
      </c>
    </row>
    <row r="51" spans="2:32" ht="17" thickBot="1">
      <c r="B51" s="8" t="s">
        <v>41</v>
      </c>
    </row>
    <row r="52" spans="2:32">
      <c r="B52" s="5" t="s">
        <v>38</v>
      </c>
      <c r="C52" s="114" t="s">
        <v>3</v>
      </c>
      <c r="D52" s="114"/>
      <c r="E52" s="114"/>
      <c r="F52" s="114"/>
      <c r="G52" s="114"/>
      <c r="H52" s="114"/>
      <c r="I52" s="114" t="s">
        <v>12</v>
      </c>
      <c r="J52" s="114"/>
      <c r="K52" s="114"/>
      <c r="L52" s="114"/>
      <c r="M52" s="114"/>
      <c r="N52" s="114"/>
      <c r="O52" s="114" t="s">
        <v>0</v>
      </c>
      <c r="P52" s="114"/>
      <c r="Q52" s="114"/>
      <c r="R52" s="114"/>
      <c r="S52" s="114"/>
      <c r="T52" s="114"/>
      <c r="U52" s="142" t="s">
        <v>301</v>
      </c>
      <c r="V52" s="143"/>
      <c r="W52" s="143"/>
      <c r="X52" s="143"/>
      <c r="Y52" s="143"/>
      <c r="Z52" s="144"/>
      <c r="AA52" s="114" t="s">
        <v>39</v>
      </c>
      <c r="AB52" s="114"/>
      <c r="AC52" s="114"/>
      <c r="AD52" s="114"/>
      <c r="AE52" s="114"/>
      <c r="AF52" s="114"/>
    </row>
    <row r="53" spans="2:32">
      <c r="B53" s="5">
        <v>0</v>
      </c>
      <c r="C53" s="5">
        <v>-1292</v>
      </c>
      <c r="D53" s="5">
        <v>-1135</v>
      </c>
      <c r="E53" s="5">
        <v>-1055</v>
      </c>
      <c r="F53" s="5">
        <v>-653</v>
      </c>
      <c r="G53" s="5">
        <v>-810</v>
      </c>
      <c r="H53" s="5">
        <v>-986</v>
      </c>
      <c r="I53" s="5">
        <v>-661</v>
      </c>
      <c r="J53" s="5">
        <v>-651</v>
      </c>
      <c r="K53" s="5">
        <v>-827</v>
      </c>
      <c r="L53" s="5">
        <v>-480</v>
      </c>
      <c r="M53" s="5">
        <v>-334</v>
      </c>
      <c r="N53" s="5">
        <v>-206</v>
      </c>
      <c r="O53" s="5">
        <v>13422</v>
      </c>
      <c r="P53" s="5">
        <v>11203</v>
      </c>
      <c r="Q53" s="5">
        <v>11000</v>
      </c>
      <c r="R53" s="5">
        <v>3014</v>
      </c>
      <c r="S53" s="5">
        <v>4159</v>
      </c>
      <c r="T53" s="5">
        <v>4974</v>
      </c>
      <c r="U53" s="5">
        <v>783</v>
      </c>
      <c r="V53" s="5">
        <v>807</v>
      </c>
      <c r="W53" s="5">
        <v>627</v>
      </c>
      <c r="X53" s="5">
        <v>1725</v>
      </c>
      <c r="Y53" s="5">
        <v>1775</v>
      </c>
      <c r="Z53" s="5">
        <v>1704</v>
      </c>
      <c r="AA53" s="5">
        <v>2100</v>
      </c>
      <c r="AB53" s="5">
        <v>2338</v>
      </c>
      <c r="AC53" s="5">
        <v>2040</v>
      </c>
      <c r="AD53" s="5">
        <v>1194</v>
      </c>
      <c r="AE53" s="5">
        <v>1144</v>
      </c>
      <c r="AF53" s="5">
        <v>1179</v>
      </c>
    </row>
    <row r="54" spans="2:32">
      <c r="B54" s="5">
        <v>1</v>
      </c>
      <c r="C54" s="5">
        <v>-372</v>
      </c>
      <c r="D54" s="5">
        <v>-308</v>
      </c>
      <c r="E54" s="5">
        <v>305</v>
      </c>
      <c r="F54" s="5">
        <v>-390</v>
      </c>
      <c r="G54" s="5">
        <v>239</v>
      </c>
      <c r="H54" s="5">
        <v>64</v>
      </c>
      <c r="I54" s="5">
        <v>-731</v>
      </c>
      <c r="J54" s="5">
        <v>-452</v>
      </c>
      <c r="K54" s="5">
        <v>-247</v>
      </c>
      <c r="L54" s="5">
        <v>-147</v>
      </c>
      <c r="M54" s="5">
        <v>60.5</v>
      </c>
      <c r="N54" s="5">
        <v>-59</v>
      </c>
      <c r="O54" s="5">
        <v>12657</v>
      </c>
      <c r="P54" s="5">
        <v>7346</v>
      </c>
      <c r="Q54" s="5">
        <v>15493</v>
      </c>
      <c r="R54" s="5">
        <v>4123</v>
      </c>
      <c r="S54" s="5">
        <v>4589</v>
      </c>
      <c r="T54" s="5">
        <v>4216</v>
      </c>
      <c r="U54" s="5">
        <v>1139</v>
      </c>
      <c r="V54" s="5">
        <v>1229</v>
      </c>
      <c r="W54" s="5">
        <v>1356</v>
      </c>
      <c r="X54" s="5">
        <v>1716</v>
      </c>
      <c r="Y54" s="5">
        <v>1983</v>
      </c>
      <c r="Z54" s="5">
        <v>1857</v>
      </c>
      <c r="AA54" s="5">
        <v>3522</v>
      </c>
      <c r="AB54" s="5">
        <v>3291</v>
      </c>
      <c r="AC54" s="5">
        <v>4151</v>
      </c>
      <c r="AD54" s="5">
        <v>1550</v>
      </c>
      <c r="AE54" s="5">
        <v>2322</v>
      </c>
      <c r="AF54" s="5">
        <v>2042</v>
      </c>
    </row>
    <row r="55" spans="2:32">
      <c r="B55" s="5">
        <v>3</v>
      </c>
      <c r="C55" s="5">
        <v>132</v>
      </c>
      <c r="D55" s="5">
        <v>-176</v>
      </c>
      <c r="E55" s="5">
        <v>711</v>
      </c>
      <c r="F55" s="5">
        <v>-463</v>
      </c>
      <c r="G55" s="5">
        <v>49.5</v>
      </c>
      <c r="H55" s="5">
        <v>-0.872</v>
      </c>
      <c r="I55" s="5">
        <v>-332</v>
      </c>
      <c r="J55" s="5">
        <v>-455</v>
      </c>
      <c r="K55" s="5">
        <v>23.3</v>
      </c>
      <c r="L55" s="5">
        <v>-241</v>
      </c>
      <c r="M55" s="5">
        <v>-341</v>
      </c>
      <c r="N55" s="5">
        <v>112</v>
      </c>
      <c r="O55" s="5">
        <v>11279</v>
      </c>
      <c r="P55" s="5">
        <v>15659</v>
      </c>
      <c r="Q55" s="5">
        <v>16424</v>
      </c>
      <c r="R55" s="5">
        <v>4639</v>
      </c>
      <c r="S55" s="5">
        <v>7268</v>
      </c>
      <c r="T55" s="5">
        <v>5872</v>
      </c>
      <c r="U55" s="5">
        <v>1612</v>
      </c>
      <c r="V55" s="5">
        <v>1459</v>
      </c>
      <c r="W55" s="5">
        <v>1719</v>
      </c>
      <c r="X55" s="5">
        <v>1979</v>
      </c>
      <c r="Y55" s="5">
        <v>2104</v>
      </c>
      <c r="Z55" s="5">
        <v>2094</v>
      </c>
      <c r="AA55" s="5">
        <v>3860</v>
      </c>
      <c r="AB55" s="5">
        <v>3746</v>
      </c>
      <c r="AC55" s="5">
        <v>4840</v>
      </c>
      <c r="AD55" s="5">
        <v>1777</v>
      </c>
      <c r="AE55" s="5">
        <v>2186</v>
      </c>
      <c r="AF55" s="5">
        <v>2405</v>
      </c>
    </row>
    <row r="56" spans="2:32">
      <c r="B56" s="5">
        <v>7</v>
      </c>
      <c r="C56" s="5">
        <v>-618</v>
      </c>
      <c r="D56" s="5">
        <v>-829</v>
      </c>
      <c r="E56" s="5">
        <v>-328</v>
      </c>
      <c r="F56" s="5">
        <v>-511</v>
      </c>
      <c r="G56" s="5">
        <v>-375</v>
      </c>
      <c r="H56" s="5">
        <v>-609</v>
      </c>
      <c r="I56" s="5">
        <v>-383</v>
      </c>
      <c r="J56" s="5">
        <v>-646</v>
      </c>
      <c r="K56" s="5">
        <v>-238</v>
      </c>
      <c r="L56" s="5">
        <v>-379</v>
      </c>
      <c r="M56" s="5">
        <v>-150</v>
      </c>
      <c r="N56" s="5">
        <v>-256</v>
      </c>
      <c r="O56" s="5">
        <v>3080</v>
      </c>
      <c r="P56" s="5">
        <v>2746</v>
      </c>
      <c r="Q56" s="5">
        <v>3609</v>
      </c>
      <c r="R56" s="5">
        <v>2358</v>
      </c>
      <c r="S56" s="5">
        <v>3078</v>
      </c>
      <c r="T56" s="5">
        <v>3314</v>
      </c>
      <c r="U56" s="5">
        <v>1588</v>
      </c>
      <c r="V56" s="5">
        <v>1449</v>
      </c>
      <c r="W56" s="5">
        <v>1850</v>
      </c>
      <c r="X56" s="5">
        <v>1471</v>
      </c>
      <c r="Y56" s="5">
        <v>2050</v>
      </c>
      <c r="Z56" s="5">
        <v>1551</v>
      </c>
      <c r="AA56" s="5">
        <v>900</v>
      </c>
      <c r="AB56" s="5">
        <v>741</v>
      </c>
      <c r="AC56" s="5">
        <v>979</v>
      </c>
      <c r="AD56" s="5">
        <v>922</v>
      </c>
      <c r="AE56" s="5">
        <v>1189</v>
      </c>
      <c r="AF56" s="5">
        <v>972</v>
      </c>
    </row>
    <row r="57" spans="2:32">
      <c r="B57" s="5">
        <v>8</v>
      </c>
      <c r="C57" s="5">
        <v>756</v>
      </c>
      <c r="D57" s="5">
        <v>355</v>
      </c>
      <c r="E57" s="5">
        <v>819</v>
      </c>
      <c r="F57" s="5">
        <v>69.900000000000006</v>
      </c>
      <c r="G57" s="5">
        <v>1.06</v>
      </c>
      <c r="H57" s="5">
        <v>-70.2</v>
      </c>
      <c r="I57" s="5">
        <v>48.6</v>
      </c>
      <c r="J57" s="5">
        <v>-140</v>
      </c>
      <c r="K57" s="5">
        <v>-309</v>
      </c>
      <c r="L57" s="5">
        <v>-170</v>
      </c>
      <c r="M57" s="5">
        <v>-157</v>
      </c>
      <c r="N57" s="5">
        <v>-460</v>
      </c>
      <c r="O57" s="5">
        <v>3654</v>
      </c>
      <c r="P57" s="5">
        <v>3568</v>
      </c>
      <c r="Q57" s="5">
        <v>3505</v>
      </c>
      <c r="R57" s="5">
        <v>3551</v>
      </c>
      <c r="S57" s="5">
        <v>5492</v>
      </c>
      <c r="T57" s="5">
        <v>2966</v>
      </c>
      <c r="U57" s="5">
        <v>2372</v>
      </c>
      <c r="V57" s="5">
        <v>2190</v>
      </c>
      <c r="W57" s="5">
        <v>2822</v>
      </c>
      <c r="X57" s="5">
        <v>2240</v>
      </c>
      <c r="Y57" s="5">
        <v>2374</v>
      </c>
      <c r="Z57" s="5">
        <v>2074</v>
      </c>
      <c r="AA57" s="5">
        <v>1744</v>
      </c>
      <c r="AB57" s="5">
        <v>1627</v>
      </c>
      <c r="AC57" s="5">
        <v>1676</v>
      </c>
      <c r="AD57" s="5">
        <v>1772</v>
      </c>
      <c r="AE57" s="5">
        <v>1878</v>
      </c>
      <c r="AF57" s="5">
        <v>1392</v>
      </c>
    </row>
    <row r="58" spans="2:32">
      <c r="B58" s="5">
        <v>10</v>
      </c>
      <c r="C58" s="5">
        <v>-606</v>
      </c>
      <c r="D58" s="5">
        <v>237</v>
      </c>
      <c r="E58" s="5">
        <v>-20</v>
      </c>
      <c r="F58" s="5">
        <v>-432</v>
      </c>
      <c r="G58" s="5">
        <v>-414</v>
      </c>
      <c r="H58" s="5">
        <v>-538</v>
      </c>
      <c r="I58" s="5">
        <v>-216</v>
      </c>
      <c r="J58" s="5">
        <v>48.3</v>
      </c>
      <c r="K58" s="5">
        <v>31.8</v>
      </c>
      <c r="L58" s="5">
        <v>-1005</v>
      </c>
      <c r="M58" s="5">
        <v>-731</v>
      </c>
      <c r="N58" s="5">
        <v>-910</v>
      </c>
      <c r="O58" s="5">
        <v>4943</v>
      </c>
      <c r="P58" s="5">
        <v>3267</v>
      </c>
      <c r="Q58" s="5">
        <v>3682</v>
      </c>
      <c r="R58" s="5">
        <v>4447</v>
      </c>
      <c r="S58" s="5">
        <v>6541</v>
      </c>
      <c r="T58" s="5">
        <v>2503</v>
      </c>
      <c r="U58" s="5">
        <v>1278</v>
      </c>
      <c r="V58" s="5">
        <v>2123</v>
      </c>
      <c r="W58" s="5">
        <v>2779</v>
      </c>
      <c r="X58" s="5">
        <v>1200</v>
      </c>
      <c r="Y58" s="5">
        <v>1226</v>
      </c>
      <c r="Z58" s="5">
        <v>1191</v>
      </c>
      <c r="AA58" s="5">
        <v>1331</v>
      </c>
      <c r="AB58" s="5">
        <v>1708</v>
      </c>
      <c r="AC58" s="5">
        <v>1865</v>
      </c>
      <c r="AD58" s="5">
        <v>1412</v>
      </c>
      <c r="AE58" s="5">
        <v>2030</v>
      </c>
      <c r="AF58" s="5">
        <v>1455</v>
      </c>
    </row>
    <row r="59" spans="2:32">
      <c r="B59" s="5">
        <v>14</v>
      </c>
      <c r="C59" s="5">
        <v>-410</v>
      </c>
      <c r="D59" s="5">
        <v>-744</v>
      </c>
      <c r="E59" s="5">
        <v>-686</v>
      </c>
      <c r="F59" s="5">
        <v>-777</v>
      </c>
      <c r="G59" s="5">
        <v>-742</v>
      </c>
      <c r="H59" s="5">
        <v>-562</v>
      </c>
      <c r="I59" s="5">
        <v>-179</v>
      </c>
      <c r="J59" s="5">
        <v>-517</v>
      </c>
      <c r="K59" s="5">
        <v>-786</v>
      </c>
      <c r="L59" s="5">
        <v>-789</v>
      </c>
      <c r="M59" s="5">
        <v>-831</v>
      </c>
      <c r="N59" s="5">
        <v>-1212</v>
      </c>
      <c r="O59" s="5">
        <v>2305</v>
      </c>
      <c r="P59" s="5">
        <v>2368</v>
      </c>
      <c r="Q59" s="5">
        <v>1686</v>
      </c>
      <c r="R59" s="5">
        <v>5370</v>
      </c>
      <c r="S59" s="5">
        <v>2743</v>
      </c>
      <c r="T59" s="5">
        <v>4669</v>
      </c>
      <c r="U59" s="5">
        <v>1600</v>
      </c>
      <c r="V59" s="5">
        <v>1362</v>
      </c>
      <c r="W59" s="5">
        <v>1167</v>
      </c>
      <c r="X59" s="5">
        <v>963</v>
      </c>
      <c r="Y59" s="5">
        <v>1000</v>
      </c>
      <c r="Z59" s="5">
        <v>1191</v>
      </c>
      <c r="AA59" s="5">
        <v>1284</v>
      </c>
      <c r="AB59" s="5">
        <v>1038</v>
      </c>
      <c r="AC59" s="5">
        <v>939</v>
      </c>
      <c r="AD59" s="5">
        <v>1376</v>
      </c>
      <c r="AE59" s="5">
        <v>1410</v>
      </c>
      <c r="AF59" s="5">
        <v>1370</v>
      </c>
    </row>
    <row r="60" spans="2:32">
      <c r="B60" s="5">
        <v>24</v>
      </c>
      <c r="C60" s="5">
        <v>377</v>
      </c>
      <c r="D60" s="5">
        <v>634</v>
      </c>
      <c r="E60" s="5">
        <v>731</v>
      </c>
      <c r="F60" s="5">
        <v>-557</v>
      </c>
      <c r="G60" s="5">
        <v>-62.5</v>
      </c>
      <c r="H60" s="5">
        <v>-183</v>
      </c>
      <c r="I60" s="5">
        <v>1647</v>
      </c>
      <c r="J60" s="5">
        <v>2381</v>
      </c>
      <c r="K60" s="5">
        <v>2576</v>
      </c>
      <c r="L60" s="5">
        <v>22.3</v>
      </c>
      <c r="M60" s="5">
        <v>201</v>
      </c>
      <c r="N60" s="5">
        <v>134</v>
      </c>
      <c r="O60" s="5">
        <v>4995</v>
      </c>
      <c r="P60" s="5">
        <v>5423</v>
      </c>
      <c r="Q60" s="5">
        <v>3930</v>
      </c>
      <c r="R60" s="5">
        <v>9771</v>
      </c>
      <c r="S60" s="5">
        <v>11660</v>
      </c>
      <c r="T60" s="5">
        <v>13172</v>
      </c>
      <c r="U60" s="5">
        <v>2571</v>
      </c>
      <c r="V60" s="5">
        <v>2978</v>
      </c>
      <c r="W60" s="5">
        <v>3435</v>
      </c>
      <c r="X60" s="5">
        <v>1512</v>
      </c>
      <c r="Y60" s="5">
        <v>1510</v>
      </c>
      <c r="Z60" s="5">
        <v>1623</v>
      </c>
      <c r="AA60" s="5">
        <v>2086</v>
      </c>
      <c r="AB60" s="5">
        <v>2030</v>
      </c>
      <c r="AC60" s="5">
        <v>2642</v>
      </c>
      <c r="AD60" s="5">
        <v>2002</v>
      </c>
      <c r="AE60" s="5">
        <v>2181</v>
      </c>
      <c r="AF60" s="5">
        <v>2363</v>
      </c>
    </row>
    <row r="61" spans="2:32">
      <c r="B61" s="5">
        <v>35</v>
      </c>
      <c r="C61" s="5">
        <v>-81</v>
      </c>
      <c r="D61" s="5">
        <v>342</v>
      </c>
      <c r="E61" s="5">
        <v>9.82</v>
      </c>
      <c r="F61" s="5">
        <v>-833</v>
      </c>
      <c r="G61" s="5">
        <v>-861</v>
      </c>
      <c r="H61" s="5">
        <v>-719</v>
      </c>
      <c r="I61" s="5">
        <v>229</v>
      </c>
      <c r="J61" s="5">
        <v>723</v>
      </c>
      <c r="K61" s="5">
        <v>469</v>
      </c>
      <c r="L61" s="5">
        <v>-270</v>
      </c>
      <c r="M61" s="5">
        <v>-95.1</v>
      </c>
      <c r="N61" s="5">
        <v>-177</v>
      </c>
      <c r="O61" s="5">
        <v>5611</v>
      </c>
      <c r="P61" s="5">
        <v>4610</v>
      </c>
      <c r="Q61" s="5">
        <v>4781</v>
      </c>
      <c r="R61" s="5">
        <v>12493</v>
      </c>
      <c r="S61" s="5">
        <v>7702</v>
      </c>
      <c r="T61" s="5">
        <v>11641</v>
      </c>
      <c r="U61" s="5">
        <v>2017</v>
      </c>
      <c r="V61" s="5">
        <v>2256</v>
      </c>
      <c r="W61" s="5">
        <v>2057</v>
      </c>
      <c r="X61" s="5">
        <v>1314</v>
      </c>
      <c r="Y61" s="5">
        <v>1247</v>
      </c>
      <c r="Z61" s="5">
        <v>1321</v>
      </c>
      <c r="AA61" s="5">
        <v>1475</v>
      </c>
      <c r="AB61" s="5">
        <v>1638</v>
      </c>
      <c r="AC61" s="5">
        <v>1431</v>
      </c>
      <c r="AD61" s="5">
        <v>2028</v>
      </c>
      <c r="AE61" s="5">
        <v>1652</v>
      </c>
      <c r="AF61" s="5">
        <v>1968</v>
      </c>
    </row>
    <row r="63" spans="2:32">
      <c r="B63" s="22" t="s">
        <v>48</v>
      </c>
    </row>
    <row r="64" spans="2:32" ht="17" thickBot="1">
      <c r="B64" s="8" t="s">
        <v>42</v>
      </c>
    </row>
    <row r="65" spans="2:32">
      <c r="B65" s="5" t="s">
        <v>38</v>
      </c>
      <c r="C65" s="114" t="s">
        <v>3</v>
      </c>
      <c r="D65" s="114"/>
      <c r="E65" s="114"/>
      <c r="F65" s="114"/>
      <c r="G65" s="114"/>
      <c r="H65" s="114"/>
      <c r="I65" s="114" t="s">
        <v>12</v>
      </c>
      <c r="J65" s="114"/>
      <c r="K65" s="114"/>
      <c r="L65" s="114"/>
      <c r="M65" s="114"/>
      <c r="N65" s="114"/>
      <c r="O65" s="114" t="s">
        <v>0</v>
      </c>
      <c r="P65" s="114"/>
      <c r="Q65" s="114"/>
      <c r="R65" s="114"/>
      <c r="S65" s="114"/>
      <c r="T65" s="114"/>
      <c r="U65" s="142" t="s">
        <v>301</v>
      </c>
      <c r="V65" s="143"/>
      <c r="W65" s="143"/>
      <c r="X65" s="143"/>
      <c r="Y65" s="143"/>
      <c r="Z65" s="144"/>
      <c r="AA65" s="114" t="s">
        <v>39</v>
      </c>
      <c r="AB65" s="114"/>
      <c r="AC65" s="114"/>
      <c r="AD65" s="114"/>
      <c r="AE65" s="114"/>
      <c r="AF65" s="114"/>
    </row>
    <row r="66" spans="2:32">
      <c r="B66" s="5">
        <v>0</v>
      </c>
      <c r="C66" s="5">
        <v>-1833</v>
      </c>
      <c r="D66" s="5">
        <v>-1738</v>
      </c>
      <c r="E66" s="5">
        <v>-1690</v>
      </c>
      <c r="F66" s="5">
        <v>-1076</v>
      </c>
      <c r="G66" s="5">
        <v>-1168</v>
      </c>
      <c r="H66" s="5">
        <v>-1041</v>
      </c>
      <c r="I66" s="5">
        <v>2988</v>
      </c>
      <c r="J66" s="5">
        <v>2281</v>
      </c>
      <c r="K66" s="5">
        <v>2141</v>
      </c>
      <c r="L66" s="5">
        <v>3402</v>
      </c>
      <c r="M66" s="5">
        <v>2610</v>
      </c>
      <c r="N66" s="5">
        <v>3391</v>
      </c>
      <c r="O66" s="5">
        <v>-411</v>
      </c>
      <c r="P66" s="5">
        <v>-609</v>
      </c>
      <c r="Q66" s="5">
        <v>-500</v>
      </c>
      <c r="R66" s="5">
        <v>36.299999999999997</v>
      </c>
      <c r="S66" s="5">
        <v>-121</v>
      </c>
      <c r="T66" s="5">
        <v>-80.8</v>
      </c>
      <c r="U66" s="5">
        <v>-1042</v>
      </c>
      <c r="V66" s="5">
        <v>-1243</v>
      </c>
      <c r="W66" s="5">
        <v>-1209</v>
      </c>
      <c r="X66" s="5">
        <v>-489</v>
      </c>
      <c r="Y66" s="5">
        <v>-687</v>
      </c>
      <c r="Z66" s="5">
        <v>-513</v>
      </c>
      <c r="AA66" s="5">
        <v>956</v>
      </c>
      <c r="AB66" s="5">
        <v>770</v>
      </c>
      <c r="AC66" s="5">
        <v>760</v>
      </c>
      <c r="AD66" s="5">
        <v>1142</v>
      </c>
      <c r="AE66" s="5">
        <v>905</v>
      </c>
      <c r="AF66" s="5">
        <v>1105</v>
      </c>
    </row>
    <row r="67" spans="2:32">
      <c r="B67" s="5">
        <v>1</v>
      </c>
      <c r="C67" s="5">
        <v>-354</v>
      </c>
      <c r="D67" s="5">
        <v>-536</v>
      </c>
      <c r="E67" s="5">
        <v>25.5</v>
      </c>
      <c r="F67" s="5">
        <v>-522</v>
      </c>
      <c r="G67" s="5">
        <v>-485</v>
      </c>
      <c r="H67" s="5">
        <v>-541</v>
      </c>
      <c r="I67" s="5">
        <v>4568</v>
      </c>
      <c r="J67" s="5">
        <v>5413</v>
      </c>
      <c r="K67" s="5">
        <v>5979</v>
      </c>
      <c r="L67" s="5">
        <v>5167</v>
      </c>
      <c r="M67" s="5">
        <v>5431</v>
      </c>
      <c r="N67" s="5">
        <v>5672</v>
      </c>
      <c r="O67" s="5">
        <v>-105</v>
      </c>
      <c r="P67" s="5">
        <v>-112</v>
      </c>
      <c r="Q67" s="5">
        <v>-210</v>
      </c>
      <c r="R67" s="5">
        <v>85</v>
      </c>
      <c r="S67" s="5">
        <v>59.6</v>
      </c>
      <c r="T67" s="5">
        <v>289</v>
      </c>
      <c r="U67" s="5">
        <v>-844</v>
      </c>
      <c r="V67" s="5">
        <v>-733</v>
      </c>
      <c r="W67" s="5">
        <v>-556</v>
      </c>
      <c r="X67" s="5">
        <v>-260</v>
      </c>
      <c r="Y67" s="5">
        <v>-178</v>
      </c>
      <c r="Z67" s="5">
        <v>-245</v>
      </c>
      <c r="AA67" s="5">
        <v>1662</v>
      </c>
      <c r="AB67" s="5">
        <v>1489</v>
      </c>
      <c r="AC67" s="5">
        <v>1701</v>
      </c>
      <c r="AD67" s="5">
        <v>1452</v>
      </c>
      <c r="AE67" s="5">
        <v>1495</v>
      </c>
      <c r="AF67" s="5">
        <v>1829</v>
      </c>
    </row>
    <row r="68" spans="2:32">
      <c r="B68" s="5">
        <v>3</v>
      </c>
      <c r="C68" s="5">
        <v>-325</v>
      </c>
      <c r="D68" s="5">
        <v>-963</v>
      </c>
      <c r="E68" s="5">
        <v>-666</v>
      </c>
      <c r="F68" s="5">
        <v>-925</v>
      </c>
      <c r="G68" s="5">
        <v>35.5</v>
      </c>
      <c r="H68" s="5">
        <v>-153</v>
      </c>
      <c r="I68" s="5">
        <v>3747</v>
      </c>
      <c r="J68" s="5">
        <v>3152</v>
      </c>
      <c r="K68" s="5">
        <v>3659</v>
      </c>
      <c r="L68" s="5">
        <v>4430</v>
      </c>
      <c r="M68" s="5">
        <v>5250</v>
      </c>
      <c r="N68" s="5">
        <v>5138</v>
      </c>
      <c r="O68" s="5">
        <v>155</v>
      </c>
      <c r="P68" s="5">
        <v>85.7</v>
      </c>
      <c r="Q68" s="5">
        <v>-80.400000000000006</v>
      </c>
      <c r="R68" s="5">
        <v>86</v>
      </c>
      <c r="S68" s="5">
        <v>578</v>
      </c>
      <c r="T68" s="5">
        <v>519</v>
      </c>
      <c r="U68" s="5">
        <v>-657</v>
      </c>
      <c r="V68" s="5">
        <v>-772</v>
      </c>
      <c r="W68" s="5">
        <v>-738</v>
      </c>
      <c r="X68" s="5">
        <v>-163</v>
      </c>
      <c r="Y68" s="5">
        <v>751</v>
      </c>
      <c r="Z68" s="5">
        <v>581</v>
      </c>
      <c r="AA68" s="5">
        <v>1095</v>
      </c>
      <c r="AB68" s="5">
        <v>1052</v>
      </c>
      <c r="AC68" s="5">
        <v>1197</v>
      </c>
      <c r="AD68" s="5">
        <v>1133</v>
      </c>
      <c r="AE68" s="5">
        <v>1531</v>
      </c>
      <c r="AF68" s="5">
        <v>1428</v>
      </c>
    </row>
    <row r="69" spans="2:32">
      <c r="B69" s="5">
        <v>7</v>
      </c>
      <c r="C69" s="5">
        <v>-1344</v>
      </c>
      <c r="D69" s="5">
        <v>-1447</v>
      </c>
      <c r="E69" s="5">
        <v>-1173</v>
      </c>
      <c r="F69" s="5">
        <v>-834</v>
      </c>
      <c r="G69" s="5">
        <v>-771</v>
      </c>
      <c r="H69" s="5">
        <v>-908</v>
      </c>
      <c r="I69" s="5">
        <v>2441</v>
      </c>
      <c r="J69" s="5">
        <v>2542</v>
      </c>
      <c r="K69" s="5">
        <v>2888</v>
      </c>
      <c r="L69" s="5">
        <v>6673</v>
      </c>
      <c r="M69" s="5">
        <v>6928</v>
      </c>
      <c r="N69" s="5">
        <v>7702</v>
      </c>
      <c r="O69" s="5">
        <v>-486</v>
      </c>
      <c r="P69" s="5">
        <v>-452</v>
      </c>
      <c r="Q69" s="5">
        <v>-521</v>
      </c>
      <c r="R69" s="5">
        <v>122</v>
      </c>
      <c r="S69" s="5">
        <v>188</v>
      </c>
      <c r="T69" s="5">
        <v>-8.44</v>
      </c>
      <c r="U69" s="5">
        <v>-1436</v>
      </c>
      <c r="V69" s="5">
        <v>-1901</v>
      </c>
      <c r="W69" s="5">
        <v>-1890</v>
      </c>
      <c r="X69" s="5">
        <v>-827</v>
      </c>
      <c r="Y69" s="5">
        <v>-621</v>
      </c>
      <c r="Z69" s="5">
        <v>-730</v>
      </c>
      <c r="AA69" s="5">
        <v>322</v>
      </c>
      <c r="AB69" s="5">
        <v>426</v>
      </c>
      <c r="AC69" s="5">
        <v>241</v>
      </c>
      <c r="AD69" s="5">
        <v>1757</v>
      </c>
      <c r="AE69" s="5">
        <v>1797</v>
      </c>
      <c r="AF69" s="5">
        <v>1933</v>
      </c>
    </row>
    <row r="70" spans="2:32">
      <c r="B70" s="5">
        <v>8</v>
      </c>
      <c r="C70" s="5">
        <v>1077</v>
      </c>
      <c r="D70" s="5">
        <v>-178</v>
      </c>
      <c r="E70" s="5">
        <v>2235</v>
      </c>
      <c r="F70" s="5">
        <v>797</v>
      </c>
      <c r="G70" s="5">
        <v>378</v>
      </c>
      <c r="H70" s="5">
        <v>226</v>
      </c>
      <c r="I70" s="5">
        <v>2638</v>
      </c>
      <c r="J70" s="5">
        <v>2170</v>
      </c>
      <c r="K70" s="5">
        <v>1988</v>
      </c>
      <c r="L70" s="5">
        <v>8066</v>
      </c>
      <c r="M70" s="5">
        <v>7360</v>
      </c>
      <c r="N70" s="5">
        <v>5887</v>
      </c>
      <c r="O70" s="5">
        <v>-449</v>
      </c>
      <c r="P70" s="5">
        <v>-371</v>
      </c>
      <c r="Q70" s="5">
        <v>-402</v>
      </c>
      <c r="R70" s="5">
        <v>419</v>
      </c>
      <c r="S70" s="5">
        <v>494</v>
      </c>
      <c r="T70" s="5">
        <v>443</v>
      </c>
      <c r="U70" s="5">
        <v>-1388</v>
      </c>
      <c r="V70" s="5">
        <v>-1488</v>
      </c>
      <c r="W70" s="5">
        <v>-829</v>
      </c>
      <c r="X70" s="5">
        <v>-56.2</v>
      </c>
      <c r="Y70" s="5">
        <v>37.9</v>
      </c>
      <c r="Z70" s="5">
        <v>-181</v>
      </c>
      <c r="AA70" s="5">
        <v>267</v>
      </c>
      <c r="AB70" s="5">
        <v>223</v>
      </c>
      <c r="AC70" s="5">
        <v>299</v>
      </c>
      <c r="AD70" s="5">
        <v>2398</v>
      </c>
      <c r="AE70" s="5">
        <v>2617</v>
      </c>
      <c r="AF70" s="5">
        <v>1857</v>
      </c>
    </row>
    <row r="71" spans="2:32">
      <c r="B71" s="5">
        <v>10</v>
      </c>
      <c r="C71" s="5">
        <v>-1393</v>
      </c>
      <c r="D71" s="5">
        <v>-638</v>
      </c>
      <c r="E71" s="5">
        <v>-1027</v>
      </c>
      <c r="F71" s="5">
        <v>-774</v>
      </c>
      <c r="G71" s="5">
        <v>-866</v>
      </c>
      <c r="H71" s="5">
        <v>-1071</v>
      </c>
      <c r="I71" s="5">
        <v>3469</v>
      </c>
      <c r="J71" s="5">
        <v>3076</v>
      </c>
      <c r="K71" s="5">
        <v>2492</v>
      </c>
      <c r="L71" s="5">
        <v>1524</v>
      </c>
      <c r="M71" s="5">
        <v>1388</v>
      </c>
      <c r="N71" s="5">
        <v>1067</v>
      </c>
      <c r="O71" s="5">
        <v>-394</v>
      </c>
      <c r="P71" s="5">
        <v>103</v>
      </c>
      <c r="Q71" s="5">
        <v>35.5</v>
      </c>
      <c r="R71" s="5">
        <v>-118</v>
      </c>
      <c r="S71" s="5">
        <v>-246</v>
      </c>
      <c r="T71" s="5">
        <v>-163</v>
      </c>
      <c r="U71" s="5">
        <v>-909</v>
      </c>
      <c r="V71" s="5">
        <v>79.2</v>
      </c>
      <c r="W71" s="5">
        <v>-209</v>
      </c>
      <c r="X71" s="5">
        <v>-295</v>
      </c>
      <c r="Y71" s="5">
        <v>-278</v>
      </c>
      <c r="Z71" s="5">
        <v>-406</v>
      </c>
      <c r="AA71" s="5">
        <v>880</v>
      </c>
      <c r="AB71" s="5">
        <v>987</v>
      </c>
      <c r="AC71" s="5">
        <v>904</v>
      </c>
      <c r="AD71" s="5">
        <v>479</v>
      </c>
      <c r="AE71" s="5">
        <v>407</v>
      </c>
      <c r="AF71" s="5">
        <v>356</v>
      </c>
    </row>
    <row r="72" spans="2:32">
      <c r="B72" s="5">
        <v>14</v>
      </c>
      <c r="C72" s="5">
        <v>-564</v>
      </c>
      <c r="D72" s="5">
        <v>-713</v>
      </c>
      <c r="E72" s="5">
        <v>-627</v>
      </c>
      <c r="F72" s="5">
        <v>-645</v>
      </c>
      <c r="G72" s="5">
        <v>-775</v>
      </c>
      <c r="H72" s="5">
        <v>-582</v>
      </c>
      <c r="I72" s="5">
        <v>5642</v>
      </c>
      <c r="J72" s="5">
        <v>5514</v>
      </c>
      <c r="K72" s="5">
        <v>4338</v>
      </c>
      <c r="L72" s="5">
        <v>3119</v>
      </c>
      <c r="M72" s="5">
        <v>1502</v>
      </c>
      <c r="N72" s="5">
        <v>2429</v>
      </c>
      <c r="O72" s="5">
        <v>206</v>
      </c>
      <c r="P72" s="5">
        <v>280</v>
      </c>
      <c r="Q72" s="5">
        <v>278</v>
      </c>
      <c r="R72" s="5">
        <v>-6.65</v>
      </c>
      <c r="S72" s="5">
        <v>-1.88</v>
      </c>
      <c r="T72" s="5">
        <v>-47.2</v>
      </c>
      <c r="U72" s="5">
        <v>-33.200000000000003</v>
      </c>
      <c r="V72" s="5">
        <v>-48.4</v>
      </c>
      <c r="W72" s="5">
        <v>20.7</v>
      </c>
      <c r="X72" s="5">
        <v>-337</v>
      </c>
      <c r="Y72" s="5">
        <v>-287</v>
      </c>
      <c r="Z72" s="5">
        <v>-134</v>
      </c>
      <c r="AA72" s="5">
        <v>1531</v>
      </c>
      <c r="AB72" s="5">
        <v>1533</v>
      </c>
      <c r="AC72" s="5">
        <v>1392</v>
      </c>
      <c r="AD72" s="5">
        <v>759</v>
      </c>
      <c r="AE72" s="5">
        <v>735</v>
      </c>
      <c r="AF72" s="5">
        <v>629</v>
      </c>
    </row>
    <row r="73" spans="2:32">
      <c r="B73" s="5">
        <v>24</v>
      </c>
      <c r="C73" s="5">
        <v>-953</v>
      </c>
      <c r="D73" s="5">
        <v>-1028</v>
      </c>
      <c r="E73" s="5">
        <v>-646</v>
      </c>
      <c r="F73" s="5">
        <v>-953</v>
      </c>
      <c r="G73" s="5">
        <v>-862</v>
      </c>
      <c r="H73" s="5">
        <v>-972</v>
      </c>
      <c r="I73" s="5">
        <v>1792</v>
      </c>
      <c r="J73" s="5">
        <v>1999</v>
      </c>
      <c r="K73" s="5">
        <v>3032</v>
      </c>
      <c r="L73" s="5">
        <v>4870</v>
      </c>
      <c r="M73" s="5">
        <v>4948</v>
      </c>
      <c r="N73" s="5">
        <v>4746</v>
      </c>
      <c r="O73" s="5">
        <v>-237</v>
      </c>
      <c r="P73" s="5">
        <v>-285</v>
      </c>
      <c r="Q73" s="5">
        <v>180</v>
      </c>
      <c r="R73" s="5">
        <v>431</v>
      </c>
      <c r="S73" s="5">
        <v>204</v>
      </c>
      <c r="T73" s="5">
        <v>286</v>
      </c>
      <c r="U73" s="5">
        <v>-421</v>
      </c>
      <c r="V73" s="5">
        <v>-470</v>
      </c>
      <c r="W73" s="5">
        <v>-246</v>
      </c>
      <c r="X73" s="5">
        <v>-138</v>
      </c>
      <c r="Y73" s="5">
        <v>-237</v>
      </c>
      <c r="Z73" s="5">
        <v>-97.3</v>
      </c>
      <c r="AA73" s="5">
        <v>575</v>
      </c>
      <c r="AB73" s="5">
        <v>661</v>
      </c>
      <c r="AC73" s="5">
        <v>957</v>
      </c>
      <c r="AD73" s="5">
        <v>1884</v>
      </c>
      <c r="AE73" s="5">
        <v>1715</v>
      </c>
      <c r="AF73" s="5">
        <v>1894</v>
      </c>
    </row>
    <row r="74" spans="2:32">
      <c r="B74" s="5">
        <v>35</v>
      </c>
      <c r="C74" s="5">
        <v>-975</v>
      </c>
      <c r="D74" s="5">
        <v>-670</v>
      </c>
      <c r="E74" s="5">
        <v>-919</v>
      </c>
      <c r="F74" s="5">
        <v>-1359</v>
      </c>
      <c r="G74" s="5">
        <v>-1408</v>
      </c>
      <c r="H74" s="5">
        <v>-1449</v>
      </c>
      <c r="I74" s="5">
        <v>1828</v>
      </c>
      <c r="J74" s="5">
        <v>2888</v>
      </c>
      <c r="K74" s="5">
        <v>2298</v>
      </c>
      <c r="L74" s="5">
        <v>5625</v>
      </c>
      <c r="M74" s="5">
        <v>6015</v>
      </c>
      <c r="N74" s="5">
        <v>5779</v>
      </c>
      <c r="O74" s="5">
        <v>330</v>
      </c>
      <c r="P74" s="5">
        <v>257</v>
      </c>
      <c r="Q74" s="5">
        <v>201</v>
      </c>
      <c r="R74" s="5">
        <v>15.7</v>
      </c>
      <c r="S74" s="5">
        <v>23.7</v>
      </c>
      <c r="T74" s="5">
        <v>-7.43</v>
      </c>
      <c r="U74" s="5">
        <v>-134</v>
      </c>
      <c r="V74" s="5">
        <v>-63</v>
      </c>
      <c r="W74" s="5">
        <v>-109</v>
      </c>
      <c r="X74" s="5">
        <v>-720</v>
      </c>
      <c r="Y74" s="5">
        <v>-797</v>
      </c>
      <c r="Z74" s="5">
        <v>-737</v>
      </c>
      <c r="AA74" s="5">
        <v>1141</v>
      </c>
      <c r="AB74" s="5">
        <v>1204</v>
      </c>
      <c r="AC74" s="5">
        <v>1135</v>
      </c>
      <c r="AD74" s="5">
        <v>2038</v>
      </c>
      <c r="AE74" s="5">
        <v>2176</v>
      </c>
      <c r="AF74" s="5">
        <v>2025</v>
      </c>
    </row>
    <row r="76" spans="2:32">
      <c r="B76" s="22" t="s">
        <v>49</v>
      </c>
    </row>
    <row r="77" spans="2:32" ht="17" thickBot="1">
      <c r="B77" s="8" t="s">
        <v>43</v>
      </c>
    </row>
    <row r="78" spans="2:32">
      <c r="B78" s="5" t="s">
        <v>38</v>
      </c>
      <c r="C78" s="114" t="s">
        <v>3</v>
      </c>
      <c r="D78" s="114"/>
      <c r="E78" s="114"/>
      <c r="F78" s="114"/>
      <c r="G78" s="114"/>
      <c r="H78" s="114"/>
      <c r="I78" s="114" t="s">
        <v>12</v>
      </c>
      <c r="J78" s="114"/>
      <c r="K78" s="114"/>
      <c r="L78" s="114"/>
      <c r="M78" s="114"/>
      <c r="N78" s="114"/>
      <c r="O78" s="114" t="s">
        <v>0</v>
      </c>
      <c r="P78" s="114"/>
      <c r="Q78" s="114"/>
      <c r="R78" s="114"/>
      <c r="S78" s="114"/>
      <c r="T78" s="114"/>
      <c r="U78" s="142" t="s">
        <v>301</v>
      </c>
      <c r="V78" s="143"/>
      <c r="W78" s="143"/>
      <c r="X78" s="143"/>
      <c r="Y78" s="143"/>
      <c r="Z78" s="144"/>
      <c r="AA78" s="114" t="s">
        <v>39</v>
      </c>
      <c r="AB78" s="114"/>
      <c r="AC78" s="114"/>
      <c r="AD78" s="114"/>
      <c r="AE78" s="114"/>
      <c r="AF78" s="114"/>
    </row>
    <row r="79" spans="2:32">
      <c r="B79" s="5">
        <v>0</v>
      </c>
      <c r="C79" s="5">
        <v>21485</v>
      </c>
      <c r="D79" s="5">
        <v>21977</v>
      </c>
      <c r="E79" s="5">
        <v>19450</v>
      </c>
      <c r="F79" s="5">
        <v>23363</v>
      </c>
      <c r="G79" s="5">
        <v>23510</v>
      </c>
      <c r="H79" s="5">
        <v>22959</v>
      </c>
      <c r="I79" s="5">
        <v>743</v>
      </c>
      <c r="J79" s="5">
        <v>1403</v>
      </c>
      <c r="K79" s="5">
        <v>3089</v>
      </c>
      <c r="L79" s="5">
        <v>8356</v>
      </c>
      <c r="M79" s="5">
        <v>7256</v>
      </c>
      <c r="N79" s="5">
        <v>7821</v>
      </c>
      <c r="O79" s="5">
        <v>-5529</v>
      </c>
      <c r="P79" s="5">
        <v>-5492</v>
      </c>
      <c r="Q79" s="5">
        <v>-4867</v>
      </c>
      <c r="R79" s="5">
        <v>-1380</v>
      </c>
      <c r="S79" s="5">
        <v>-1738</v>
      </c>
      <c r="T79" s="5">
        <v>-1850</v>
      </c>
      <c r="U79" s="5">
        <v>19552</v>
      </c>
      <c r="V79" s="5">
        <v>17145</v>
      </c>
      <c r="W79" s="5">
        <v>18938</v>
      </c>
      <c r="X79" s="5">
        <v>21356</v>
      </c>
      <c r="Y79" s="5">
        <v>24160</v>
      </c>
      <c r="Z79" s="5">
        <v>25573</v>
      </c>
      <c r="AA79" s="5">
        <v>-5459</v>
      </c>
      <c r="AB79" s="5">
        <v>-5461</v>
      </c>
      <c r="AC79" s="5">
        <v>-5067</v>
      </c>
      <c r="AD79" s="5">
        <v>-3742</v>
      </c>
      <c r="AE79" s="5">
        <v>-3778</v>
      </c>
      <c r="AF79" s="5">
        <v>-3422</v>
      </c>
    </row>
    <row r="80" spans="2:32">
      <c r="B80" s="5">
        <v>1</v>
      </c>
      <c r="C80" s="5">
        <v>427176</v>
      </c>
      <c r="D80" s="5">
        <v>440428</v>
      </c>
      <c r="E80" s="5">
        <v>466163</v>
      </c>
      <c r="F80" s="5">
        <v>508610</v>
      </c>
      <c r="G80" s="5">
        <v>659016</v>
      </c>
      <c r="H80" s="5">
        <v>596157</v>
      </c>
      <c r="I80" s="5">
        <v>71027</v>
      </c>
      <c r="J80" s="5">
        <v>103879</v>
      </c>
      <c r="K80" s="5">
        <v>104394</v>
      </c>
      <c r="L80" s="5">
        <v>116764</v>
      </c>
      <c r="M80" s="5">
        <v>170550</v>
      </c>
      <c r="N80" s="5">
        <v>141330</v>
      </c>
      <c r="O80" s="5">
        <v>12382</v>
      </c>
      <c r="P80" s="5">
        <v>31267</v>
      </c>
      <c r="Q80" s="5">
        <v>22226</v>
      </c>
      <c r="R80" s="5">
        <v>28976</v>
      </c>
      <c r="S80" s="5">
        <v>25315</v>
      </c>
      <c r="T80" s="5">
        <v>24621</v>
      </c>
      <c r="U80" s="5">
        <v>121013</v>
      </c>
      <c r="V80" s="5">
        <v>162838</v>
      </c>
      <c r="W80" s="5">
        <v>162657</v>
      </c>
      <c r="X80" s="5">
        <v>147579</v>
      </c>
      <c r="Y80" s="5">
        <v>180740</v>
      </c>
      <c r="Z80" s="5">
        <v>149453</v>
      </c>
      <c r="AA80" s="5">
        <v>11780</v>
      </c>
      <c r="AB80" s="5">
        <v>18508</v>
      </c>
      <c r="AC80" s="5">
        <v>24367</v>
      </c>
      <c r="AD80" s="5">
        <v>23380</v>
      </c>
      <c r="AE80" s="5">
        <v>34657</v>
      </c>
      <c r="AF80" s="5">
        <v>22667</v>
      </c>
    </row>
    <row r="81" spans="2:32">
      <c r="B81" s="5">
        <v>3</v>
      </c>
      <c r="C81" s="5">
        <v>205681</v>
      </c>
      <c r="D81" s="5">
        <v>154063</v>
      </c>
      <c r="E81" s="5">
        <v>176715</v>
      </c>
      <c r="F81" s="5">
        <v>152255</v>
      </c>
      <c r="G81" s="5">
        <v>124153</v>
      </c>
      <c r="H81" s="5">
        <v>94967</v>
      </c>
      <c r="I81" s="5">
        <v>61050</v>
      </c>
      <c r="J81" s="5">
        <v>51084</v>
      </c>
      <c r="K81" s="5">
        <v>60774</v>
      </c>
      <c r="L81" s="5">
        <v>47608</v>
      </c>
      <c r="M81" s="5">
        <v>48917</v>
      </c>
      <c r="N81" s="5">
        <v>48164</v>
      </c>
      <c r="O81" s="5">
        <v>1825</v>
      </c>
      <c r="P81" s="5">
        <v>95.1</v>
      </c>
      <c r="Q81" s="5">
        <v>7736</v>
      </c>
      <c r="R81" s="5">
        <v>2548</v>
      </c>
      <c r="S81" s="5">
        <v>1840</v>
      </c>
      <c r="T81" s="5">
        <v>3475</v>
      </c>
      <c r="U81" s="5">
        <v>57447</v>
      </c>
      <c r="V81" s="5">
        <v>44598</v>
      </c>
      <c r="W81" s="5">
        <v>57920</v>
      </c>
      <c r="X81" s="5">
        <v>47418</v>
      </c>
      <c r="Y81" s="5">
        <v>38720</v>
      </c>
      <c r="Z81" s="5">
        <v>35141</v>
      </c>
      <c r="AA81" s="5">
        <v>9790</v>
      </c>
      <c r="AB81" s="5">
        <v>5509</v>
      </c>
      <c r="AC81" s="5">
        <v>28718</v>
      </c>
      <c r="AD81" s="5">
        <v>6862</v>
      </c>
      <c r="AE81" s="5">
        <v>4328</v>
      </c>
      <c r="AF81" s="5">
        <v>4008</v>
      </c>
    </row>
    <row r="82" spans="2:32">
      <c r="B82" s="5">
        <v>7</v>
      </c>
      <c r="C82" s="5">
        <v>24290</v>
      </c>
      <c r="D82" s="5">
        <v>22122</v>
      </c>
      <c r="E82" s="5">
        <v>24714</v>
      </c>
      <c r="F82" s="5">
        <v>24700</v>
      </c>
      <c r="G82" s="5">
        <v>31525</v>
      </c>
      <c r="H82" s="5">
        <v>23540</v>
      </c>
      <c r="I82" s="5">
        <v>-1062</v>
      </c>
      <c r="J82" s="5">
        <v>-3376</v>
      </c>
      <c r="K82" s="5">
        <v>-10717</v>
      </c>
      <c r="L82" s="5">
        <v>1569</v>
      </c>
      <c r="M82" s="5">
        <v>12615</v>
      </c>
      <c r="N82" s="5">
        <v>301</v>
      </c>
      <c r="O82" s="5">
        <v>-4089</v>
      </c>
      <c r="P82" s="5">
        <v>-4642</v>
      </c>
      <c r="Q82" s="5">
        <v>-4869</v>
      </c>
      <c r="R82" s="5">
        <v>-4481</v>
      </c>
      <c r="S82" s="5">
        <v>-3890</v>
      </c>
      <c r="T82" s="5">
        <v>-5216</v>
      </c>
      <c r="U82" s="5">
        <v>12682</v>
      </c>
      <c r="V82" s="5">
        <v>22919</v>
      </c>
      <c r="W82" s="5">
        <v>16073</v>
      </c>
      <c r="X82" s="5">
        <v>15271</v>
      </c>
      <c r="Y82" s="5">
        <v>18859</v>
      </c>
      <c r="Z82" s="5">
        <v>15593</v>
      </c>
      <c r="AA82" s="5">
        <v>-6974</v>
      </c>
      <c r="AB82" s="5">
        <v>-7667</v>
      </c>
      <c r="AC82" s="5">
        <v>-9143</v>
      </c>
      <c r="AD82" s="5">
        <v>-7232</v>
      </c>
      <c r="AE82" s="5">
        <v>-3037</v>
      </c>
      <c r="AF82" s="5">
        <v>-6515</v>
      </c>
    </row>
    <row r="83" spans="2:32">
      <c r="B83" s="5">
        <v>8</v>
      </c>
      <c r="C83" s="5">
        <v>228602</v>
      </c>
      <c r="D83" s="5">
        <v>132378</v>
      </c>
      <c r="E83" s="5">
        <v>357058</v>
      </c>
      <c r="F83" s="5">
        <v>351050</v>
      </c>
      <c r="G83" s="5">
        <v>276577</v>
      </c>
      <c r="H83" s="5">
        <v>257609</v>
      </c>
      <c r="I83" s="5">
        <v>62602</v>
      </c>
      <c r="J83" s="5">
        <v>44146</v>
      </c>
      <c r="K83" s="5">
        <v>68789</v>
      </c>
      <c r="L83" s="5">
        <v>91042</v>
      </c>
      <c r="M83" s="5">
        <v>112982</v>
      </c>
      <c r="N83" s="5">
        <v>65538</v>
      </c>
      <c r="O83" s="5">
        <v>6757</v>
      </c>
      <c r="P83" s="5">
        <v>2455</v>
      </c>
      <c r="Q83" s="5">
        <v>6264</v>
      </c>
      <c r="R83" s="5">
        <v>13025</v>
      </c>
      <c r="S83" s="5">
        <v>21262</v>
      </c>
      <c r="T83" s="5">
        <v>10369</v>
      </c>
      <c r="U83" s="5">
        <v>69708</v>
      </c>
      <c r="V83" s="5">
        <v>50506</v>
      </c>
      <c r="W83" s="5">
        <v>84400</v>
      </c>
      <c r="X83" s="5">
        <v>87275</v>
      </c>
      <c r="Y83" s="5">
        <v>87981</v>
      </c>
      <c r="Z83" s="5">
        <v>69204</v>
      </c>
      <c r="AA83" s="5">
        <v>14296</v>
      </c>
      <c r="AB83" s="5">
        <v>6637</v>
      </c>
      <c r="AC83" s="5">
        <v>15257</v>
      </c>
      <c r="AD83" s="5">
        <v>34701</v>
      </c>
      <c r="AE83" s="5">
        <v>43803</v>
      </c>
      <c r="AF83" s="5">
        <v>16204</v>
      </c>
    </row>
    <row r="84" spans="2:32">
      <c r="B84" s="5">
        <v>10</v>
      </c>
      <c r="C84" s="5">
        <v>37081</v>
      </c>
      <c r="D84" s="5">
        <v>72818</v>
      </c>
      <c r="E84" s="5">
        <v>65898</v>
      </c>
      <c r="F84" s="5">
        <v>76878</v>
      </c>
      <c r="G84" s="5">
        <v>87691</v>
      </c>
      <c r="H84" s="5">
        <v>45725</v>
      </c>
      <c r="I84" s="5">
        <v>4238</v>
      </c>
      <c r="J84" s="5">
        <v>37407</v>
      </c>
      <c r="K84" s="5">
        <v>37929</v>
      </c>
      <c r="L84" s="5">
        <v>36936</v>
      </c>
      <c r="M84" s="5">
        <v>36443</v>
      </c>
      <c r="N84" s="5">
        <v>24419</v>
      </c>
      <c r="O84" s="5">
        <v>-5784</v>
      </c>
      <c r="P84" s="5">
        <v>-916</v>
      </c>
      <c r="Q84" s="5">
        <v>-3.42</v>
      </c>
      <c r="R84" s="5">
        <v>-206</v>
      </c>
      <c r="S84" s="5">
        <v>-152</v>
      </c>
      <c r="T84" s="5">
        <v>-190</v>
      </c>
      <c r="U84" s="5">
        <v>25475</v>
      </c>
      <c r="V84" s="5">
        <v>20998</v>
      </c>
      <c r="W84" s="5">
        <v>22275</v>
      </c>
      <c r="X84" s="5">
        <v>34240</v>
      </c>
      <c r="Y84" s="5">
        <v>35915</v>
      </c>
      <c r="Z84" s="5">
        <v>22138</v>
      </c>
      <c r="AA84" s="5">
        <v>-7105</v>
      </c>
      <c r="AB84" s="5">
        <v>6824</v>
      </c>
      <c r="AC84" s="5">
        <v>8887</v>
      </c>
      <c r="AD84" s="5">
        <v>4782</v>
      </c>
      <c r="AE84" s="5">
        <v>5874</v>
      </c>
      <c r="AF84" s="5">
        <v>1751</v>
      </c>
    </row>
    <row r="85" spans="2:32">
      <c r="B85" s="5">
        <v>14</v>
      </c>
      <c r="C85" s="5">
        <v>26158</v>
      </c>
      <c r="D85" s="5">
        <v>21006</v>
      </c>
      <c r="E85" s="5">
        <v>24077</v>
      </c>
      <c r="F85" s="5">
        <v>26075</v>
      </c>
      <c r="G85" s="5">
        <v>24949</v>
      </c>
      <c r="H85" s="5">
        <v>25998</v>
      </c>
      <c r="I85" s="5">
        <v>876</v>
      </c>
      <c r="J85" s="5">
        <v>346</v>
      </c>
      <c r="K85" s="5">
        <v>2253</v>
      </c>
      <c r="L85" s="5">
        <v>5143</v>
      </c>
      <c r="M85" s="5">
        <v>6187</v>
      </c>
      <c r="N85" s="5">
        <v>-155</v>
      </c>
      <c r="O85" s="5">
        <v>-6800</v>
      </c>
      <c r="P85" s="5">
        <v>-7043</v>
      </c>
      <c r="Q85" s="5">
        <v>-6320</v>
      </c>
      <c r="R85" s="5">
        <v>-5328</v>
      </c>
      <c r="S85" s="5">
        <v>-4109</v>
      </c>
      <c r="T85" s="5">
        <v>-8097</v>
      </c>
      <c r="U85" s="5">
        <v>10003</v>
      </c>
      <c r="V85" s="5">
        <v>11254</v>
      </c>
      <c r="W85" s="5">
        <v>15027</v>
      </c>
      <c r="X85" s="5">
        <v>18519</v>
      </c>
      <c r="Y85" s="5">
        <v>15268</v>
      </c>
      <c r="Z85" s="5">
        <v>5556</v>
      </c>
      <c r="AA85" s="5">
        <v>-8959</v>
      </c>
      <c r="AB85" s="5">
        <v>-9504</v>
      </c>
      <c r="AC85" s="5">
        <v>-8624</v>
      </c>
      <c r="AD85" s="5">
        <v>-7225</v>
      </c>
      <c r="AE85" s="5">
        <v>-7162</v>
      </c>
      <c r="AF85" s="5">
        <v>-8640</v>
      </c>
    </row>
    <row r="86" spans="2:32">
      <c r="B86" s="5">
        <v>24</v>
      </c>
      <c r="C86" s="5">
        <v>19030</v>
      </c>
      <c r="D86" s="5">
        <v>20596</v>
      </c>
      <c r="E86" s="5">
        <v>25733</v>
      </c>
      <c r="F86" s="5">
        <v>15208</v>
      </c>
      <c r="G86" s="5">
        <v>18129</v>
      </c>
      <c r="H86" s="5">
        <v>14492</v>
      </c>
      <c r="I86" s="5">
        <v>-1592</v>
      </c>
      <c r="J86" s="5">
        <v>-1815</v>
      </c>
      <c r="K86" s="5">
        <v>11677</v>
      </c>
      <c r="L86" s="5">
        <v>-3283</v>
      </c>
      <c r="M86" s="5">
        <v>-4195</v>
      </c>
      <c r="N86" s="5">
        <v>-3487</v>
      </c>
      <c r="O86" s="5">
        <v>-8501</v>
      </c>
      <c r="P86" s="5">
        <v>-8799</v>
      </c>
      <c r="Q86" s="5">
        <v>-3270</v>
      </c>
      <c r="R86" s="5">
        <v>-11617</v>
      </c>
      <c r="S86" s="5">
        <v>-11576</v>
      </c>
      <c r="T86" s="5">
        <v>-12920</v>
      </c>
      <c r="U86" s="5">
        <v>9950</v>
      </c>
      <c r="V86" s="5">
        <v>12531</v>
      </c>
      <c r="W86" s="5">
        <v>7927</v>
      </c>
      <c r="X86" s="5">
        <v>15977</v>
      </c>
      <c r="Y86" s="5">
        <v>10954</v>
      </c>
      <c r="Z86" s="5">
        <v>9355</v>
      </c>
      <c r="AA86" s="5">
        <v>-8894</v>
      </c>
      <c r="AB86" s="5">
        <v>-8543</v>
      </c>
      <c r="AC86" s="5">
        <v>-5322</v>
      </c>
      <c r="AD86" s="5">
        <v>-9862</v>
      </c>
      <c r="AE86" s="5">
        <v>-9949</v>
      </c>
      <c r="AF86" s="5">
        <v>-11523</v>
      </c>
    </row>
    <row r="87" spans="2:32">
      <c r="B87" s="5">
        <v>35</v>
      </c>
      <c r="C87" s="5">
        <v>16512</v>
      </c>
      <c r="D87" s="5">
        <v>22851</v>
      </c>
      <c r="E87" s="5">
        <v>18211</v>
      </c>
      <c r="F87" s="5">
        <v>16453</v>
      </c>
      <c r="G87" s="5">
        <v>18090</v>
      </c>
      <c r="H87" s="5">
        <v>18192</v>
      </c>
      <c r="I87" s="5">
        <v>-3496</v>
      </c>
      <c r="J87" s="5">
        <v>-5984</v>
      </c>
      <c r="K87" s="5">
        <v>-5536</v>
      </c>
      <c r="L87" s="5">
        <v>-2751</v>
      </c>
      <c r="M87" s="5">
        <v>-3400</v>
      </c>
      <c r="N87" s="5">
        <v>-3634</v>
      </c>
      <c r="O87" s="5">
        <v>-13254</v>
      </c>
      <c r="P87" s="5">
        <v>-13252</v>
      </c>
      <c r="Q87" s="5">
        <v>-12975</v>
      </c>
      <c r="R87" s="5">
        <v>-10727</v>
      </c>
      <c r="S87" s="5">
        <v>-9711</v>
      </c>
      <c r="T87" s="5">
        <v>-9728</v>
      </c>
      <c r="U87" s="5">
        <v>14615</v>
      </c>
      <c r="V87" s="5">
        <v>5658</v>
      </c>
      <c r="W87" s="5">
        <v>12001</v>
      </c>
      <c r="X87" s="5">
        <v>17668</v>
      </c>
      <c r="Y87" s="5">
        <v>19213</v>
      </c>
      <c r="Z87" s="5">
        <v>15614</v>
      </c>
      <c r="AA87" s="5">
        <v>-10770</v>
      </c>
      <c r="AB87" s="5">
        <v>-12073</v>
      </c>
      <c r="AC87" s="5">
        <v>-11340</v>
      </c>
      <c r="AD87" s="5">
        <v>-9621</v>
      </c>
      <c r="AE87" s="5">
        <v>-9402</v>
      </c>
      <c r="AF87" s="5">
        <v>-9378</v>
      </c>
    </row>
    <row r="89" spans="2:32">
      <c r="B89" s="22" t="s">
        <v>50</v>
      </c>
    </row>
    <row r="90" spans="2:32" ht="17" thickBot="1">
      <c r="B90" s="8" t="s">
        <v>44</v>
      </c>
    </row>
    <row r="91" spans="2:32">
      <c r="B91" s="5" t="s">
        <v>38</v>
      </c>
      <c r="C91" s="114" t="s">
        <v>3</v>
      </c>
      <c r="D91" s="114"/>
      <c r="E91" s="114"/>
      <c r="F91" s="114"/>
      <c r="G91" s="114"/>
      <c r="H91" s="114"/>
      <c r="I91" s="114" t="s">
        <v>12</v>
      </c>
      <c r="J91" s="114"/>
      <c r="K91" s="114"/>
      <c r="L91" s="114"/>
      <c r="M91" s="114"/>
      <c r="N91" s="114"/>
      <c r="O91" s="114" t="s">
        <v>0</v>
      </c>
      <c r="P91" s="114"/>
      <c r="Q91" s="114"/>
      <c r="R91" s="114"/>
      <c r="S91" s="114"/>
      <c r="T91" s="114"/>
      <c r="U91" s="142" t="s">
        <v>301</v>
      </c>
      <c r="V91" s="143"/>
      <c r="W91" s="143"/>
      <c r="X91" s="143"/>
      <c r="Y91" s="143"/>
      <c r="Z91" s="144"/>
      <c r="AA91" s="114" t="s">
        <v>39</v>
      </c>
      <c r="AB91" s="114"/>
      <c r="AC91" s="114"/>
      <c r="AD91" s="114"/>
      <c r="AE91" s="114"/>
      <c r="AF91" s="114"/>
    </row>
    <row r="92" spans="2:32">
      <c r="B92" s="5">
        <v>0</v>
      </c>
      <c r="C92" s="5">
        <v>1651</v>
      </c>
      <c r="D92" s="5">
        <v>2476</v>
      </c>
      <c r="E92" s="5">
        <v>1602</v>
      </c>
      <c r="F92" s="5">
        <v>2755</v>
      </c>
      <c r="G92" s="5">
        <v>2015</v>
      </c>
      <c r="H92" s="5">
        <v>2441</v>
      </c>
      <c r="I92" s="5">
        <v>2063</v>
      </c>
      <c r="J92" s="5">
        <v>2701</v>
      </c>
      <c r="K92" s="5">
        <v>2077</v>
      </c>
      <c r="L92" s="5">
        <v>2333</v>
      </c>
      <c r="M92" s="5">
        <v>2585</v>
      </c>
      <c r="N92" s="5">
        <v>2614</v>
      </c>
      <c r="O92" s="5">
        <v>2763</v>
      </c>
      <c r="P92" s="5">
        <v>3382</v>
      </c>
      <c r="Q92" s="5">
        <v>2361</v>
      </c>
      <c r="R92" s="5">
        <v>1942</v>
      </c>
      <c r="S92" s="5">
        <v>2027</v>
      </c>
      <c r="T92" s="5">
        <v>1835</v>
      </c>
      <c r="U92" s="5">
        <v>23721</v>
      </c>
      <c r="V92" s="5">
        <v>30694</v>
      </c>
      <c r="W92" s="5">
        <v>21315</v>
      </c>
      <c r="X92" s="5">
        <v>23525</v>
      </c>
      <c r="Y92" s="5">
        <v>18698</v>
      </c>
      <c r="Z92" s="5">
        <v>22050</v>
      </c>
      <c r="AA92" s="5">
        <v>1604</v>
      </c>
      <c r="AB92" s="5">
        <v>2561</v>
      </c>
      <c r="AC92" s="5">
        <v>1645</v>
      </c>
      <c r="AD92" s="5">
        <v>1131</v>
      </c>
      <c r="AE92" s="5">
        <v>1295</v>
      </c>
      <c r="AF92" s="5">
        <v>1283</v>
      </c>
    </row>
    <row r="93" spans="2:32">
      <c r="B93" s="5">
        <v>1</v>
      </c>
      <c r="C93" s="5">
        <v>10632</v>
      </c>
      <c r="D93" s="5">
        <v>10134</v>
      </c>
      <c r="E93" s="5">
        <v>12681</v>
      </c>
      <c r="F93" s="5">
        <v>10558</v>
      </c>
      <c r="G93" s="5">
        <v>13455</v>
      </c>
      <c r="H93" s="5">
        <v>9302</v>
      </c>
      <c r="I93" s="5">
        <v>3266</v>
      </c>
      <c r="J93" s="5">
        <v>4162</v>
      </c>
      <c r="K93" s="5">
        <v>5610</v>
      </c>
      <c r="L93" s="5">
        <v>7330</v>
      </c>
      <c r="M93" s="5">
        <v>9101</v>
      </c>
      <c r="N93" s="5">
        <v>5703</v>
      </c>
      <c r="O93" s="5">
        <v>2173</v>
      </c>
      <c r="P93" s="5">
        <v>2077</v>
      </c>
      <c r="Q93" s="5">
        <v>2315</v>
      </c>
      <c r="R93" s="5">
        <v>2211</v>
      </c>
      <c r="S93" s="5">
        <v>2074</v>
      </c>
      <c r="T93" s="5">
        <v>1841</v>
      </c>
      <c r="U93" s="5">
        <v>44842</v>
      </c>
      <c r="V93" s="5">
        <v>30975</v>
      </c>
      <c r="W93" s="5">
        <v>42991</v>
      </c>
      <c r="X93" s="5">
        <v>31036</v>
      </c>
      <c r="Y93" s="5">
        <v>45773</v>
      </c>
      <c r="Z93" s="5">
        <v>45922</v>
      </c>
      <c r="AA93" s="5">
        <v>1785</v>
      </c>
      <c r="AB93" s="5">
        <v>1836</v>
      </c>
      <c r="AC93" s="5">
        <v>2837</v>
      </c>
      <c r="AD93" s="5">
        <v>3136</v>
      </c>
      <c r="AE93" s="5">
        <v>3649</v>
      </c>
      <c r="AF93" s="5">
        <v>2604</v>
      </c>
    </row>
    <row r="94" spans="2:32">
      <c r="B94" s="5">
        <v>3</v>
      </c>
      <c r="C94" s="5">
        <v>43048</v>
      </c>
      <c r="D94" s="5">
        <v>41046</v>
      </c>
      <c r="E94" s="5">
        <v>33652</v>
      </c>
      <c r="F94" s="5">
        <v>26473</v>
      </c>
      <c r="G94" s="5">
        <v>32514</v>
      </c>
      <c r="H94" s="5">
        <v>23371</v>
      </c>
      <c r="I94" s="5">
        <v>4862</v>
      </c>
      <c r="J94" s="5">
        <v>4430</v>
      </c>
      <c r="K94" s="5">
        <v>6594</v>
      </c>
      <c r="L94" s="5">
        <v>5130</v>
      </c>
      <c r="M94" s="5">
        <v>7428</v>
      </c>
      <c r="N94" s="5">
        <v>6294</v>
      </c>
      <c r="O94" s="5">
        <v>1880</v>
      </c>
      <c r="P94" s="5">
        <v>2017</v>
      </c>
      <c r="Q94" s="5">
        <v>3222</v>
      </c>
      <c r="R94" s="5">
        <v>1240</v>
      </c>
      <c r="S94" s="5">
        <v>2024</v>
      </c>
      <c r="T94" s="5">
        <v>1889</v>
      </c>
      <c r="U94" s="5">
        <v>66957</v>
      </c>
      <c r="V94" s="5">
        <v>64619</v>
      </c>
      <c r="W94" s="5">
        <v>54580</v>
      </c>
      <c r="X94" s="5">
        <v>49693</v>
      </c>
      <c r="Y94" s="5">
        <v>63085</v>
      </c>
      <c r="Z94" s="5">
        <v>55228</v>
      </c>
      <c r="AA94" s="5">
        <v>2314</v>
      </c>
      <c r="AB94" s="5">
        <v>2540</v>
      </c>
      <c r="AC94" s="5">
        <v>5508</v>
      </c>
      <c r="AD94" s="5">
        <v>2425</v>
      </c>
      <c r="AE94" s="5">
        <v>2811</v>
      </c>
      <c r="AF94" s="5">
        <v>2647</v>
      </c>
    </row>
    <row r="95" spans="2:32">
      <c r="B95" s="5">
        <v>7</v>
      </c>
      <c r="C95" s="5">
        <v>6719</v>
      </c>
      <c r="D95" s="5">
        <v>4750</v>
      </c>
      <c r="E95" s="5">
        <v>6277</v>
      </c>
      <c r="F95" s="5">
        <v>7238</v>
      </c>
      <c r="G95" s="5">
        <v>11079</v>
      </c>
      <c r="H95" s="5">
        <v>7981</v>
      </c>
      <c r="I95" s="5">
        <v>3635</v>
      </c>
      <c r="J95" s="5">
        <v>3573</v>
      </c>
      <c r="K95" s="5">
        <v>3968</v>
      </c>
      <c r="L95" s="5">
        <v>5534</v>
      </c>
      <c r="M95" s="5">
        <v>7410</v>
      </c>
      <c r="N95" s="5">
        <v>5430</v>
      </c>
      <c r="O95" s="5">
        <v>1680</v>
      </c>
      <c r="P95" s="5">
        <v>1528</v>
      </c>
      <c r="Q95" s="5">
        <v>1349</v>
      </c>
      <c r="R95" s="5">
        <v>1931</v>
      </c>
      <c r="S95" s="5">
        <v>2688</v>
      </c>
      <c r="T95" s="5">
        <v>1664</v>
      </c>
      <c r="U95" s="5">
        <v>29225</v>
      </c>
      <c r="V95" s="5">
        <v>19928</v>
      </c>
      <c r="W95" s="5">
        <v>22818</v>
      </c>
      <c r="X95" s="5">
        <v>35306</v>
      </c>
      <c r="Y95" s="5">
        <v>40069</v>
      </c>
      <c r="Z95" s="5">
        <v>32886</v>
      </c>
      <c r="AA95" s="5">
        <v>1364</v>
      </c>
      <c r="AB95" s="5">
        <v>1385</v>
      </c>
      <c r="AC95" s="5">
        <v>1329</v>
      </c>
      <c r="AD95" s="5">
        <v>1970</v>
      </c>
      <c r="AE95" s="5">
        <v>3806</v>
      </c>
      <c r="AF95" s="5">
        <v>2013</v>
      </c>
    </row>
    <row r="96" spans="2:32">
      <c r="B96" s="5">
        <v>8</v>
      </c>
      <c r="C96" s="5">
        <v>24820</v>
      </c>
      <c r="D96" s="5">
        <v>14115</v>
      </c>
      <c r="E96" s="5">
        <v>19187</v>
      </c>
      <c r="F96" s="5">
        <v>21823</v>
      </c>
      <c r="G96" s="5">
        <v>20770</v>
      </c>
      <c r="H96" s="5">
        <v>18868</v>
      </c>
      <c r="I96" s="5">
        <v>27525</v>
      </c>
      <c r="J96" s="5">
        <v>8472</v>
      </c>
      <c r="K96" s="5">
        <v>17619</v>
      </c>
      <c r="L96" s="5">
        <v>15645</v>
      </c>
      <c r="M96" s="5">
        <v>31183</v>
      </c>
      <c r="N96" s="5">
        <v>11460</v>
      </c>
      <c r="O96" s="5">
        <v>8006</v>
      </c>
      <c r="P96" s="5">
        <v>3140</v>
      </c>
      <c r="Q96" s="5">
        <v>5657</v>
      </c>
      <c r="R96" s="5">
        <v>5722</v>
      </c>
      <c r="S96" s="5">
        <v>10383</v>
      </c>
      <c r="T96" s="5">
        <v>6343</v>
      </c>
      <c r="U96" s="5">
        <v>74058</v>
      </c>
      <c r="V96" s="5">
        <v>50673</v>
      </c>
      <c r="W96" s="5">
        <v>59635</v>
      </c>
      <c r="X96" s="5">
        <v>69231</v>
      </c>
      <c r="Y96" s="5">
        <v>69488</v>
      </c>
      <c r="Z96" s="5">
        <v>68574</v>
      </c>
      <c r="AA96" s="5">
        <v>20308</v>
      </c>
      <c r="AB96" s="5">
        <v>6994</v>
      </c>
      <c r="AC96" s="5">
        <v>16576</v>
      </c>
      <c r="AD96" s="5">
        <v>12721</v>
      </c>
      <c r="AE96" s="5">
        <v>31805</v>
      </c>
      <c r="AF96" s="5">
        <v>10270</v>
      </c>
    </row>
    <row r="97" spans="2:32">
      <c r="B97" s="5">
        <v>10</v>
      </c>
      <c r="C97" s="5">
        <v>8103</v>
      </c>
      <c r="D97" s="5">
        <v>26023</v>
      </c>
      <c r="E97" s="5">
        <v>27638</v>
      </c>
      <c r="F97" s="5">
        <v>22066</v>
      </c>
      <c r="G97" s="5">
        <v>20547</v>
      </c>
      <c r="H97" s="5">
        <v>16972</v>
      </c>
      <c r="I97" s="5">
        <v>4192</v>
      </c>
      <c r="J97" s="5">
        <v>5942</v>
      </c>
      <c r="K97" s="5">
        <v>6601</v>
      </c>
      <c r="L97" s="5">
        <v>9902</v>
      </c>
      <c r="M97" s="5">
        <v>9545</v>
      </c>
      <c r="N97" s="5">
        <v>8093</v>
      </c>
      <c r="O97" s="5">
        <v>1277</v>
      </c>
      <c r="P97" s="5">
        <v>2469</v>
      </c>
      <c r="Q97" s="5">
        <v>3082</v>
      </c>
      <c r="R97" s="5">
        <v>3213</v>
      </c>
      <c r="S97" s="5">
        <v>2973</v>
      </c>
      <c r="T97" s="5">
        <v>3140</v>
      </c>
      <c r="U97" s="5">
        <v>36126</v>
      </c>
      <c r="V97" s="5">
        <v>58744</v>
      </c>
      <c r="W97" s="5">
        <v>66061</v>
      </c>
      <c r="X97" s="5">
        <v>63999</v>
      </c>
      <c r="Y97" s="5">
        <v>68742</v>
      </c>
      <c r="Z97" s="5">
        <v>58776</v>
      </c>
      <c r="AA97" s="5">
        <v>1916</v>
      </c>
      <c r="AB97" s="5">
        <v>4441</v>
      </c>
      <c r="AC97" s="5">
        <v>8257</v>
      </c>
      <c r="AD97" s="5">
        <v>6119</v>
      </c>
      <c r="AE97" s="5">
        <v>5990</v>
      </c>
      <c r="AF97" s="5">
        <v>5307</v>
      </c>
    </row>
    <row r="98" spans="2:32">
      <c r="B98" s="5">
        <v>14</v>
      </c>
      <c r="C98" s="5">
        <v>15798</v>
      </c>
      <c r="D98" s="5">
        <v>11302</v>
      </c>
      <c r="E98" s="5">
        <v>21519</v>
      </c>
      <c r="F98" s="5">
        <v>13745</v>
      </c>
      <c r="G98" s="5">
        <v>11305</v>
      </c>
      <c r="H98" s="5">
        <v>11724</v>
      </c>
      <c r="I98" s="5">
        <v>3361</v>
      </c>
      <c r="J98" s="5">
        <v>2681</v>
      </c>
      <c r="K98" s="5">
        <v>2280</v>
      </c>
      <c r="L98" s="5">
        <v>3561</v>
      </c>
      <c r="M98" s="5">
        <v>2875</v>
      </c>
      <c r="N98" s="5">
        <v>3420</v>
      </c>
      <c r="O98" s="5">
        <v>1421</v>
      </c>
      <c r="P98" s="5">
        <v>1241</v>
      </c>
      <c r="Q98" s="5">
        <v>1565</v>
      </c>
      <c r="R98" s="5">
        <v>1498</v>
      </c>
      <c r="S98" s="5">
        <v>1727</v>
      </c>
      <c r="T98" s="5">
        <v>1471</v>
      </c>
      <c r="U98" s="5">
        <v>49783</v>
      </c>
      <c r="V98" s="5">
        <v>39296</v>
      </c>
      <c r="W98" s="5">
        <v>52412</v>
      </c>
      <c r="X98" s="5">
        <v>35579</v>
      </c>
      <c r="Y98" s="5">
        <v>34233</v>
      </c>
      <c r="Z98" s="5">
        <v>40918</v>
      </c>
      <c r="AA98" s="5">
        <v>1596</v>
      </c>
      <c r="AB98" s="5">
        <v>1289</v>
      </c>
      <c r="AC98" s="5">
        <v>1241</v>
      </c>
      <c r="AD98" s="5">
        <v>1206</v>
      </c>
      <c r="AE98" s="5">
        <v>1262</v>
      </c>
      <c r="AF98" s="5">
        <v>1252</v>
      </c>
    </row>
    <row r="99" spans="2:32">
      <c r="B99" s="5">
        <v>24</v>
      </c>
      <c r="C99" s="5">
        <v>6374</v>
      </c>
      <c r="D99" s="5">
        <v>5385</v>
      </c>
      <c r="E99" s="5">
        <v>10880</v>
      </c>
      <c r="F99" s="5">
        <v>4573</v>
      </c>
      <c r="G99" s="5">
        <v>4480</v>
      </c>
      <c r="H99" s="5">
        <v>4215</v>
      </c>
      <c r="I99" s="5">
        <v>4378</v>
      </c>
      <c r="J99" s="5">
        <v>5023</v>
      </c>
      <c r="K99" s="5">
        <v>8302</v>
      </c>
      <c r="L99" s="5">
        <v>3490</v>
      </c>
      <c r="M99" s="5">
        <v>4253</v>
      </c>
      <c r="N99" s="5">
        <v>3543</v>
      </c>
      <c r="O99" s="5">
        <v>2222</v>
      </c>
      <c r="P99" s="5">
        <v>2421</v>
      </c>
      <c r="Q99" s="5">
        <v>4372</v>
      </c>
      <c r="R99" s="5">
        <v>3372</v>
      </c>
      <c r="S99" s="5">
        <v>2566</v>
      </c>
      <c r="T99" s="5">
        <v>2308</v>
      </c>
      <c r="U99" s="5">
        <v>37295</v>
      </c>
      <c r="V99" s="5">
        <v>26855</v>
      </c>
      <c r="W99" s="5">
        <v>48759</v>
      </c>
      <c r="X99" s="5">
        <v>29672</v>
      </c>
      <c r="Y99" s="5">
        <v>31209</v>
      </c>
      <c r="Z99" s="5">
        <v>31891</v>
      </c>
      <c r="AA99" s="5">
        <v>1853</v>
      </c>
      <c r="AB99" s="5">
        <v>1936</v>
      </c>
      <c r="AC99" s="5">
        <v>4180</v>
      </c>
      <c r="AD99" s="5">
        <v>2315</v>
      </c>
      <c r="AE99" s="5">
        <v>2482</v>
      </c>
      <c r="AF99" s="5">
        <v>1953</v>
      </c>
    </row>
    <row r="100" spans="2:32">
      <c r="B100" s="5">
        <v>35</v>
      </c>
      <c r="C100" s="5">
        <v>3724</v>
      </c>
      <c r="D100" s="5">
        <v>3984</v>
      </c>
      <c r="E100" s="5">
        <v>3740</v>
      </c>
      <c r="F100" s="5">
        <v>2928</v>
      </c>
      <c r="G100" s="5">
        <v>3393</v>
      </c>
      <c r="H100" s="5">
        <v>2154</v>
      </c>
      <c r="I100" s="5">
        <v>2783</v>
      </c>
      <c r="J100" s="5">
        <v>2954</v>
      </c>
      <c r="K100" s="5">
        <v>3671</v>
      </c>
      <c r="L100" s="5">
        <v>2584</v>
      </c>
      <c r="M100" s="5">
        <v>2701</v>
      </c>
      <c r="N100" s="5">
        <v>2636</v>
      </c>
      <c r="O100" s="5">
        <v>1913</v>
      </c>
      <c r="P100" s="5">
        <v>967</v>
      </c>
      <c r="Q100" s="5">
        <v>1548</v>
      </c>
      <c r="R100" s="5">
        <v>1835</v>
      </c>
      <c r="S100" s="5">
        <v>1821</v>
      </c>
      <c r="T100" s="5">
        <v>2835</v>
      </c>
      <c r="U100" s="5">
        <v>31278</v>
      </c>
      <c r="V100" s="5">
        <v>39474</v>
      </c>
      <c r="W100" s="5">
        <v>33676</v>
      </c>
      <c r="X100" s="5">
        <v>29323</v>
      </c>
      <c r="Y100" s="5">
        <v>26885</v>
      </c>
      <c r="Z100" s="5">
        <v>30205</v>
      </c>
      <c r="AA100" s="5">
        <v>1295</v>
      </c>
      <c r="AB100" s="5">
        <v>1170</v>
      </c>
      <c r="AC100" s="5">
        <v>1514</v>
      </c>
      <c r="AD100" s="5">
        <v>1303</v>
      </c>
      <c r="AE100" s="5">
        <v>1313</v>
      </c>
      <c r="AF100" s="5">
        <v>1559</v>
      </c>
    </row>
    <row r="102" spans="2:32">
      <c r="B102" s="22" t="s">
        <v>51</v>
      </c>
    </row>
    <row r="103" spans="2:32" ht="17" thickBot="1">
      <c r="B103" s="8" t="s">
        <v>45</v>
      </c>
    </row>
    <row r="104" spans="2:32">
      <c r="B104" s="5" t="s">
        <v>38</v>
      </c>
      <c r="C104" s="114" t="s">
        <v>3</v>
      </c>
      <c r="D104" s="114"/>
      <c r="E104" s="114"/>
      <c r="F104" s="114"/>
      <c r="G104" s="114"/>
      <c r="H104" s="114"/>
      <c r="I104" s="114" t="s">
        <v>12</v>
      </c>
      <c r="J104" s="114"/>
      <c r="K104" s="114"/>
      <c r="L104" s="114"/>
      <c r="M104" s="114"/>
      <c r="N104" s="114"/>
      <c r="O104" s="114" t="s">
        <v>0</v>
      </c>
      <c r="P104" s="114"/>
      <c r="Q104" s="114"/>
      <c r="R104" s="114"/>
      <c r="S104" s="114"/>
      <c r="T104" s="114"/>
      <c r="U104" s="142" t="s">
        <v>301</v>
      </c>
      <c r="V104" s="143"/>
      <c r="W104" s="143"/>
      <c r="X104" s="143"/>
      <c r="Y104" s="143"/>
      <c r="Z104" s="144"/>
      <c r="AA104" s="114" t="s">
        <v>39</v>
      </c>
      <c r="AB104" s="114"/>
      <c r="AC104" s="114"/>
      <c r="AD104" s="114"/>
      <c r="AE104" s="114"/>
      <c r="AF104" s="114"/>
    </row>
    <row r="105" spans="2:32">
      <c r="B105" s="5">
        <v>0</v>
      </c>
      <c r="C105" s="5">
        <v>-3389</v>
      </c>
      <c r="D105" s="5">
        <v>-3166</v>
      </c>
      <c r="E105" s="5">
        <v>-3214</v>
      </c>
      <c r="F105" s="5">
        <v>-2859</v>
      </c>
      <c r="G105" s="5">
        <v>-2852</v>
      </c>
      <c r="H105" s="5">
        <v>-144</v>
      </c>
      <c r="I105" s="5">
        <v>4227</v>
      </c>
      <c r="J105" s="5">
        <v>3725</v>
      </c>
      <c r="K105" s="5">
        <v>2405</v>
      </c>
      <c r="L105" s="5">
        <v>2995</v>
      </c>
      <c r="M105" s="5">
        <v>2726</v>
      </c>
      <c r="N105" s="5">
        <v>5060</v>
      </c>
      <c r="O105" s="5">
        <v>-138</v>
      </c>
      <c r="P105" s="5">
        <v>265</v>
      </c>
      <c r="Q105" s="5">
        <v>-459</v>
      </c>
      <c r="R105" s="5">
        <v>-1127</v>
      </c>
      <c r="S105" s="5">
        <v>-916</v>
      </c>
      <c r="T105" s="5">
        <v>-733</v>
      </c>
      <c r="U105" s="5">
        <v>-1688</v>
      </c>
      <c r="V105" s="5">
        <v>-1263</v>
      </c>
      <c r="W105" s="5">
        <v>-2145</v>
      </c>
      <c r="X105" s="5">
        <v>-2068</v>
      </c>
      <c r="Y105" s="5">
        <v>-2399</v>
      </c>
      <c r="Z105" s="5">
        <v>-1925</v>
      </c>
      <c r="AA105" s="5">
        <v>2092</v>
      </c>
      <c r="AB105" s="5">
        <v>2556</v>
      </c>
      <c r="AC105" s="5">
        <v>1950</v>
      </c>
      <c r="AD105" s="5">
        <v>1647</v>
      </c>
      <c r="AE105" s="5">
        <v>1450</v>
      </c>
      <c r="AF105" s="5">
        <v>1813</v>
      </c>
    </row>
    <row r="106" spans="2:32">
      <c r="B106" s="5">
        <v>1</v>
      </c>
      <c r="C106" s="5">
        <v>6877</v>
      </c>
      <c r="D106" s="5">
        <v>10286</v>
      </c>
      <c r="E106" s="5">
        <v>9265</v>
      </c>
      <c r="F106" s="5">
        <v>15124</v>
      </c>
      <c r="G106" s="5">
        <v>13596</v>
      </c>
      <c r="H106" s="5">
        <v>14344</v>
      </c>
      <c r="I106" s="5">
        <v>9210</v>
      </c>
      <c r="J106" s="5">
        <v>15661</v>
      </c>
      <c r="K106" s="5">
        <v>15714</v>
      </c>
      <c r="L106" s="5">
        <v>14278</v>
      </c>
      <c r="M106" s="5">
        <v>18355</v>
      </c>
      <c r="N106" s="5">
        <v>18617</v>
      </c>
      <c r="O106" s="5">
        <v>1484</v>
      </c>
      <c r="P106" s="5">
        <v>2576</v>
      </c>
      <c r="Q106" s="5">
        <v>2086</v>
      </c>
      <c r="R106" s="5">
        <v>1966</v>
      </c>
      <c r="S106" s="5">
        <v>1572</v>
      </c>
      <c r="T106" s="5">
        <v>2252</v>
      </c>
      <c r="U106" s="5">
        <v>2229</v>
      </c>
      <c r="V106" s="5">
        <v>3635</v>
      </c>
      <c r="W106" s="5">
        <v>3892</v>
      </c>
      <c r="X106" s="5">
        <v>3225</v>
      </c>
      <c r="Y106" s="5">
        <v>4325</v>
      </c>
      <c r="Z106" s="5">
        <v>3890</v>
      </c>
      <c r="AA106" s="5">
        <v>5142</v>
      </c>
      <c r="AB106" s="5">
        <v>5903</v>
      </c>
      <c r="AC106" s="5">
        <v>6039</v>
      </c>
      <c r="AD106" s="5">
        <v>5062</v>
      </c>
      <c r="AE106" s="5">
        <v>5812</v>
      </c>
      <c r="AF106" s="5">
        <v>6984</v>
      </c>
    </row>
    <row r="107" spans="2:32">
      <c r="B107" s="5">
        <v>3</v>
      </c>
      <c r="C107" s="5">
        <v>3315</v>
      </c>
      <c r="D107" s="5">
        <v>-190</v>
      </c>
      <c r="E107" s="5">
        <v>939</v>
      </c>
      <c r="F107" s="5">
        <v>1261</v>
      </c>
      <c r="G107" s="5">
        <v>294</v>
      </c>
      <c r="H107" s="5">
        <v>-1017</v>
      </c>
      <c r="I107" s="5">
        <v>10024</v>
      </c>
      <c r="J107" s="5">
        <v>8441</v>
      </c>
      <c r="K107" s="5">
        <v>11375</v>
      </c>
      <c r="L107" s="5">
        <v>11304</v>
      </c>
      <c r="M107" s="5">
        <v>9969</v>
      </c>
      <c r="N107" s="5">
        <v>13738</v>
      </c>
      <c r="O107" s="5">
        <v>1939</v>
      </c>
      <c r="P107" s="5">
        <v>1741</v>
      </c>
      <c r="Q107" s="5">
        <v>2300</v>
      </c>
      <c r="R107" s="5">
        <v>1514</v>
      </c>
      <c r="S107" s="5">
        <v>1466</v>
      </c>
      <c r="T107" s="5">
        <v>1676</v>
      </c>
      <c r="U107" s="5">
        <v>1560</v>
      </c>
      <c r="V107" s="5">
        <v>785</v>
      </c>
      <c r="W107" s="5">
        <v>1552</v>
      </c>
      <c r="X107" s="5">
        <v>726</v>
      </c>
      <c r="Y107" s="5">
        <v>742</v>
      </c>
      <c r="Z107" s="5">
        <v>400</v>
      </c>
      <c r="AA107" s="5">
        <v>4758</v>
      </c>
      <c r="AB107" s="5">
        <v>3992</v>
      </c>
      <c r="AC107" s="5">
        <v>6259</v>
      </c>
      <c r="AD107" s="5">
        <v>4364</v>
      </c>
      <c r="AE107" s="5">
        <v>3949</v>
      </c>
      <c r="AF107" s="5">
        <v>4444</v>
      </c>
    </row>
    <row r="108" spans="2:32">
      <c r="B108" s="5">
        <v>7</v>
      </c>
      <c r="C108" s="5">
        <v>-2399</v>
      </c>
      <c r="D108" s="5">
        <v>-52.9</v>
      </c>
      <c r="E108" s="5">
        <v>116</v>
      </c>
      <c r="F108" s="5">
        <v>-2334</v>
      </c>
      <c r="G108" s="5">
        <v>-1505</v>
      </c>
      <c r="H108" s="5">
        <v>-2024</v>
      </c>
      <c r="I108" s="5">
        <v>4550</v>
      </c>
      <c r="J108" s="5">
        <v>6624</v>
      </c>
      <c r="K108" s="5">
        <v>13901</v>
      </c>
      <c r="L108" s="5">
        <v>8182</v>
      </c>
      <c r="M108" s="5">
        <v>9085</v>
      </c>
      <c r="N108" s="5">
        <v>11898</v>
      </c>
      <c r="O108" s="5">
        <v>-163</v>
      </c>
      <c r="P108" s="5">
        <v>-77.8</v>
      </c>
      <c r="Q108" s="5">
        <v>640</v>
      </c>
      <c r="R108" s="5">
        <v>1065</v>
      </c>
      <c r="S108" s="5">
        <v>1588</v>
      </c>
      <c r="T108" s="5">
        <v>1002</v>
      </c>
      <c r="U108" s="5">
        <v>-1756</v>
      </c>
      <c r="V108" s="5">
        <v>-2609</v>
      </c>
      <c r="W108" s="5">
        <v>-1017</v>
      </c>
      <c r="X108" s="5">
        <v>-413</v>
      </c>
      <c r="Y108" s="5">
        <v>469</v>
      </c>
      <c r="Z108" s="5">
        <v>-476</v>
      </c>
      <c r="AA108" s="5">
        <v>1302</v>
      </c>
      <c r="AB108" s="5">
        <v>1984</v>
      </c>
      <c r="AC108" s="5">
        <v>3246</v>
      </c>
      <c r="AD108" s="5">
        <v>3198</v>
      </c>
      <c r="AE108" s="5">
        <v>3884</v>
      </c>
      <c r="AF108" s="5">
        <v>3970</v>
      </c>
    </row>
    <row r="109" spans="2:32">
      <c r="B109" s="5">
        <v>8</v>
      </c>
      <c r="C109" s="5">
        <v>5270</v>
      </c>
      <c r="D109" s="5">
        <v>2211</v>
      </c>
      <c r="E109" s="5">
        <v>14119</v>
      </c>
      <c r="F109" s="5">
        <v>10771</v>
      </c>
      <c r="G109" s="5">
        <v>9793</v>
      </c>
      <c r="H109" s="5">
        <v>8746</v>
      </c>
      <c r="I109" s="5">
        <v>14756</v>
      </c>
      <c r="J109" s="5">
        <v>13373</v>
      </c>
      <c r="K109" s="5">
        <v>12205</v>
      </c>
      <c r="L109" s="5">
        <v>16748</v>
      </c>
      <c r="M109" s="5">
        <v>18389</v>
      </c>
      <c r="N109" s="5">
        <v>12543</v>
      </c>
      <c r="O109" s="5">
        <v>1972</v>
      </c>
      <c r="P109" s="5">
        <v>1672</v>
      </c>
      <c r="Q109" s="5">
        <v>1748</v>
      </c>
      <c r="R109" s="5">
        <v>2828</v>
      </c>
      <c r="S109" s="5">
        <v>3799</v>
      </c>
      <c r="T109" s="5">
        <v>2869</v>
      </c>
      <c r="U109" s="5">
        <v>2332</v>
      </c>
      <c r="V109" s="5">
        <v>1627</v>
      </c>
      <c r="W109" s="5">
        <v>3906</v>
      </c>
      <c r="X109" s="5">
        <v>3689</v>
      </c>
      <c r="Y109" s="5">
        <v>4453</v>
      </c>
      <c r="Z109" s="5">
        <v>3329</v>
      </c>
      <c r="AA109" s="5">
        <v>5823</v>
      </c>
      <c r="AB109" s="5">
        <v>5454</v>
      </c>
      <c r="AC109" s="5">
        <v>5362</v>
      </c>
      <c r="AD109" s="5">
        <v>6947</v>
      </c>
      <c r="AE109" s="5">
        <v>8405</v>
      </c>
      <c r="AF109" s="5">
        <v>5441</v>
      </c>
    </row>
    <row r="110" spans="2:32">
      <c r="B110" s="5">
        <v>10</v>
      </c>
      <c r="C110" s="5">
        <v>-2577</v>
      </c>
      <c r="D110" s="5">
        <v>-1343</v>
      </c>
      <c r="E110" s="5">
        <v>2953</v>
      </c>
      <c r="F110" s="5">
        <v>-2692</v>
      </c>
      <c r="G110" s="5">
        <v>-1704</v>
      </c>
      <c r="H110" s="5">
        <v>-2670</v>
      </c>
      <c r="I110" s="5">
        <v>6878</v>
      </c>
      <c r="J110" s="5">
        <v>7034</v>
      </c>
      <c r="K110" s="5">
        <v>7037</v>
      </c>
      <c r="L110" s="5">
        <v>845</v>
      </c>
      <c r="M110" s="5">
        <v>1677</v>
      </c>
      <c r="N110" s="5">
        <v>829</v>
      </c>
      <c r="O110" s="5">
        <v>414</v>
      </c>
      <c r="P110" s="5">
        <v>1852</v>
      </c>
      <c r="Q110" s="5">
        <v>2214</v>
      </c>
      <c r="R110" s="5">
        <v>289</v>
      </c>
      <c r="S110" s="5">
        <v>582</v>
      </c>
      <c r="T110" s="5">
        <v>377</v>
      </c>
      <c r="U110" s="5">
        <v>-1464</v>
      </c>
      <c r="V110" s="5">
        <v>1169</v>
      </c>
      <c r="W110" s="5">
        <v>1634</v>
      </c>
      <c r="X110" s="5">
        <v>105</v>
      </c>
      <c r="Y110" s="5">
        <v>286</v>
      </c>
      <c r="Z110" s="5">
        <v>-199</v>
      </c>
      <c r="AA110" s="5">
        <v>2837</v>
      </c>
      <c r="AB110" s="5">
        <v>3868</v>
      </c>
      <c r="AC110" s="5">
        <v>4198</v>
      </c>
      <c r="AD110" s="5">
        <v>1422</v>
      </c>
      <c r="AE110" s="5">
        <v>1571</v>
      </c>
      <c r="AF110" s="5">
        <v>1297</v>
      </c>
    </row>
    <row r="111" spans="2:32">
      <c r="B111" s="5">
        <v>14</v>
      </c>
      <c r="C111" s="5">
        <v>-1019</v>
      </c>
      <c r="D111" s="5">
        <v>-231</v>
      </c>
      <c r="E111" s="5">
        <v>-822</v>
      </c>
      <c r="F111" s="5">
        <v>-2370</v>
      </c>
      <c r="G111" s="5">
        <v>-2147</v>
      </c>
      <c r="H111" s="5">
        <v>-2690</v>
      </c>
      <c r="I111" s="5">
        <v>14585</v>
      </c>
      <c r="J111" s="5">
        <v>13204</v>
      </c>
      <c r="K111" s="5">
        <v>10269</v>
      </c>
      <c r="L111" s="5">
        <v>7136</v>
      </c>
      <c r="M111" s="5">
        <v>3332</v>
      </c>
      <c r="N111" s="5">
        <v>2237</v>
      </c>
      <c r="O111" s="5">
        <v>2594</v>
      </c>
      <c r="P111" s="5">
        <v>2276</v>
      </c>
      <c r="Q111" s="5">
        <v>2228</v>
      </c>
      <c r="R111" s="5">
        <v>563</v>
      </c>
      <c r="S111" s="5">
        <v>588</v>
      </c>
      <c r="T111" s="5">
        <v>893</v>
      </c>
      <c r="U111" s="5">
        <v>1005</v>
      </c>
      <c r="V111" s="5">
        <v>627</v>
      </c>
      <c r="W111" s="5">
        <v>682</v>
      </c>
      <c r="X111" s="5">
        <v>-1397</v>
      </c>
      <c r="Y111" s="5">
        <v>-865</v>
      </c>
      <c r="Z111" s="5">
        <v>98.4</v>
      </c>
      <c r="AA111" s="5">
        <v>5273</v>
      </c>
      <c r="AB111" s="5">
        <v>4723</v>
      </c>
      <c r="AC111" s="5">
        <v>4283</v>
      </c>
      <c r="AD111" s="5">
        <v>2433</v>
      </c>
      <c r="AE111" s="5">
        <v>2649</v>
      </c>
      <c r="AF111" s="5">
        <v>2128</v>
      </c>
    </row>
    <row r="112" spans="2:32">
      <c r="B112" s="5">
        <v>24</v>
      </c>
      <c r="C112" s="5">
        <v>-2267</v>
      </c>
      <c r="D112" s="5">
        <v>-2158</v>
      </c>
      <c r="E112" s="5">
        <v>-2492</v>
      </c>
      <c r="F112" s="5">
        <v>1927</v>
      </c>
      <c r="G112" s="5">
        <v>-2206</v>
      </c>
      <c r="H112" s="5">
        <v>-2178</v>
      </c>
      <c r="I112" s="5">
        <v>2054</v>
      </c>
      <c r="J112" s="5">
        <v>2673</v>
      </c>
      <c r="K112" s="5">
        <v>1490</v>
      </c>
      <c r="L112" s="5">
        <v>10786</v>
      </c>
      <c r="M112" s="5">
        <v>11030</v>
      </c>
      <c r="N112" s="5">
        <v>11867</v>
      </c>
      <c r="O112" s="5">
        <v>479</v>
      </c>
      <c r="P112" s="5">
        <v>571</v>
      </c>
      <c r="Q112" s="5">
        <v>1036</v>
      </c>
      <c r="R112" s="5">
        <v>1975</v>
      </c>
      <c r="S112" s="5">
        <v>1785</v>
      </c>
      <c r="T112" s="5">
        <v>1810</v>
      </c>
      <c r="U112" s="5">
        <v>-638</v>
      </c>
      <c r="V112" s="5">
        <v>-732</v>
      </c>
      <c r="W112" s="5">
        <v>573</v>
      </c>
      <c r="X112" s="5">
        <v>94.9</v>
      </c>
      <c r="Y112" s="5">
        <v>169</v>
      </c>
      <c r="Z112" s="5">
        <v>255</v>
      </c>
      <c r="AA112" s="5">
        <v>1312</v>
      </c>
      <c r="AB112" s="5">
        <v>1381</v>
      </c>
      <c r="AC112" s="5">
        <v>1887</v>
      </c>
      <c r="AD112" s="5">
        <v>4494</v>
      </c>
      <c r="AE112" s="5">
        <v>4431</v>
      </c>
      <c r="AF112" s="5">
        <v>5157</v>
      </c>
    </row>
    <row r="113" spans="2:32">
      <c r="B113" s="5">
        <v>35</v>
      </c>
      <c r="C113" s="5">
        <v>-1090</v>
      </c>
      <c r="D113" s="5">
        <v>-1408</v>
      </c>
      <c r="E113" s="5">
        <v>-941</v>
      </c>
      <c r="F113" s="5">
        <v>5560</v>
      </c>
      <c r="G113" s="5">
        <v>2170</v>
      </c>
      <c r="H113" s="5">
        <v>-268</v>
      </c>
      <c r="I113" s="5">
        <v>2396</v>
      </c>
      <c r="J113" s="5">
        <v>7334</v>
      </c>
      <c r="K113" s="5">
        <v>4450</v>
      </c>
      <c r="L113" s="5">
        <v>13389</v>
      </c>
      <c r="M113" s="5">
        <v>15666</v>
      </c>
      <c r="N113" s="5">
        <v>16220</v>
      </c>
      <c r="O113" s="5">
        <v>1413</v>
      </c>
      <c r="P113" s="5">
        <v>1635</v>
      </c>
      <c r="Q113" s="5">
        <v>1314</v>
      </c>
      <c r="R113" s="5">
        <v>1408</v>
      </c>
      <c r="S113" s="5">
        <v>1353</v>
      </c>
      <c r="T113" s="5">
        <v>1940</v>
      </c>
      <c r="U113" s="5">
        <v>-483</v>
      </c>
      <c r="V113" s="5">
        <v>227</v>
      </c>
      <c r="W113" s="5">
        <v>77.8</v>
      </c>
      <c r="X113" s="5">
        <v>-305</v>
      </c>
      <c r="Y113" s="5">
        <v>-1535</v>
      </c>
      <c r="Z113" s="5">
        <v>-277</v>
      </c>
      <c r="AA113" s="5">
        <v>2423</v>
      </c>
      <c r="AB113" s="5">
        <v>2692</v>
      </c>
      <c r="AC113" s="5">
        <v>2354</v>
      </c>
      <c r="AD113" s="5">
        <v>5094</v>
      </c>
      <c r="AE113" s="5">
        <v>5467</v>
      </c>
      <c r="AF113" s="5">
        <v>5565</v>
      </c>
    </row>
  </sheetData>
  <mergeCells count="33">
    <mergeCell ref="H28:I28"/>
    <mergeCell ref="K3:L3"/>
    <mergeCell ref="K15:L15"/>
    <mergeCell ref="C104:H104"/>
    <mergeCell ref="I104:N104"/>
    <mergeCell ref="O104:T104"/>
    <mergeCell ref="U104:Z104"/>
    <mergeCell ref="AA104:AF104"/>
    <mergeCell ref="C91:H91"/>
    <mergeCell ref="I91:N91"/>
    <mergeCell ref="O91:T91"/>
    <mergeCell ref="U91:Z91"/>
    <mergeCell ref="AA91:AF91"/>
    <mergeCell ref="C78:H78"/>
    <mergeCell ref="I78:N78"/>
    <mergeCell ref="O78:T78"/>
    <mergeCell ref="U78:Z78"/>
    <mergeCell ref="AA78:AF78"/>
    <mergeCell ref="C65:H65"/>
    <mergeCell ref="I65:N65"/>
    <mergeCell ref="O65:T65"/>
    <mergeCell ref="U65:Z65"/>
    <mergeCell ref="AA65:AF65"/>
    <mergeCell ref="C52:H52"/>
    <mergeCell ref="I52:N52"/>
    <mergeCell ref="O52:T52"/>
    <mergeCell ref="U52:Z52"/>
    <mergeCell ref="AA52:AF52"/>
    <mergeCell ref="C39:H39"/>
    <mergeCell ref="I39:N39"/>
    <mergeCell ref="O39:T39"/>
    <mergeCell ref="U39:Z39"/>
    <mergeCell ref="AA39:AF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03BE-6997-A146-BD31-E0BB4239B099}">
  <dimension ref="B2:V41"/>
  <sheetViews>
    <sheetView zoomScale="75" workbookViewId="0">
      <selection activeCell="L30" sqref="L30"/>
    </sheetView>
  </sheetViews>
  <sheetFormatPr baseColWidth="10" defaultRowHeight="16"/>
  <cols>
    <col min="1" max="1" width="10.83203125" style="8"/>
    <col min="2" max="2" width="12.1640625" style="8" bestFit="1" customWidth="1"/>
    <col min="3" max="3" width="17.1640625" style="8" bestFit="1" customWidth="1"/>
    <col min="4" max="5" width="10.83203125" style="8"/>
    <col min="6" max="6" width="17.1640625" style="8" bestFit="1" customWidth="1"/>
    <col min="7" max="8" width="10.83203125" style="8"/>
    <col min="9" max="9" width="17.1640625" style="8" bestFit="1" customWidth="1"/>
    <col min="10" max="11" width="10.83203125" style="8"/>
    <col min="12" max="12" width="18.33203125" style="8" bestFit="1" customWidth="1"/>
    <col min="13" max="15" width="10.83203125" style="8"/>
    <col min="16" max="16" width="12.1640625" style="8" bestFit="1" customWidth="1"/>
    <col min="17" max="16384" width="10.83203125" style="8"/>
  </cols>
  <sheetData>
    <row r="2" spans="2:21">
      <c r="B2" s="11" t="s">
        <v>60</v>
      </c>
      <c r="I2" s="11" t="s">
        <v>60</v>
      </c>
      <c r="P2" s="11" t="s">
        <v>60</v>
      </c>
    </row>
    <row r="3" spans="2:21">
      <c r="B3" s="9" t="s">
        <v>54</v>
      </c>
      <c r="C3" s="9"/>
      <c r="D3" s="9"/>
      <c r="E3" s="9"/>
      <c r="F3" s="9"/>
      <c r="G3" s="9"/>
      <c r="I3" s="9" t="s">
        <v>56</v>
      </c>
      <c r="J3" s="9"/>
      <c r="K3" s="9"/>
      <c r="L3" s="9"/>
      <c r="M3" s="9"/>
      <c r="N3" s="9"/>
      <c r="P3" s="9" t="s">
        <v>55</v>
      </c>
      <c r="Q3" s="9"/>
      <c r="R3" s="9"/>
      <c r="S3" s="9"/>
      <c r="T3" s="9"/>
      <c r="U3" s="9"/>
    </row>
    <row r="4" spans="2:21">
      <c r="B4" s="5" t="s">
        <v>52</v>
      </c>
      <c r="C4" s="5" t="s">
        <v>0</v>
      </c>
      <c r="D4" s="5" t="s">
        <v>1</v>
      </c>
      <c r="E4" s="5" t="s">
        <v>3</v>
      </c>
      <c r="F4" s="46" t="s">
        <v>302</v>
      </c>
      <c r="G4" s="35" t="s">
        <v>53</v>
      </c>
      <c r="I4" s="35" t="s">
        <v>52</v>
      </c>
      <c r="J4" s="35" t="s">
        <v>0</v>
      </c>
      <c r="K4" s="35" t="s">
        <v>1</v>
      </c>
      <c r="L4" s="35" t="s">
        <v>3</v>
      </c>
      <c r="M4" s="46" t="s">
        <v>302</v>
      </c>
      <c r="N4" s="35" t="s">
        <v>53</v>
      </c>
      <c r="P4" s="5" t="s">
        <v>52</v>
      </c>
      <c r="Q4" s="5" t="s">
        <v>0</v>
      </c>
      <c r="R4" s="5" t="s">
        <v>1</v>
      </c>
      <c r="S4" s="5" t="s">
        <v>3</v>
      </c>
      <c r="T4" s="46" t="s">
        <v>302</v>
      </c>
      <c r="U4" s="5" t="s">
        <v>53</v>
      </c>
    </row>
    <row r="5" spans="2:21">
      <c r="B5" s="5">
        <v>0.08</v>
      </c>
      <c r="C5" s="5">
        <v>182.39</v>
      </c>
      <c r="D5" s="5">
        <v>24.57</v>
      </c>
      <c r="E5" s="5">
        <v>18663.86</v>
      </c>
      <c r="F5" s="5">
        <v>81.69</v>
      </c>
      <c r="G5" s="5">
        <v>0.39</v>
      </c>
      <c r="I5" s="5">
        <v>13.71</v>
      </c>
      <c r="J5" s="5">
        <v>49.07</v>
      </c>
      <c r="K5" s="5">
        <v>258.45999999999998</v>
      </c>
      <c r="L5" s="5">
        <v>112.36</v>
      </c>
      <c r="M5" s="5">
        <v>76.69</v>
      </c>
      <c r="N5" s="5">
        <v>262.06</v>
      </c>
      <c r="P5" s="5">
        <v>1.52</v>
      </c>
      <c r="Q5" s="5">
        <v>21.78</v>
      </c>
      <c r="R5" s="5">
        <v>4</v>
      </c>
      <c r="S5" s="5">
        <v>27.39</v>
      </c>
      <c r="T5" s="5">
        <v>8.0399999999999991</v>
      </c>
      <c r="U5" s="5">
        <v>69.400000000000006</v>
      </c>
    </row>
    <row r="6" spans="2:21">
      <c r="B6" s="5">
        <v>0.13</v>
      </c>
      <c r="C6" s="5">
        <v>221.6</v>
      </c>
      <c r="D6" s="5">
        <v>50.18</v>
      </c>
      <c r="E6" s="5">
        <v>366.59</v>
      </c>
      <c r="F6" s="5">
        <v>158.99</v>
      </c>
      <c r="G6" s="5">
        <v>51.56</v>
      </c>
      <c r="I6" s="5">
        <v>7.58</v>
      </c>
      <c r="J6" s="5">
        <v>43.94</v>
      </c>
      <c r="K6" s="5">
        <v>35.130000000000003</v>
      </c>
      <c r="L6" s="5">
        <v>141.84</v>
      </c>
      <c r="M6" s="5">
        <v>57.51</v>
      </c>
      <c r="N6" s="5">
        <v>120.4</v>
      </c>
      <c r="P6" s="5">
        <v>0.82</v>
      </c>
      <c r="Q6" s="5">
        <v>7.43</v>
      </c>
      <c r="R6" s="5">
        <v>6.18</v>
      </c>
      <c r="S6" s="5">
        <v>24.2</v>
      </c>
      <c r="T6" s="5">
        <v>10.19</v>
      </c>
      <c r="U6" s="5">
        <v>19.86</v>
      </c>
    </row>
    <row r="7" spans="2:21">
      <c r="B7" s="5">
        <v>12.84</v>
      </c>
      <c r="C7" s="5">
        <v>32.770000000000003</v>
      </c>
      <c r="D7" s="5">
        <v>28.29</v>
      </c>
      <c r="E7" s="5">
        <v>188.08</v>
      </c>
      <c r="F7" s="5">
        <v>26.42</v>
      </c>
      <c r="G7" s="5">
        <v>99.72</v>
      </c>
      <c r="I7" s="5">
        <v>0.03</v>
      </c>
      <c r="J7" s="5">
        <v>27.93</v>
      </c>
      <c r="K7" s="5">
        <v>52.92</v>
      </c>
      <c r="L7" s="5">
        <v>231.94</v>
      </c>
      <c r="M7" s="5">
        <v>35.520000000000003</v>
      </c>
      <c r="N7" s="5">
        <v>110.96</v>
      </c>
      <c r="P7" s="5">
        <v>0</v>
      </c>
      <c r="Q7" s="5">
        <v>2.2200000000000002</v>
      </c>
      <c r="R7" s="5">
        <v>5.69</v>
      </c>
      <c r="S7" s="5">
        <v>27</v>
      </c>
      <c r="T7" s="5">
        <v>22.25</v>
      </c>
      <c r="U7" s="5">
        <v>14.57</v>
      </c>
    </row>
    <row r="8" spans="2:21">
      <c r="B8" s="5"/>
      <c r="C8" s="5">
        <v>17.53</v>
      </c>
      <c r="D8" s="5">
        <v>22.21</v>
      </c>
      <c r="E8" s="5">
        <v>285.75</v>
      </c>
      <c r="F8" s="5">
        <v>28.92</v>
      </c>
      <c r="G8" s="5"/>
      <c r="I8" s="5"/>
      <c r="J8" s="5">
        <v>7.1</v>
      </c>
      <c r="K8" s="5">
        <v>28.16</v>
      </c>
      <c r="L8" s="5">
        <v>155.78</v>
      </c>
      <c r="M8" s="5">
        <v>9.84</v>
      </c>
      <c r="N8" s="5"/>
      <c r="P8" s="5"/>
      <c r="Q8" s="5">
        <v>1.1299999999999999</v>
      </c>
      <c r="R8" s="5">
        <v>4.34</v>
      </c>
      <c r="S8" s="5">
        <v>19.350000000000001</v>
      </c>
      <c r="T8" s="5">
        <v>1.18</v>
      </c>
      <c r="U8" s="5"/>
    </row>
    <row r="9" spans="2:21">
      <c r="B9" s="5"/>
      <c r="C9" s="5">
        <v>13.76</v>
      </c>
      <c r="D9" s="5">
        <v>15.01</v>
      </c>
      <c r="E9" s="5">
        <v>178.67</v>
      </c>
      <c r="F9" s="5">
        <v>46.65</v>
      </c>
      <c r="G9" s="5"/>
      <c r="I9" s="5"/>
      <c r="J9" s="5">
        <v>10.24</v>
      </c>
      <c r="K9" s="5">
        <v>24.86</v>
      </c>
      <c r="L9" s="5">
        <v>159.97999999999999</v>
      </c>
      <c r="M9" s="5">
        <v>15.05</v>
      </c>
      <c r="N9" s="5"/>
      <c r="P9" s="5"/>
      <c r="Q9" s="5">
        <v>1.06</v>
      </c>
      <c r="R9" s="5">
        <v>3.2</v>
      </c>
      <c r="S9" s="5">
        <v>15.57</v>
      </c>
      <c r="T9" s="5">
        <v>8.2799999999999994</v>
      </c>
      <c r="U9" s="5"/>
    </row>
    <row r="11" spans="2:21">
      <c r="B11" s="11" t="s">
        <v>60</v>
      </c>
      <c r="I11" s="11" t="s">
        <v>60</v>
      </c>
      <c r="P11" s="11" t="s">
        <v>60</v>
      </c>
    </row>
    <row r="12" spans="2:21">
      <c r="B12" s="9" t="s">
        <v>57</v>
      </c>
      <c r="C12" s="9"/>
      <c r="D12" s="9"/>
      <c r="E12" s="9"/>
      <c r="F12" s="9"/>
      <c r="G12" s="9"/>
      <c r="I12" s="9" t="s">
        <v>59</v>
      </c>
      <c r="J12" s="9"/>
      <c r="K12" s="9"/>
      <c r="L12" s="9"/>
      <c r="M12" s="9"/>
      <c r="N12" s="9"/>
      <c r="P12" s="9" t="s">
        <v>58</v>
      </c>
      <c r="Q12" s="9"/>
      <c r="R12" s="9"/>
      <c r="S12" s="9"/>
      <c r="T12" s="9"/>
      <c r="U12" s="9"/>
    </row>
    <row r="13" spans="2:21">
      <c r="B13" s="5" t="s">
        <v>52</v>
      </c>
      <c r="C13" s="5" t="s">
        <v>0</v>
      </c>
      <c r="D13" s="5" t="s">
        <v>1</v>
      </c>
      <c r="E13" s="5" t="s">
        <v>3</v>
      </c>
      <c r="F13" s="46" t="s">
        <v>302</v>
      </c>
      <c r="G13" s="5" t="s">
        <v>53</v>
      </c>
      <c r="I13" s="5" t="s">
        <v>52</v>
      </c>
      <c r="J13" s="5" t="s">
        <v>0</v>
      </c>
      <c r="K13" s="5" t="s">
        <v>1</v>
      </c>
      <c r="L13" s="5" t="s">
        <v>3</v>
      </c>
      <c r="M13" s="46" t="s">
        <v>302</v>
      </c>
      <c r="N13" s="5" t="s">
        <v>53</v>
      </c>
      <c r="P13" s="5" t="s">
        <v>52</v>
      </c>
      <c r="Q13" s="5" t="s">
        <v>0</v>
      </c>
      <c r="R13" s="5" t="s">
        <v>1</v>
      </c>
      <c r="S13" s="5" t="s">
        <v>3</v>
      </c>
      <c r="T13" s="46" t="s">
        <v>302</v>
      </c>
      <c r="U13" s="5" t="s">
        <v>53</v>
      </c>
    </row>
    <row r="14" spans="2:21">
      <c r="B14" s="5">
        <v>0.01</v>
      </c>
      <c r="C14" s="5">
        <v>24.5</v>
      </c>
      <c r="D14" s="5">
        <v>3.86</v>
      </c>
      <c r="E14" s="5">
        <v>720.85</v>
      </c>
      <c r="F14" s="5">
        <v>14.63</v>
      </c>
      <c r="G14" s="5">
        <v>0.06</v>
      </c>
      <c r="I14" s="5">
        <v>0.18</v>
      </c>
      <c r="J14" s="5">
        <v>1.68</v>
      </c>
      <c r="K14" s="5">
        <v>0.55000000000000004</v>
      </c>
      <c r="L14" s="5">
        <v>3.19</v>
      </c>
      <c r="M14" s="5">
        <v>0.47</v>
      </c>
      <c r="N14" s="5">
        <v>72.16</v>
      </c>
      <c r="P14" s="5">
        <v>0.03</v>
      </c>
      <c r="Q14" s="5">
        <v>3.62</v>
      </c>
      <c r="R14" s="5">
        <v>22.87</v>
      </c>
      <c r="S14" s="5">
        <v>6.64</v>
      </c>
      <c r="T14" s="5">
        <v>0.04</v>
      </c>
      <c r="U14" s="5">
        <v>17.260000000000002</v>
      </c>
    </row>
    <row r="15" spans="2:21">
      <c r="B15" s="5">
        <v>0.01</v>
      </c>
      <c r="C15" s="5">
        <v>18.309999999999999</v>
      </c>
      <c r="D15" s="5">
        <v>2.96</v>
      </c>
      <c r="E15" s="5">
        <v>12.84</v>
      </c>
      <c r="F15" s="5">
        <v>4.25</v>
      </c>
      <c r="G15" s="5">
        <v>11.11</v>
      </c>
      <c r="I15" s="5">
        <v>1.3</v>
      </c>
      <c r="J15" s="5">
        <v>1.93</v>
      </c>
      <c r="K15" s="5">
        <v>0.01</v>
      </c>
      <c r="L15" s="5">
        <v>3.17</v>
      </c>
      <c r="M15" s="5">
        <v>1.29</v>
      </c>
      <c r="N15" s="5">
        <v>18.66</v>
      </c>
      <c r="P15" s="5">
        <v>0.03</v>
      </c>
      <c r="Q15" s="5">
        <v>2.2599999999999998</v>
      </c>
      <c r="R15" s="5">
        <v>10.64</v>
      </c>
      <c r="S15" s="5">
        <v>0.06</v>
      </c>
      <c r="T15" s="5">
        <v>0.02</v>
      </c>
      <c r="U15" s="5">
        <v>6.21</v>
      </c>
    </row>
    <row r="16" spans="2:21">
      <c r="B16" s="5">
        <v>0.02</v>
      </c>
      <c r="C16" s="5">
        <v>3.44</v>
      </c>
      <c r="D16" s="5">
        <v>9.48</v>
      </c>
      <c r="E16" s="5">
        <v>57.85</v>
      </c>
      <c r="F16" s="5">
        <v>7.46</v>
      </c>
      <c r="G16" s="5">
        <v>48.48</v>
      </c>
      <c r="I16" s="5">
        <v>3.93</v>
      </c>
      <c r="J16" s="5">
        <v>0</v>
      </c>
      <c r="K16" s="5">
        <v>0.65</v>
      </c>
      <c r="L16" s="5">
        <v>6.26</v>
      </c>
      <c r="M16" s="5">
        <v>0.23</v>
      </c>
      <c r="N16" s="5">
        <v>12.24</v>
      </c>
      <c r="P16" s="5">
        <v>4.74</v>
      </c>
      <c r="Q16" s="5">
        <v>2.34</v>
      </c>
      <c r="R16" s="5">
        <v>36.630000000000003</v>
      </c>
      <c r="S16" s="5">
        <v>0.1</v>
      </c>
      <c r="T16" s="5">
        <v>0</v>
      </c>
      <c r="U16" s="5">
        <v>25.96</v>
      </c>
    </row>
    <row r="17" spans="2:22">
      <c r="B17" s="5"/>
      <c r="C17" s="5">
        <v>1.8</v>
      </c>
      <c r="D17" s="5">
        <v>5.94</v>
      </c>
      <c r="E17" s="5">
        <v>49.25</v>
      </c>
      <c r="F17" s="5">
        <v>19.71</v>
      </c>
      <c r="G17" s="5"/>
      <c r="I17" s="5"/>
      <c r="J17" s="5">
        <v>0.25</v>
      </c>
      <c r="K17" s="5">
        <v>0.31</v>
      </c>
      <c r="L17" s="5">
        <v>6.72</v>
      </c>
      <c r="M17" s="5">
        <v>0.19</v>
      </c>
      <c r="N17" s="5"/>
      <c r="P17" s="5"/>
      <c r="Q17" s="5">
        <v>0.97</v>
      </c>
      <c r="R17" s="5">
        <v>21.61</v>
      </c>
      <c r="S17" s="5">
        <v>0.08</v>
      </c>
      <c r="T17" s="5">
        <v>0.8</v>
      </c>
      <c r="U17" s="9"/>
      <c r="V17" s="4"/>
    </row>
    <row r="18" spans="2:22">
      <c r="B18" s="5"/>
      <c r="C18" s="5">
        <v>3.46</v>
      </c>
      <c r="D18" s="5">
        <v>3.32</v>
      </c>
      <c r="E18" s="5">
        <v>51.28</v>
      </c>
      <c r="F18" s="5">
        <v>7.28</v>
      </c>
      <c r="G18" s="5"/>
      <c r="I18" s="5"/>
      <c r="J18" s="5">
        <v>0</v>
      </c>
      <c r="K18" s="5">
        <v>0.24</v>
      </c>
      <c r="L18" s="5">
        <v>4.51</v>
      </c>
      <c r="M18" s="5">
        <v>10.31</v>
      </c>
      <c r="N18" s="5"/>
      <c r="P18" s="5"/>
      <c r="Q18" s="5">
        <v>0.99</v>
      </c>
      <c r="R18" s="5">
        <v>17.190000000000001</v>
      </c>
      <c r="S18" s="5">
        <v>0.08</v>
      </c>
      <c r="T18" s="5">
        <v>0.04</v>
      </c>
      <c r="U18" s="9"/>
      <c r="V18" s="4"/>
    </row>
    <row r="20" spans="2:22">
      <c r="B20" s="11" t="s">
        <v>63</v>
      </c>
      <c r="E20" s="11" t="s">
        <v>63</v>
      </c>
      <c r="H20" s="11" t="s">
        <v>63</v>
      </c>
      <c r="K20" s="11" t="s">
        <v>63</v>
      </c>
    </row>
    <row r="21" spans="2:22">
      <c r="B21" s="9" t="s">
        <v>0</v>
      </c>
      <c r="C21" s="9"/>
      <c r="E21" s="9" t="s">
        <v>12</v>
      </c>
      <c r="F21" s="9"/>
      <c r="H21" s="46" t="s">
        <v>302</v>
      </c>
      <c r="I21" s="9"/>
      <c r="K21" s="9" t="s">
        <v>3</v>
      </c>
      <c r="L21" s="9"/>
    </row>
    <row r="22" spans="2:22">
      <c r="B22" s="5" t="s">
        <v>61</v>
      </c>
      <c r="C22" s="5" t="s">
        <v>62</v>
      </c>
      <c r="E22" s="5" t="s">
        <v>61</v>
      </c>
      <c r="F22" s="5" t="s">
        <v>62</v>
      </c>
      <c r="H22" s="5" t="s">
        <v>61</v>
      </c>
      <c r="I22" s="5" t="s">
        <v>62</v>
      </c>
      <c r="K22" s="5" t="s">
        <v>61</v>
      </c>
      <c r="L22" s="5" t="s">
        <v>62</v>
      </c>
    </row>
    <row r="23" spans="2:22">
      <c r="B23" s="5">
        <v>50.8</v>
      </c>
      <c r="C23" s="5">
        <v>3.98</v>
      </c>
      <c r="E23" s="5">
        <v>50.3</v>
      </c>
      <c r="F23" s="5">
        <v>4.71</v>
      </c>
      <c r="H23" s="5">
        <v>69.400000000000006</v>
      </c>
      <c r="I23" s="5">
        <v>3.65</v>
      </c>
      <c r="K23" s="5">
        <v>86.4</v>
      </c>
      <c r="L23" s="5">
        <v>3.49</v>
      </c>
    </row>
    <row r="24" spans="2:22">
      <c r="B24" s="5">
        <v>49.4</v>
      </c>
      <c r="C24" s="5">
        <v>4.18</v>
      </c>
      <c r="E24" s="5">
        <v>53.6</v>
      </c>
      <c r="F24" s="5">
        <v>3.78</v>
      </c>
      <c r="H24" s="5">
        <v>66.400000000000006</v>
      </c>
      <c r="I24" s="5">
        <v>4.66</v>
      </c>
      <c r="K24" s="5">
        <v>85.7</v>
      </c>
      <c r="L24" s="5">
        <v>3.62</v>
      </c>
    </row>
    <row r="25" spans="2:22">
      <c r="B25" s="5">
        <v>81.3</v>
      </c>
      <c r="C25" s="5">
        <v>6.28</v>
      </c>
      <c r="E25" s="5">
        <v>82.2</v>
      </c>
      <c r="F25" s="5">
        <v>5.0199999999999996</v>
      </c>
      <c r="H25" s="5">
        <v>88.5</v>
      </c>
      <c r="I25" s="5">
        <v>3.95</v>
      </c>
      <c r="K25" s="5">
        <v>97.2</v>
      </c>
      <c r="L25" s="5">
        <v>4.6399999999999997</v>
      </c>
    </row>
    <row r="26" spans="2:22">
      <c r="B26" s="5">
        <v>78.599999999999994</v>
      </c>
      <c r="C26" s="5">
        <v>4.92</v>
      </c>
      <c r="E26" s="5">
        <v>78.8</v>
      </c>
      <c r="F26" s="5">
        <v>4.82</v>
      </c>
      <c r="H26" s="5">
        <v>86.8</v>
      </c>
      <c r="I26" s="5">
        <v>3.67</v>
      </c>
      <c r="K26" s="5">
        <v>94.4</v>
      </c>
      <c r="L26" s="5">
        <v>4.4000000000000004</v>
      </c>
    </row>
    <row r="27" spans="2:22">
      <c r="B27" s="5">
        <v>78.7</v>
      </c>
      <c r="C27" s="5">
        <v>4.78</v>
      </c>
      <c r="E27" s="5">
        <v>79.400000000000006</v>
      </c>
      <c r="F27" s="5">
        <v>4.87</v>
      </c>
      <c r="H27" s="5">
        <v>87.4</v>
      </c>
      <c r="I27" s="5">
        <v>4.0599999999999996</v>
      </c>
      <c r="K27" s="5">
        <v>95.6</v>
      </c>
      <c r="L27" s="5">
        <v>4.03</v>
      </c>
    </row>
    <row r="29" spans="2:22">
      <c r="B29" s="11" t="s">
        <v>65</v>
      </c>
      <c r="G29" s="11" t="s">
        <v>65</v>
      </c>
      <c r="L29" s="11" t="s">
        <v>65</v>
      </c>
      <c r="Q29" s="11" t="s">
        <v>65</v>
      </c>
    </row>
    <row r="30" spans="2:22">
      <c r="B30" s="16" t="s">
        <v>0</v>
      </c>
      <c r="G30" s="16" t="s">
        <v>12</v>
      </c>
      <c r="L30" s="46" t="s">
        <v>302</v>
      </c>
      <c r="Q30" s="16" t="s">
        <v>3</v>
      </c>
    </row>
    <row r="31" spans="2:22">
      <c r="B31" s="113" t="s">
        <v>64</v>
      </c>
      <c r="C31" s="113"/>
      <c r="D31" s="113" t="s">
        <v>23</v>
      </c>
      <c r="E31" s="113"/>
      <c r="G31" s="113" t="s">
        <v>64</v>
      </c>
      <c r="H31" s="113"/>
      <c r="I31" s="113" t="s">
        <v>23</v>
      </c>
      <c r="J31" s="113"/>
      <c r="L31" s="113" t="s">
        <v>64</v>
      </c>
      <c r="M31" s="113"/>
      <c r="N31" s="113" t="s">
        <v>23</v>
      </c>
      <c r="O31" s="113"/>
      <c r="Q31" s="113" t="s">
        <v>64</v>
      </c>
      <c r="R31" s="113"/>
      <c r="S31" s="113" t="s">
        <v>23</v>
      </c>
      <c r="T31" s="113"/>
    </row>
    <row r="32" spans="2:22">
      <c r="B32" s="5" t="s">
        <v>35</v>
      </c>
      <c r="C32" s="5" t="s">
        <v>36</v>
      </c>
      <c r="D32" s="5" t="s">
        <v>35</v>
      </c>
      <c r="E32" s="5" t="s">
        <v>36</v>
      </c>
      <c r="G32" s="5" t="s">
        <v>35</v>
      </c>
      <c r="H32" s="5" t="s">
        <v>36</v>
      </c>
      <c r="I32" s="5" t="s">
        <v>35</v>
      </c>
      <c r="J32" s="5" t="s">
        <v>36</v>
      </c>
      <c r="L32" s="5" t="s">
        <v>35</v>
      </c>
      <c r="M32" s="5" t="s">
        <v>36</v>
      </c>
      <c r="N32" s="5" t="s">
        <v>35</v>
      </c>
      <c r="O32" s="5" t="s">
        <v>36</v>
      </c>
      <c r="Q32" s="5" t="s">
        <v>35</v>
      </c>
      <c r="R32" s="5" t="s">
        <v>36</v>
      </c>
      <c r="S32" s="5" t="s">
        <v>35</v>
      </c>
      <c r="T32" s="5" t="s">
        <v>36</v>
      </c>
    </row>
    <row r="33" spans="2:20">
      <c r="B33" s="5">
        <v>1036</v>
      </c>
      <c r="C33" s="5">
        <v>804</v>
      </c>
      <c r="D33" s="5">
        <v>1419</v>
      </c>
      <c r="E33" s="5">
        <v>832</v>
      </c>
      <c r="G33" s="5">
        <v>671</v>
      </c>
      <c r="H33" s="5">
        <v>690</v>
      </c>
      <c r="I33" s="5">
        <v>1355</v>
      </c>
      <c r="J33" s="5">
        <v>1017</v>
      </c>
      <c r="L33" s="5">
        <v>34572</v>
      </c>
      <c r="M33" s="5">
        <v>407</v>
      </c>
      <c r="N33" s="5">
        <v>41500</v>
      </c>
      <c r="O33" s="5">
        <v>440</v>
      </c>
      <c r="Q33" s="5">
        <v>27406</v>
      </c>
      <c r="R33" s="5">
        <v>573</v>
      </c>
      <c r="S33" s="5">
        <v>81734</v>
      </c>
      <c r="T33" s="5">
        <v>699</v>
      </c>
    </row>
    <row r="34" spans="2:20">
      <c r="B34" s="5">
        <v>973</v>
      </c>
      <c r="C34" s="5">
        <v>787</v>
      </c>
      <c r="D34" s="5">
        <v>2279</v>
      </c>
      <c r="E34" s="5">
        <v>646</v>
      </c>
      <c r="G34" s="5">
        <v>648</v>
      </c>
      <c r="H34" s="5">
        <v>641</v>
      </c>
      <c r="I34" s="5">
        <v>1856</v>
      </c>
      <c r="J34" s="5">
        <v>840</v>
      </c>
      <c r="L34" s="5">
        <v>37570</v>
      </c>
      <c r="M34" s="5">
        <v>460</v>
      </c>
      <c r="N34" s="5">
        <v>30407</v>
      </c>
      <c r="O34" s="5">
        <v>406</v>
      </c>
      <c r="Q34" s="5">
        <v>30407</v>
      </c>
      <c r="R34" s="5">
        <v>634</v>
      </c>
      <c r="S34" s="5">
        <v>47363</v>
      </c>
      <c r="T34" s="5">
        <v>559</v>
      </c>
    </row>
    <row r="35" spans="2:20">
      <c r="B35" s="5">
        <v>1019</v>
      </c>
      <c r="C35" s="5">
        <v>783</v>
      </c>
      <c r="D35" s="5">
        <v>4125</v>
      </c>
      <c r="E35" s="5">
        <v>600</v>
      </c>
      <c r="G35" s="5">
        <v>829</v>
      </c>
      <c r="H35" s="5">
        <v>662</v>
      </c>
      <c r="I35" s="5">
        <v>4144</v>
      </c>
      <c r="J35" s="5">
        <v>764</v>
      </c>
      <c r="L35" s="5">
        <v>32999</v>
      </c>
      <c r="M35" s="5">
        <v>429</v>
      </c>
      <c r="N35" s="5">
        <v>38283</v>
      </c>
      <c r="O35" s="5">
        <v>348</v>
      </c>
      <c r="Q35" s="5">
        <v>16945</v>
      </c>
      <c r="R35" s="5">
        <v>603</v>
      </c>
      <c r="S35" s="5">
        <v>78033</v>
      </c>
      <c r="T35" s="5">
        <v>520</v>
      </c>
    </row>
    <row r="36" spans="2:20">
      <c r="B36" s="5">
        <v>990</v>
      </c>
      <c r="C36" s="5">
        <v>858</v>
      </c>
      <c r="D36" s="5">
        <v>1985</v>
      </c>
      <c r="E36" s="5">
        <v>589</v>
      </c>
      <c r="G36" s="5">
        <v>662</v>
      </c>
      <c r="H36" s="5">
        <v>772</v>
      </c>
      <c r="I36" s="5">
        <v>2045</v>
      </c>
      <c r="J36" s="5">
        <v>818</v>
      </c>
      <c r="L36" s="5">
        <v>39424</v>
      </c>
      <c r="M36" s="5">
        <v>437</v>
      </c>
      <c r="N36" s="5">
        <v>34388</v>
      </c>
      <c r="O36" s="5">
        <v>401</v>
      </c>
      <c r="Q36" s="5">
        <v>20877</v>
      </c>
      <c r="R36" s="5">
        <v>613</v>
      </c>
      <c r="S36" s="5">
        <v>65918</v>
      </c>
      <c r="T36" s="5">
        <v>534</v>
      </c>
    </row>
    <row r="37" spans="2:20">
      <c r="B37" s="5"/>
      <c r="C37" s="5">
        <v>860</v>
      </c>
      <c r="D37" s="5">
        <v>1962</v>
      </c>
      <c r="E37" s="5">
        <v>816</v>
      </c>
      <c r="G37" s="5"/>
      <c r="H37" s="5">
        <v>667</v>
      </c>
      <c r="I37" s="5">
        <v>2158</v>
      </c>
      <c r="J37" s="5">
        <v>1007</v>
      </c>
      <c r="L37" s="5"/>
      <c r="M37" s="5">
        <v>394</v>
      </c>
      <c r="N37" s="5">
        <v>45693</v>
      </c>
      <c r="O37" s="5">
        <v>555</v>
      </c>
      <c r="Q37" s="5"/>
      <c r="R37" s="5">
        <v>556</v>
      </c>
      <c r="S37" s="5">
        <v>79554</v>
      </c>
      <c r="T37" s="5">
        <v>691</v>
      </c>
    </row>
    <row r="38" spans="2:20">
      <c r="B38" s="9"/>
      <c r="C38" s="5">
        <v>749</v>
      </c>
      <c r="D38" s="5">
        <v>1377</v>
      </c>
      <c r="E38" s="5">
        <v>733</v>
      </c>
      <c r="G38" s="9"/>
      <c r="H38" s="5">
        <v>854</v>
      </c>
      <c r="I38" s="5">
        <v>1360</v>
      </c>
      <c r="J38" s="5">
        <v>896</v>
      </c>
      <c r="L38" s="9"/>
      <c r="M38" s="5">
        <v>382</v>
      </c>
      <c r="N38" s="5">
        <v>46764</v>
      </c>
      <c r="O38" s="5">
        <v>481</v>
      </c>
      <c r="Q38" s="9"/>
      <c r="R38" s="5">
        <v>350</v>
      </c>
      <c r="S38" s="5">
        <v>64585</v>
      </c>
      <c r="T38" s="5">
        <v>583</v>
      </c>
    </row>
    <row r="39" spans="2:20">
      <c r="B39" s="9"/>
      <c r="C39" s="5">
        <v>821</v>
      </c>
      <c r="D39" s="5">
        <v>1549</v>
      </c>
      <c r="E39" s="5">
        <v>729</v>
      </c>
      <c r="G39" s="9"/>
      <c r="H39" s="5">
        <v>858</v>
      </c>
      <c r="I39" s="5">
        <v>1454</v>
      </c>
      <c r="J39" s="5">
        <v>930</v>
      </c>
      <c r="L39" s="9"/>
      <c r="M39" s="5">
        <v>452</v>
      </c>
      <c r="N39" s="5">
        <v>53776</v>
      </c>
      <c r="O39" s="5">
        <v>513</v>
      </c>
      <c r="Q39" s="9"/>
      <c r="R39" s="5">
        <v>509</v>
      </c>
      <c r="S39" s="5">
        <v>77870</v>
      </c>
      <c r="T39" s="5">
        <v>583</v>
      </c>
    </row>
    <row r="40" spans="2:20">
      <c r="B40" s="5"/>
      <c r="C40" s="5"/>
      <c r="D40" s="5">
        <v>973</v>
      </c>
      <c r="E40" s="5"/>
      <c r="G40" s="5"/>
      <c r="H40" s="5"/>
      <c r="I40" s="5">
        <v>1333</v>
      </c>
      <c r="J40" s="5"/>
      <c r="L40" s="5"/>
      <c r="M40" s="5"/>
      <c r="N40" s="5">
        <v>47862</v>
      </c>
      <c r="O40" s="5"/>
      <c r="Q40" s="5"/>
      <c r="R40" s="5"/>
      <c r="S40" s="5">
        <v>64737</v>
      </c>
      <c r="T40" s="5"/>
    </row>
    <row r="41" spans="2:20">
      <c r="B41" s="4"/>
      <c r="C41" s="4"/>
      <c r="G41" s="4"/>
      <c r="H41" s="4"/>
      <c r="L41" s="4"/>
      <c r="M41" s="4"/>
      <c r="Q41" s="4"/>
      <c r="R41" s="4"/>
    </row>
  </sheetData>
  <mergeCells count="8">
    <mergeCell ref="Q31:R31"/>
    <mergeCell ref="S31:T31"/>
    <mergeCell ref="B31:C31"/>
    <mergeCell ref="D31:E31"/>
    <mergeCell ref="G31:H31"/>
    <mergeCell ref="I31:J31"/>
    <mergeCell ref="L31:M31"/>
    <mergeCell ref="N31:O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F894A-9641-C645-B976-925659C6FEC3}">
  <dimension ref="B2:X185"/>
  <sheetViews>
    <sheetView zoomScale="67" workbookViewId="0">
      <selection activeCell="O25" sqref="O25"/>
    </sheetView>
  </sheetViews>
  <sheetFormatPr baseColWidth="10" defaultRowHeight="16"/>
  <cols>
    <col min="1" max="1" width="10.83203125" style="8"/>
    <col min="2" max="2" width="8.83203125" style="8" customWidth="1"/>
    <col min="3" max="3" width="6.6640625" style="8" bestFit="1" customWidth="1"/>
    <col min="4" max="4" width="7" style="8" bestFit="1" customWidth="1"/>
    <col min="5" max="5" width="9.83203125" style="8" bestFit="1" customWidth="1"/>
    <col min="6" max="12" width="6.6640625" style="8" bestFit="1" customWidth="1"/>
    <col min="13" max="15" width="10.83203125" style="8"/>
    <col min="16" max="24" width="9.1640625" style="8" customWidth="1"/>
    <col min="25" max="16384" width="10.83203125" style="8"/>
  </cols>
  <sheetData>
    <row r="2" spans="2:24">
      <c r="B2" s="7" t="s">
        <v>71</v>
      </c>
      <c r="O2" s="7" t="s">
        <v>72</v>
      </c>
    </row>
    <row r="3" spans="2:24">
      <c r="B3" s="21"/>
      <c r="C3" s="21" t="s">
        <v>66</v>
      </c>
      <c r="D3" s="21" t="s">
        <v>67</v>
      </c>
      <c r="E3" s="21" t="s">
        <v>70</v>
      </c>
      <c r="F3" s="21" t="s">
        <v>68</v>
      </c>
      <c r="G3" s="21" t="s">
        <v>69</v>
      </c>
      <c r="H3" s="21" t="s">
        <v>40</v>
      </c>
      <c r="I3" s="21" t="s">
        <v>42</v>
      </c>
      <c r="J3" s="21" t="s">
        <v>41</v>
      </c>
      <c r="K3" s="21" t="s">
        <v>44</v>
      </c>
      <c r="L3" s="21" t="s">
        <v>45</v>
      </c>
      <c r="M3" s="21" t="s">
        <v>43</v>
      </c>
      <c r="O3" s="23" t="s">
        <v>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</row>
    <row r="4" spans="2:24">
      <c r="B4" s="21">
        <v>21</v>
      </c>
      <c r="C4" s="2">
        <v>1.53</v>
      </c>
      <c r="D4" s="2">
        <v>3.46</v>
      </c>
      <c r="E4" s="2">
        <v>2.06</v>
      </c>
      <c r="F4" s="2">
        <v>0.02</v>
      </c>
      <c r="G4" s="2">
        <v>0.02</v>
      </c>
      <c r="H4" s="2">
        <v>2.83</v>
      </c>
      <c r="I4" s="2">
        <v>-0.04</v>
      </c>
      <c r="J4" s="2">
        <v>-0.03</v>
      </c>
      <c r="K4" s="2">
        <v>0.17</v>
      </c>
      <c r="L4" s="2">
        <v>0.13</v>
      </c>
      <c r="M4" s="2">
        <v>0.71</v>
      </c>
      <c r="O4" s="5">
        <v>8</v>
      </c>
      <c r="P4" s="5">
        <v>13.3</v>
      </c>
      <c r="Q4" s="5">
        <v>16.5</v>
      </c>
      <c r="R4" s="5">
        <v>10.9</v>
      </c>
      <c r="S4" s="5">
        <v>5.78</v>
      </c>
      <c r="T4" s="5">
        <v>1.64</v>
      </c>
      <c r="U4" s="5">
        <v>0.97</v>
      </c>
      <c r="V4" s="5">
        <v>0.53</v>
      </c>
      <c r="W4" s="5">
        <v>1.23</v>
      </c>
      <c r="X4" s="5">
        <v>1.71</v>
      </c>
    </row>
    <row r="5" spans="2:24">
      <c r="B5" s="21">
        <v>32</v>
      </c>
      <c r="C5" s="2">
        <v>1.56</v>
      </c>
      <c r="D5" s="2">
        <v>3.6</v>
      </c>
      <c r="E5" s="2">
        <v>0.92</v>
      </c>
      <c r="F5" s="2">
        <v>0.2</v>
      </c>
      <c r="G5" s="2">
        <v>0.01</v>
      </c>
      <c r="H5" s="2">
        <v>3.64</v>
      </c>
      <c r="I5" s="2">
        <v>1.36</v>
      </c>
      <c r="J5" s="2">
        <v>-0.05</v>
      </c>
      <c r="K5" s="2">
        <v>0.5</v>
      </c>
      <c r="L5" s="2">
        <v>0.41</v>
      </c>
      <c r="M5" s="2">
        <v>0.31</v>
      </c>
      <c r="O5" s="5">
        <v>12</v>
      </c>
      <c r="P5" s="5">
        <v>4.82</v>
      </c>
      <c r="Q5" s="5">
        <v>4.22</v>
      </c>
      <c r="R5" s="5">
        <v>3.78</v>
      </c>
      <c r="S5" s="5">
        <v>6.73</v>
      </c>
      <c r="T5" s="5">
        <v>2.0099999999999998</v>
      </c>
      <c r="U5" s="5">
        <v>2.95</v>
      </c>
      <c r="V5" s="5">
        <v>2.61</v>
      </c>
      <c r="W5" s="5">
        <v>3.88</v>
      </c>
      <c r="X5" s="5">
        <v>4.3600000000000003</v>
      </c>
    </row>
    <row r="6" spans="2:24">
      <c r="B6" s="21">
        <v>11</v>
      </c>
      <c r="C6" s="2">
        <v>1.72</v>
      </c>
      <c r="D6" s="2">
        <v>3.8</v>
      </c>
      <c r="E6" s="2">
        <v>0.51</v>
      </c>
      <c r="F6" s="2">
        <v>0.13</v>
      </c>
      <c r="G6" s="2">
        <v>0.06</v>
      </c>
      <c r="H6" s="2">
        <v>3.67</v>
      </c>
      <c r="I6" s="2">
        <v>-0.02</v>
      </c>
      <c r="J6" s="2">
        <v>-0.01</v>
      </c>
      <c r="K6" s="2">
        <v>0.44</v>
      </c>
      <c r="L6" s="2">
        <v>0.33</v>
      </c>
      <c r="M6" s="2">
        <v>1.43</v>
      </c>
      <c r="O6" s="5">
        <v>13</v>
      </c>
      <c r="P6" s="5">
        <v>0.8</v>
      </c>
      <c r="Q6" s="5">
        <v>0.66</v>
      </c>
      <c r="R6" s="5">
        <v>1.51</v>
      </c>
      <c r="S6" s="5">
        <v>1.06</v>
      </c>
      <c r="T6" s="5">
        <v>10.6</v>
      </c>
      <c r="U6" s="5">
        <v>4.7699999999999996</v>
      </c>
      <c r="V6" s="5">
        <v>0.68</v>
      </c>
      <c r="W6" s="5">
        <v>0.73</v>
      </c>
      <c r="X6" s="5">
        <v>0.49</v>
      </c>
    </row>
    <row r="7" spans="2:24">
      <c r="B7" s="21">
        <v>4</v>
      </c>
      <c r="C7" s="2">
        <v>0.96</v>
      </c>
      <c r="D7" s="2">
        <v>2.71</v>
      </c>
      <c r="E7" s="2">
        <v>7.0000000000000007E-2</v>
      </c>
      <c r="F7" s="2">
        <v>-0.03</v>
      </c>
      <c r="G7" s="2">
        <v>0.12</v>
      </c>
      <c r="H7" s="2">
        <v>3.08</v>
      </c>
      <c r="I7" s="2">
        <v>-0.05</v>
      </c>
      <c r="J7" s="2">
        <v>0.1</v>
      </c>
      <c r="K7" s="2">
        <v>0.3</v>
      </c>
      <c r="L7" s="2">
        <v>-0.02</v>
      </c>
      <c r="M7" s="2">
        <v>0.06</v>
      </c>
      <c r="O7" s="5">
        <v>15</v>
      </c>
      <c r="P7" s="5">
        <v>2.77</v>
      </c>
      <c r="Q7" s="5">
        <v>0.48</v>
      </c>
      <c r="R7" s="5">
        <v>2.0099999999999998</v>
      </c>
      <c r="S7" s="5">
        <v>2.56</v>
      </c>
      <c r="T7" s="5">
        <v>0.42</v>
      </c>
      <c r="U7" s="5">
        <v>2.0699999999999998</v>
      </c>
      <c r="V7" s="5">
        <v>2.61</v>
      </c>
      <c r="W7" s="5">
        <v>5</v>
      </c>
      <c r="X7" s="5">
        <v>6.43</v>
      </c>
    </row>
    <row r="8" spans="2:24">
      <c r="B8" s="21">
        <v>9</v>
      </c>
      <c r="C8" s="2">
        <v>1.53</v>
      </c>
      <c r="D8" s="2">
        <v>3.68</v>
      </c>
      <c r="E8" s="2">
        <v>0.05</v>
      </c>
      <c r="F8" s="2">
        <v>0.02</v>
      </c>
      <c r="G8" s="2">
        <v>0</v>
      </c>
      <c r="H8" s="2">
        <v>2.96</v>
      </c>
      <c r="I8" s="2">
        <v>-0.14000000000000001</v>
      </c>
      <c r="J8" s="2">
        <v>-0.05</v>
      </c>
      <c r="K8" s="2">
        <v>0.11</v>
      </c>
      <c r="L8" s="2">
        <v>-0.1</v>
      </c>
      <c r="M8" s="2">
        <v>0.11</v>
      </c>
      <c r="O8" s="5">
        <v>16</v>
      </c>
      <c r="P8" s="5">
        <v>3.39</v>
      </c>
      <c r="Q8" s="5">
        <v>3.07</v>
      </c>
      <c r="R8" s="5">
        <v>3.63</v>
      </c>
      <c r="S8" s="5">
        <v>1.44</v>
      </c>
      <c r="T8" s="5">
        <v>0.63</v>
      </c>
      <c r="U8" s="5">
        <v>1.8</v>
      </c>
      <c r="V8" s="5">
        <v>1.52</v>
      </c>
      <c r="W8" s="5">
        <v>5.08</v>
      </c>
      <c r="X8" s="5">
        <v>5.8</v>
      </c>
    </row>
    <row r="9" spans="2:24">
      <c r="B9" s="21">
        <v>2</v>
      </c>
      <c r="C9" s="2">
        <v>1.5</v>
      </c>
      <c r="D9" s="2">
        <v>3.22</v>
      </c>
      <c r="E9" s="2">
        <v>0.11</v>
      </c>
      <c r="F9" s="2">
        <v>-0.01</v>
      </c>
      <c r="G9" s="2">
        <v>0</v>
      </c>
      <c r="H9" s="2">
        <v>3.21</v>
      </c>
      <c r="I9" s="2">
        <v>-0.09</v>
      </c>
      <c r="J9" s="2">
        <v>-0.05</v>
      </c>
      <c r="K9" s="2">
        <v>0.12</v>
      </c>
      <c r="L9" s="2">
        <v>-0.04</v>
      </c>
      <c r="M9" s="2">
        <v>0.09</v>
      </c>
      <c r="O9" s="5">
        <v>17</v>
      </c>
      <c r="P9" s="5">
        <v>1.2</v>
      </c>
      <c r="Q9" s="5">
        <v>0.88</v>
      </c>
      <c r="R9" s="5">
        <v>2.36</v>
      </c>
      <c r="S9" s="5">
        <v>2.2200000000000002</v>
      </c>
      <c r="T9" s="5">
        <v>11</v>
      </c>
      <c r="U9" s="5">
        <v>6.76</v>
      </c>
      <c r="V9" s="5">
        <v>2.0499999999999998</v>
      </c>
      <c r="W9" s="5">
        <v>1.53</v>
      </c>
      <c r="X9" s="5">
        <v>0.95</v>
      </c>
    </row>
    <row r="10" spans="2:24">
      <c r="B10" s="21">
        <v>13</v>
      </c>
      <c r="C10" s="2">
        <v>0.98</v>
      </c>
      <c r="D10" s="2">
        <v>3.83</v>
      </c>
      <c r="E10" s="2">
        <v>0.02</v>
      </c>
      <c r="F10" s="2">
        <v>0.8</v>
      </c>
      <c r="G10" s="2">
        <v>0.73</v>
      </c>
      <c r="H10" s="2">
        <v>1.93</v>
      </c>
      <c r="I10" s="2">
        <v>0</v>
      </c>
      <c r="J10" s="2">
        <v>0.66</v>
      </c>
      <c r="K10" s="2">
        <v>0.28999999999999998</v>
      </c>
      <c r="L10" s="2">
        <v>0.08</v>
      </c>
      <c r="M10" s="2">
        <v>0.05</v>
      </c>
      <c r="O10" s="5">
        <v>22</v>
      </c>
      <c r="P10" s="5">
        <v>3.43</v>
      </c>
      <c r="Q10" s="5">
        <v>0.63</v>
      </c>
      <c r="R10" s="5">
        <v>1.33</v>
      </c>
      <c r="S10" s="5">
        <v>5.85</v>
      </c>
      <c r="T10" s="5">
        <v>0.63</v>
      </c>
      <c r="U10" s="5">
        <v>1.73</v>
      </c>
      <c r="V10" s="5">
        <v>1.83</v>
      </c>
      <c r="W10" s="5">
        <v>2.4900000000000002</v>
      </c>
      <c r="X10" s="5">
        <v>3.17</v>
      </c>
    </row>
    <row r="11" spans="2:24">
      <c r="B11" s="21">
        <v>26</v>
      </c>
      <c r="C11" s="2">
        <v>1.5</v>
      </c>
      <c r="D11" s="2">
        <v>3.43</v>
      </c>
      <c r="E11" s="2">
        <v>0.06</v>
      </c>
      <c r="F11" s="2">
        <v>0.03</v>
      </c>
      <c r="G11" s="2">
        <v>-0.02</v>
      </c>
      <c r="H11" s="2">
        <v>1.83</v>
      </c>
      <c r="I11" s="2">
        <v>-0.11</v>
      </c>
      <c r="J11" s="2">
        <v>-0.04</v>
      </c>
      <c r="K11" s="2">
        <v>0.03</v>
      </c>
      <c r="L11" s="2">
        <v>-0.05</v>
      </c>
      <c r="M11" s="2">
        <v>0.09</v>
      </c>
      <c r="O11" s="5">
        <v>24</v>
      </c>
      <c r="P11" s="5">
        <v>3.91</v>
      </c>
      <c r="Q11" s="5">
        <v>3.7</v>
      </c>
      <c r="R11" s="5">
        <v>1.19</v>
      </c>
      <c r="S11" s="5">
        <v>2.1</v>
      </c>
      <c r="T11" s="5">
        <v>1.0900000000000001</v>
      </c>
      <c r="U11" s="5">
        <v>1.49</v>
      </c>
      <c r="V11" s="5">
        <v>2.19</v>
      </c>
      <c r="W11" s="5">
        <v>1.65</v>
      </c>
      <c r="X11" s="5">
        <v>1.42</v>
      </c>
    </row>
    <row r="12" spans="2:24">
      <c r="B12" s="21">
        <v>1</v>
      </c>
      <c r="C12" s="2">
        <v>1.58</v>
      </c>
      <c r="D12" s="2">
        <v>3.67</v>
      </c>
      <c r="E12" s="2">
        <v>0.15</v>
      </c>
      <c r="F12" s="2">
        <v>0.04</v>
      </c>
      <c r="G12" s="2">
        <v>7.0000000000000007E-2</v>
      </c>
      <c r="H12" s="2">
        <v>4.12</v>
      </c>
      <c r="I12" s="2">
        <v>-0.08</v>
      </c>
      <c r="J12" s="2">
        <v>-0.04</v>
      </c>
      <c r="K12" s="2">
        <v>0.7</v>
      </c>
      <c r="L12" s="2">
        <v>-0.05</v>
      </c>
      <c r="M12" s="2">
        <v>0.15</v>
      </c>
      <c r="O12" s="5">
        <v>29</v>
      </c>
      <c r="P12" s="5">
        <v>0.31</v>
      </c>
      <c r="Q12" s="5">
        <v>1.23</v>
      </c>
      <c r="R12" s="5">
        <v>0.35</v>
      </c>
      <c r="S12" s="5">
        <v>0.44</v>
      </c>
      <c r="T12" s="5">
        <v>0.28000000000000003</v>
      </c>
      <c r="U12" s="5">
        <v>0.43</v>
      </c>
      <c r="V12" s="5">
        <v>0.39</v>
      </c>
      <c r="W12" s="5">
        <v>0.49</v>
      </c>
      <c r="X12" s="5">
        <v>0.37</v>
      </c>
    </row>
    <row r="13" spans="2:24">
      <c r="B13" s="21">
        <v>7</v>
      </c>
      <c r="C13" s="2">
        <v>1.1499999999999999</v>
      </c>
      <c r="D13" s="2">
        <v>3.37</v>
      </c>
      <c r="E13" s="2">
        <v>0.11</v>
      </c>
      <c r="F13" s="2">
        <v>-0.05</v>
      </c>
      <c r="G13" s="2">
        <v>0.24</v>
      </c>
      <c r="H13" s="2">
        <v>4.05</v>
      </c>
      <c r="I13" s="2">
        <v>-0.06</v>
      </c>
      <c r="J13" s="2">
        <v>0.18</v>
      </c>
      <c r="K13" s="2">
        <v>0.87</v>
      </c>
      <c r="L13" s="2">
        <v>-0.03</v>
      </c>
      <c r="M13" s="2">
        <v>0.09</v>
      </c>
    </row>
    <row r="14" spans="2:24">
      <c r="B14" s="21">
        <v>25</v>
      </c>
      <c r="C14" s="2">
        <v>1.1399999999999999</v>
      </c>
      <c r="D14" s="2">
        <v>3.32</v>
      </c>
      <c r="E14" s="2">
        <v>0.04</v>
      </c>
      <c r="F14" s="2">
        <v>-0.01</v>
      </c>
      <c r="G14" s="2">
        <v>0.17</v>
      </c>
      <c r="H14" s="2">
        <v>3.76</v>
      </c>
      <c r="I14" s="2">
        <v>-7.0000000000000007E-2</v>
      </c>
      <c r="J14" s="2">
        <v>0.15</v>
      </c>
      <c r="K14" s="2">
        <v>0.71</v>
      </c>
      <c r="L14" s="2">
        <v>-0.02</v>
      </c>
      <c r="M14" s="2">
        <v>0.09</v>
      </c>
      <c r="O14" s="23" t="s">
        <v>82</v>
      </c>
      <c r="P14" s="5" t="s">
        <v>73</v>
      </c>
      <c r="Q14" s="5" t="s">
        <v>74</v>
      </c>
      <c r="R14" s="5" t="s">
        <v>75</v>
      </c>
      <c r="S14" s="5" t="s">
        <v>76</v>
      </c>
      <c r="T14" s="5" t="s">
        <v>77</v>
      </c>
      <c r="U14" s="5" t="s">
        <v>78</v>
      </c>
      <c r="V14" s="5" t="s">
        <v>79</v>
      </c>
      <c r="W14" s="5" t="s">
        <v>80</v>
      </c>
      <c r="X14" s="5" t="s">
        <v>81</v>
      </c>
    </row>
    <row r="15" spans="2:24">
      <c r="B15" s="21">
        <v>6</v>
      </c>
      <c r="C15" s="2">
        <v>1.08</v>
      </c>
      <c r="D15" s="2">
        <v>2.74</v>
      </c>
      <c r="E15" s="2">
        <v>0.11</v>
      </c>
      <c r="F15" s="2">
        <v>-0.03</v>
      </c>
      <c r="G15" s="2">
        <v>0.28000000000000003</v>
      </c>
      <c r="H15" s="2">
        <v>4.66</v>
      </c>
      <c r="I15" s="2">
        <v>-0.04</v>
      </c>
      <c r="J15" s="2">
        <v>0.18</v>
      </c>
      <c r="K15" s="2">
        <v>1.82</v>
      </c>
      <c r="L15" s="2">
        <v>0.02</v>
      </c>
      <c r="M15" s="2">
        <v>0.17</v>
      </c>
      <c r="O15" s="5">
        <v>14</v>
      </c>
      <c r="P15" s="5">
        <v>0.12</v>
      </c>
      <c r="Q15" s="5">
        <v>0.42</v>
      </c>
      <c r="R15" s="5">
        <v>1.67</v>
      </c>
      <c r="S15" s="5">
        <v>0.98</v>
      </c>
      <c r="T15" s="5">
        <v>14.8</v>
      </c>
      <c r="U15" s="5">
        <v>4.9400000000000004</v>
      </c>
      <c r="V15" s="5">
        <v>1.1299999999999999</v>
      </c>
      <c r="W15" s="5">
        <v>0.92</v>
      </c>
      <c r="X15" s="5">
        <v>0.27</v>
      </c>
    </row>
    <row r="16" spans="2:24">
      <c r="B16" s="21">
        <v>27</v>
      </c>
      <c r="C16" s="2">
        <v>1.22</v>
      </c>
      <c r="D16" s="2">
        <v>3.15</v>
      </c>
      <c r="E16" s="2">
        <v>0.27</v>
      </c>
      <c r="F16" s="2">
        <v>0.02</v>
      </c>
      <c r="G16" s="2">
        <v>0.17</v>
      </c>
      <c r="H16" s="2">
        <v>4.07</v>
      </c>
      <c r="I16" s="2">
        <v>0.01</v>
      </c>
      <c r="J16" s="2">
        <v>1.04</v>
      </c>
      <c r="K16" s="2">
        <v>1.21</v>
      </c>
      <c r="L16" s="2">
        <v>0.05</v>
      </c>
      <c r="M16" s="2">
        <v>0.25</v>
      </c>
      <c r="O16" s="5">
        <v>18</v>
      </c>
      <c r="P16" s="5">
        <v>2.2999999999999998</v>
      </c>
      <c r="Q16" s="5">
        <v>5.71</v>
      </c>
      <c r="R16" s="5">
        <v>5.28</v>
      </c>
      <c r="S16" s="5">
        <v>2.84</v>
      </c>
      <c r="T16" s="5">
        <v>2.11</v>
      </c>
      <c r="U16" s="5">
        <v>1.82</v>
      </c>
      <c r="V16" s="5">
        <v>1.89</v>
      </c>
      <c r="W16" s="5">
        <v>2.39</v>
      </c>
      <c r="X16" s="5">
        <v>2.12</v>
      </c>
    </row>
    <row r="17" spans="2:24">
      <c r="B17" s="21">
        <v>3</v>
      </c>
      <c r="C17" s="2">
        <v>1.01</v>
      </c>
      <c r="D17" s="2">
        <v>2.35</v>
      </c>
      <c r="E17" s="2">
        <v>0.08</v>
      </c>
      <c r="F17" s="2">
        <v>-0.05</v>
      </c>
      <c r="G17" s="2">
        <v>0.18</v>
      </c>
      <c r="H17" s="2">
        <v>3.96</v>
      </c>
      <c r="I17" s="2">
        <v>-0.04</v>
      </c>
      <c r="J17" s="2">
        <v>0.13</v>
      </c>
      <c r="K17" s="2">
        <v>0.98</v>
      </c>
      <c r="L17" s="2">
        <v>0</v>
      </c>
      <c r="M17" s="2">
        <v>0.06</v>
      </c>
      <c r="O17" s="5">
        <v>19</v>
      </c>
      <c r="P17" s="5">
        <v>3.29</v>
      </c>
      <c r="Q17" s="5">
        <v>3.11</v>
      </c>
      <c r="R17" s="5">
        <v>2.58</v>
      </c>
      <c r="S17" s="5">
        <v>4.82</v>
      </c>
      <c r="T17" s="5">
        <v>1.37</v>
      </c>
      <c r="U17" s="5">
        <v>1.35</v>
      </c>
      <c r="V17" s="5">
        <v>2.23</v>
      </c>
      <c r="W17" s="5">
        <v>3.1</v>
      </c>
      <c r="X17" s="5">
        <v>3.34</v>
      </c>
    </row>
    <row r="18" spans="2:24">
      <c r="B18" s="21">
        <v>10</v>
      </c>
      <c r="C18" s="2">
        <v>1.0900000000000001</v>
      </c>
      <c r="D18" s="2">
        <v>2.96</v>
      </c>
      <c r="E18" s="2">
        <v>0.13</v>
      </c>
      <c r="F18" s="2">
        <v>0.04</v>
      </c>
      <c r="G18" s="2">
        <v>0.17</v>
      </c>
      <c r="H18" s="2">
        <v>3.9</v>
      </c>
      <c r="I18" s="2">
        <v>-0.04</v>
      </c>
      <c r="J18" s="2">
        <v>0.16</v>
      </c>
      <c r="K18" s="2">
        <v>1.06</v>
      </c>
      <c r="L18" s="2">
        <v>0.13</v>
      </c>
      <c r="M18" s="2">
        <v>0.66</v>
      </c>
    </row>
    <row r="19" spans="2:24">
      <c r="B19" s="21">
        <v>28</v>
      </c>
      <c r="C19" s="2">
        <v>0.97</v>
      </c>
      <c r="D19" s="2">
        <v>2.86</v>
      </c>
      <c r="E19" s="2">
        <v>0.88</v>
      </c>
      <c r="F19" s="2">
        <v>-0.03</v>
      </c>
      <c r="G19" s="2">
        <v>0.16</v>
      </c>
      <c r="H19" s="2">
        <v>3.88</v>
      </c>
      <c r="I19" s="2">
        <v>0</v>
      </c>
      <c r="J19" s="2">
        <v>0.17</v>
      </c>
      <c r="K19" s="2">
        <v>0.91</v>
      </c>
      <c r="L19" s="2">
        <v>7.0000000000000007E-2</v>
      </c>
      <c r="M19" s="2">
        <v>0.32</v>
      </c>
      <c r="O19" s="23" t="s">
        <v>12</v>
      </c>
      <c r="P19" s="5" t="s">
        <v>73</v>
      </c>
      <c r="Q19" s="5" t="s">
        <v>74</v>
      </c>
      <c r="R19" s="5" t="s">
        <v>75</v>
      </c>
      <c r="S19" s="5" t="s">
        <v>76</v>
      </c>
      <c r="T19" s="5" t="s">
        <v>77</v>
      </c>
      <c r="U19" s="5" t="s">
        <v>78</v>
      </c>
      <c r="V19" s="5" t="s">
        <v>79</v>
      </c>
      <c r="W19" s="5" t="s">
        <v>80</v>
      </c>
      <c r="X19" s="5" t="s">
        <v>81</v>
      </c>
    </row>
    <row r="20" spans="2:24">
      <c r="B20" s="21">
        <v>30</v>
      </c>
      <c r="C20" s="2">
        <v>1.6</v>
      </c>
      <c r="D20" s="2">
        <v>4.41</v>
      </c>
      <c r="E20" s="2">
        <v>1.1000000000000001</v>
      </c>
      <c r="F20" s="2">
        <v>3.12</v>
      </c>
      <c r="G20" s="2">
        <v>1.1299999999999999</v>
      </c>
      <c r="H20" s="2">
        <v>0.24</v>
      </c>
      <c r="I20" s="2">
        <v>2.0099999999999998</v>
      </c>
      <c r="J20" s="2">
        <v>-7.0000000000000007E-2</v>
      </c>
      <c r="K20" s="2">
        <v>0.22</v>
      </c>
      <c r="L20" s="2">
        <v>0.75</v>
      </c>
      <c r="M20" s="2">
        <v>0.01</v>
      </c>
      <c r="O20" s="5">
        <v>5</v>
      </c>
      <c r="P20" s="5">
        <v>7.93</v>
      </c>
      <c r="Q20" s="5">
        <v>1.56</v>
      </c>
      <c r="R20" s="5">
        <v>2.2200000000000002</v>
      </c>
      <c r="S20" s="5">
        <v>3.58</v>
      </c>
      <c r="T20" s="5">
        <v>0.98</v>
      </c>
      <c r="U20" s="5">
        <v>2.83</v>
      </c>
      <c r="V20" s="5">
        <v>4.92</v>
      </c>
      <c r="W20" s="5">
        <v>9.2100000000000009</v>
      </c>
      <c r="X20" s="5">
        <v>9.4700000000000006</v>
      </c>
    </row>
    <row r="21" spans="2:24">
      <c r="B21" s="21">
        <v>5</v>
      </c>
      <c r="C21" s="2">
        <v>1.64</v>
      </c>
      <c r="D21" s="2">
        <v>4.32</v>
      </c>
      <c r="E21" s="2">
        <v>0.14000000000000001</v>
      </c>
      <c r="F21" s="2">
        <v>3.13</v>
      </c>
      <c r="G21" s="2">
        <v>1.31</v>
      </c>
      <c r="H21" s="2">
        <v>0.22</v>
      </c>
      <c r="I21" s="2">
        <v>0.3</v>
      </c>
      <c r="J21" s="2">
        <v>-0.01</v>
      </c>
      <c r="K21" s="2">
        <v>0.1</v>
      </c>
      <c r="L21" s="2">
        <v>0.17</v>
      </c>
      <c r="M21" s="2">
        <v>-0.01</v>
      </c>
      <c r="O21" s="5">
        <v>20</v>
      </c>
      <c r="P21" s="5">
        <v>2.89</v>
      </c>
      <c r="Q21" s="5">
        <v>11.9</v>
      </c>
      <c r="R21" s="5">
        <v>9.2200000000000006</v>
      </c>
      <c r="S21" s="5">
        <v>1.46</v>
      </c>
      <c r="T21" s="5">
        <v>0.94</v>
      </c>
      <c r="U21" s="5">
        <v>0.93</v>
      </c>
      <c r="V21" s="5">
        <v>0.68</v>
      </c>
      <c r="W21" s="5">
        <v>0.27</v>
      </c>
      <c r="X21" s="5">
        <v>0.23</v>
      </c>
    </row>
    <row r="22" spans="2:24">
      <c r="B22" s="21">
        <v>20</v>
      </c>
      <c r="C22" s="2">
        <v>1.76</v>
      </c>
      <c r="D22" s="2">
        <v>4.87</v>
      </c>
      <c r="E22" s="2">
        <v>0.27</v>
      </c>
      <c r="F22" s="2">
        <v>3.78</v>
      </c>
      <c r="G22" s="2">
        <v>1.89</v>
      </c>
      <c r="H22" s="2">
        <v>0.33</v>
      </c>
      <c r="I22" s="2">
        <v>0.51</v>
      </c>
      <c r="J22" s="2">
        <v>-0.02</v>
      </c>
      <c r="K22" s="2">
        <v>0.21</v>
      </c>
      <c r="L22" s="2">
        <v>0.43</v>
      </c>
      <c r="M22" s="2">
        <v>0.31</v>
      </c>
      <c r="O22" s="5">
        <v>23</v>
      </c>
      <c r="P22" s="5">
        <v>0.28000000000000003</v>
      </c>
      <c r="Q22" s="5">
        <v>0.52</v>
      </c>
      <c r="R22" s="5">
        <v>2.16</v>
      </c>
      <c r="S22" s="5">
        <v>0.61</v>
      </c>
      <c r="T22" s="5">
        <v>4</v>
      </c>
      <c r="U22" s="5">
        <v>4.21</v>
      </c>
      <c r="V22" s="5">
        <v>1.1499999999999999</v>
      </c>
      <c r="W22" s="5">
        <v>1.1100000000000001</v>
      </c>
      <c r="X22" s="5">
        <v>0.36</v>
      </c>
    </row>
    <row r="23" spans="2:24">
      <c r="B23" s="21">
        <v>23</v>
      </c>
      <c r="C23" s="2">
        <v>1.7</v>
      </c>
      <c r="D23" s="2">
        <v>4.59</v>
      </c>
      <c r="E23" s="2">
        <v>0.16</v>
      </c>
      <c r="F23" s="2">
        <v>3.08</v>
      </c>
      <c r="G23" s="2">
        <v>1.75</v>
      </c>
      <c r="H23" s="2">
        <v>1.21</v>
      </c>
      <c r="I23" s="2">
        <v>0.27</v>
      </c>
      <c r="J23" s="2">
        <v>-0.03</v>
      </c>
      <c r="K23" s="2">
        <v>0.27</v>
      </c>
      <c r="L23" s="2">
        <v>0.19</v>
      </c>
      <c r="M23" s="2">
        <v>0.22</v>
      </c>
      <c r="O23" s="5">
        <v>30</v>
      </c>
      <c r="P23" s="5">
        <v>0.47</v>
      </c>
      <c r="Q23" s="5">
        <v>0.98</v>
      </c>
      <c r="R23" s="5">
        <v>0.09</v>
      </c>
      <c r="S23" s="5">
        <v>0.62</v>
      </c>
      <c r="T23" s="5">
        <v>0.12</v>
      </c>
      <c r="U23" s="5">
        <v>0.14000000000000001</v>
      </c>
      <c r="V23" s="5">
        <v>0.21</v>
      </c>
      <c r="W23" s="5">
        <v>0.12</v>
      </c>
      <c r="X23" s="5">
        <v>0.06</v>
      </c>
    </row>
    <row r="24" spans="2:24">
      <c r="B24" s="21">
        <v>33</v>
      </c>
      <c r="C24" s="2">
        <v>1.43</v>
      </c>
      <c r="D24" s="2">
        <v>3.83</v>
      </c>
      <c r="E24" s="2">
        <v>2.74</v>
      </c>
      <c r="F24" s="2">
        <v>1.07</v>
      </c>
      <c r="G24" s="2">
        <v>2.85</v>
      </c>
      <c r="H24" s="2">
        <v>0.14000000000000001</v>
      </c>
      <c r="I24" s="2">
        <v>0.1</v>
      </c>
      <c r="J24" s="2">
        <v>0.02</v>
      </c>
      <c r="K24" s="2">
        <v>0.08</v>
      </c>
      <c r="L24" s="2">
        <v>0.13</v>
      </c>
      <c r="M24" s="2">
        <v>0.44</v>
      </c>
    </row>
    <row r="25" spans="2:24">
      <c r="B25" s="21">
        <v>19</v>
      </c>
      <c r="C25" s="2">
        <v>0.67</v>
      </c>
      <c r="D25" s="2">
        <v>3.11</v>
      </c>
      <c r="E25" s="2">
        <v>0.03</v>
      </c>
      <c r="F25" s="2">
        <v>1.78</v>
      </c>
      <c r="G25" s="2">
        <v>0.62</v>
      </c>
      <c r="H25" s="2">
        <v>0.09</v>
      </c>
      <c r="I25" s="2">
        <v>0.09</v>
      </c>
      <c r="J25" s="2">
        <v>0.12</v>
      </c>
      <c r="K25" s="2">
        <v>0.04</v>
      </c>
      <c r="L25" s="2">
        <v>7.0000000000000007E-2</v>
      </c>
      <c r="M25" s="2">
        <v>-0.03</v>
      </c>
      <c r="O25" s="46" t="s">
        <v>302</v>
      </c>
      <c r="P25" s="5" t="s">
        <v>73</v>
      </c>
      <c r="Q25" s="5" t="s">
        <v>74</v>
      </c>
      <c r="R25" s="5" t="s">
        <v>75</v>
      </c>
      <c r="S25" s="5" t="s">
        <v>76</v>
      </c>
      <c r="T25" s="5" t="s">
        <v>77</v>
      </c>
      <c r="U25" s="5" t="s">
        <v>78</v>
      </c>
      <c r="V25" s="5" t="s">
        <v>79</v>
      </c>
      <c r="W25" s="5" t="s">
        <v>80</v>
      </c>
      <c r="X25" s="5" t="s">
        <v>81</v>
      </c>
    </row>
    <row r="26" spans="2:24">
      <c r="B26" s="21">
        <v>14</v>
      </c>
      <c r="C26" s="2">
        <v>0.87</v>
      </c>
      <c r="D26" s="2">
        <v>3.88</v>
      </c>
      <c r="E26" s="2">
        <v>0.06</v>
      </c>
      <c r="F26" s="2">
        <v>2.0299999999999998</v>
      </c>
      <c r="G26" s="2">
        <v>1.51</v>
      </c>
      <c r="H26" s="2">
        <v>1.35</v>
      </c>
      <c r="I26" s="2">
        <v>0.1</v>
      </c>
      <c r="J26" s="2">
        <v>0.18</v>
      </c>
      <c r="K26" s="2">
        <v>0.37</v>
      </c>
      <c r="L26" s="2">
        <v>0.16</v>
      </c>
      <c r="M26" s="2">
        <v>7.0000000000000007E-2</v>
      </c>
      <c r="O26" s="5">
        <v>3</v>
      </c>
      <c r="P26" s="5">
        <v>1.58</v>
      </c>
      <c r="Q26" s="5">
        <v>1.84</v>
      </c>
      <c r="R26" s="5">
        <v>8.14</v>
      </c>
      <c r="S26" s="5">
        <v>8.33</v>
      </c>
      <c r="T26" s="5">
        <v>7.01</v>
      </c>
      <c r="U26" s="5">
        <v>12.4</v>
      </c>
      <c r="V26" s="5">
        <v>13.5</v>
      </c>
      <c r="W26" s="5">
        <v>6.98</v>
      </c>
      <c r="X26" s="5">
        <v>3.95</v>
      </c>
    </row>
    <row r="27" spans="2:24">
      <c r="B27" s="21">
        <v>18</v>
      </c>
      <c r="C27" s="2">
        <v>0.86</v>
      </c>
      <c r="D27" s="2">
        <v>4.1100000000000003</v>
      </c>
      <c r="E27" s="2">
        <v>0.06</v>
      </c>
      <c r="F27" s="2">
        <v>2.39</v>
      </c>
      <c r="G27" s="2">
        <v>1.47</v>
      </c>
      <c r="H27" s="2">
        <v>0.18</v>
      </c>
      <c r="I27" s="2">
        <v>0.16</v>
      </c>
      <c r="J27" s="2">
        <v>0.22</v>
      </c>
      <c r="K27" s="2">
        <v>0.1</v>
      </c>
      <c r="L27" s="2">
        <v>0.16</v>
      </c>
      <c r="M27" s="2">
        <v>-0.03</v>
      </c>
      <c r="O27" s="5">
        <v>6</v>
      </c>
      <c r="P27" s="5">
        <v>0.42</v>
      </c>
      <c r="Q27" s="5">
        <v>3.07</v>
      </c>
      <c r="R27" s="5">
        <v>12.9</v>
      </c>
      <c r="S27" s="5">
        <v>2.86</v>
      </c>
      <c r="T27" s="5">
        <v>14.2</v>
      </c>
      <c r="U27" s="5">
        <v>13</v>
      </c>
      <c r="V27" s="5">
        <v>6.86</v>
      </c>
      <c r="W27" s="5">
        <v>2.88</v>
      </c>
      <c r="X27" s="5">
        <v>1.56</v>
      </c>
    </row>
    <row r="28" spans="2:24">
      <c r="B28" s="21">
        <v>16</v>
      </c>
      <c r="C28" s="2">
        <v>0.96</v>
      </c>
      <c r="D28" s="2">
        <v>3.18</v>
      </c>
      <c r="E28" s="2">
        <v>0.01</v>
      </c>
      <c r="F28" s="2">
        <v>0.41</v>
      </c>
      <c r="G28" s="2">
        <v>0.25</v>
      </c>
      <c r="H28" s="2">
        <v>0.13</v>
      </c>
      <c r="I28" s="2">
        <v>-0.02</v>
      </c>
      <c r="J28" s="2">
        <v>1.1599999999999999</v>
      </c>
      <c r="K28" s="2">
        <v>0.05</v>
      </c>
      <c r="L28" s="2">
        <v>0.02</v>
      </c>
      <c r="M28" s="2">
        <v>-0.05</v>
      </c>
      <c r="O28" s="5">
        <v>7</v>
      </c>
      <c r="P28" s="5">
        <v>5.76</v>
      </c>
      <c r="Q28" s="5">
        <v>0.16</v>
      </c>
      <c r="R28" s="5">
        <v>1.1299999999999999</v>
      </c>
      <c r="S28" s="5">
        <v>5.0199999999999996</v>
      </c>
      <c r="T28" s="5">
        <v>0.5</v>
      </c>
      <c r="U28" s="5">
        <v>3.46</v>
      </c>
      <c r="V28" s="5">
        <v>6.23</v>
      </c>
      <c r="W28" s="5">
        <v>8.65</v>
      </c>
      <c r="X28" s="5">
        <v>9.91</v>
      </c>
    </row>
    <row r="29" spans="2:24">
      <c r="B29" s="21">
        <v>12</v>
      </c>
      <c r="C29" s="2">
        <v>0.72</v>
      </c>
      <c r="D29" s="2">
        <v>2.67</v>
      </c>
      <c r="E29" s="2">
        <v>-0.01</v>
      </c>
      <c r="F29" s="2">
        <v>0.34</v>
      </c>
      <c r="G29" s="2">
        <v>0.14000000000000001</v>
      </c>
      <c r="H29" s="2">
        <v>7.0000000000000007E-2</v>
      </c>
      <c r="I29" s="2">
        <v>-0.01</v>
      </c>
      <c r="J29" s="2">
        <v>0.27</v>
      </c>
      <c r="K29" s="2">
        <v>0.02</v>
      </c>
      <c r="L29" s="2">
        <v>0.01</v>
      </c>
      <c r="M29" s="2">
        <v>-0.02</v>
      </c>
      <c r="O29" s="5">
        <v>10</v>
      </c>
      <c r="P29" s="5">
        <v>0.18</v>
      </c>
      <c r="Q29" s="5">
        <v>19.8</v>
      </c>
      <c r="R29" s="5">
        <v>2.89</v>
      </c>
      <c r="S29" s="5">
        <v>0.61</v>
      </c>
      <c r="T29" s="5">
        <v>6.24</v>
      </c>
      <c r="U29" s="5">
        <v>0.75</v>
      </c>
      <c r="V29" s="5">
        <v>0.18</v>
      </c>
      <c r="W29" s="5">
        <v>0.15</v>
      </c>
      <c r="X29" s="5">
        <v>0.13</v>
      </c>
    </row>
    <row r="30" spans="2:24">
      <c r="B30" s="21">
        <v>17</v>
      </c>
      <c r="C30" s="2">
        <v>0.78</v>
      </c>
      <c r="D30" s="2">
        <v>2.99</v>
      </c>
      <c r="E30" s="2">
        <v>0.01</v>
      </c>
      <c r="F30" s="2">
        <v>0.42</v>
      </c>
      <c r="G30" s="2">
        <v>0.27</v>
      </c>
      <c r="H30" s="2">
        <v>0.81</v>
      </c>
      <c r="I30" s="2">
        <v>-0.01</v>
      </c>
      <c r="J30" s="2">
        <v>0.28000000000000003</v>
      </c>
      <c r="K30" s="2">
        <v>0.09</v>
      </c>
      <c r="L30" s="2">
        <v>0.03</v>
      </c>
      <c r="M30" s="2">
        <v>0</v>
      </c>
      <c r="O30" s="5">
        <v>25</v>
      </c>
      <c r="P30" s="5">
        <v>5</v>
      </c>
      <c r="Q30" s="5">
        <v>0.22</v>
      </c>
      <c r="R30" s="5">
        <v>0.71</v>
      </c>
      <c r="S30" s="5">
        <v>8.6199999999999992</v>
      </c>
      <c r="T30" s="5">
        <v>0.93</v>
      </c>
      <c r="U30" s="5">
        <v>0.77</v>
      </c>
      <c r="V30" s="5">
        <v>0.75</v>
      </c>
      <c r="W30" s="5">
        <v>1.78</v>
      </c>
      <c r="X30" s="5">
        <v>1.85</v>
      </c>
    </row>
    <row r="31" spans="2:24">
      <c r="B31" s="21">
        <v>24</v>
      </c>
      <c r="C31" s="2">
        <v>1.63</v>
      </c>
      <c r="D31" s="2">
        <v>4.78</v>
      </c>
      <c r="E31" s="2">
        <v>-0.04</v>
      </c>
      <c r="F31" s="2">
        <v>1.1599999999999999</v>
      </c>
      <c r="G31" s="2">
        <v>0.74</v>
      </c>
      <c r="H31" s="2">
        <v>0.44</v>
      </c>
      <c r="I31" s="2">
        <v>0.09</v>
      </c>
      <c r="J31" s="2">
        <v>-0.03</v>
      </c>
      <c r="K31" s="2">
        <v>0.16</v>
      </c>
      <c r="L31" s="2">
        <v>0.01</v>
      </c>
      <c r="M31" s="2">
        <v>0.02</v>
      </c>
      <c r="O31" s="5">
        <v>27</v>
      </c>
      <c r="P31" s="5">
        <v>0.11</v>
      </c>
      <c r="Q31" s="5">
        <v>0.27</v>
      </c>
      <c r="R31" s="5">
        <v>0.51</v>
      </c>
      <c r="S31" s="5">
        <v>0.19</v>
      </c>
      <c r="T31" s="5">
        <v>2.1</v>
      </c>
      <c r="U31" s="5">
        <v>1.85</v>
      </c>
      <c r="V31" s="5">
        <v>0.24</v>
      </c>
      <c r="W31" s="5">
        <v>0.69</v>
      </c>
      <c r="X31" s="5">
        <v>0.13</v>
      </c>
    </row>
    <row r="32" spans="2:24">
      <c r="B32" s="21">
        <v>8</v>
      </c>
      <c r="C32" s="2">
        <v>1.04</v>
      </c>
      <c r="D32" s="2">
        <v>3.93</v>
      </c>
      <c r="E32" s="2">
        <v>-0.01</v>
      </c>
      <c r="F32" s="2">
        <v>1.2</v>
      </c>
      <c r="G32" s="2">
        <v>0.68</v>
      </c>
      <c r="H32" s="2">
        <v>0.18</v>
      </c>
      <c r="I32" s="2">
        <v>-0.01</v>
      </c>
      <c r="J32" s="2">
        <v>0.87</v>
      </c>
      <c r="K32" s="2">
        <v>0.1</v>
      </c>
      <c r="L32" s="2">
        <v>0.05</v>
      </c>
      <c r="M32" s="2">
        <v>0</v>
      </c>
      <c r="O32" s="5">
        <v>28</v>
      </c>
      <c r="P32" s="5">
        <v>0.06</v>
      </c>
      <c r="Q32" s="5">
        <v>0.03</v>
      </c>
      <c r="R32" s="5">
        <v>0.75</v>
      </c>
      <c r="S32" s="5">
        <v>1.04</v>
      </c>
      <c r="T32" s="5">
        <v>1.86</v>
      </c>
      <c r="U32" s="5">
        <v>2.08</v>
      </c>
      <c r="V32" s="5">
        <v>1.02</v>
      </c>
      <c r="W32" s="5">
        <v>1.1299999999999999</v>
      </c>
      <c r="X32" s="5">
        <v>0.18</v>
      </c>
    </row>
    <row r="33" spans="2:24">
      <c r="B33" s="21">
        <v>15</v>
      </c>
      <c r="C33" s="2">
        <v>1.02</v>
      </c>
      <c r="D33" s="2">
        <v>4.41</v>
      </c>
      <c r="E33" s="2">
        <v>7.0000000000000007E-2</v>
      </c>
      <c r="F33" s="2">
        <v>0.85</v>
      </c>
      <c r="G33" s="2">
        <v>0.78</v>
      </c>
      <c r="H33" s="2">
        <v>0.28999999999999998</v>
      </c>
      <c r="I33" s="2">
        <v>0.01</v>
      </c>
      <c r="J33" s="2">
        <v>1.01</v>
      </c>
      <c r="K33" s="2">
        <v>0.13</v>
      </c>
      <c r="L33" s="2">
        <v>0.06</v>
      </c>
      <c r="M33" s="2">
        <v>-0.08</v>
      </c>
    </row>
    <row r="34" spans="2:24">
      <c r="B34" s="21">
        <v>29</v>
      </c>
      <c r="C34" s="2">
        <v>1.42</v>
      </c>
      <c r="D34" s="2">
        <v>4.03</v>
      </c>
      <c r="E34" s="2">
        <v>0.01</v>
      </c>
      <c r="F34" s="2">
        <v>0.88</v>
      </c>
      <c r="G34" s="2">
        <v>0.19</v>
      </c>
      <c r="H34" s="2">
        <v>0.16</v>
      </c>
      <c r="I34" s="2">
        <v>0.01</v>
      </c>
      <c r="J34" s="2">
        <v>0.01</v>
      </c>
      <c r="K34" s="2">
        <v>0.05</v>
      </c>
      <c r="L34" s="2">
        <v>0.02</v>
      </c>
      <c r="M34" s="2">
        <v>0</v>
      </c>
      <c r="O34" s="23" t="s">
        <v>3</v>
      </c>
      <c r="P34" s="5" t="s">
        <v>73</v>
      </c>
      <c r="Q34" s="5" t="s">
        <v>74</v>
      </c>
      <c r="R34" s="5" t="s">
        <v>75</v>
      </c>
      <c r="S34" s="5" t="s">
        <v>76</v>
      </c>
      <c r="T34" s="5" t="s">
        <v>77</v>
      </c>
      <c r="U34" s="5" t="s">
        <v>78</v>
      </c>
      <c r="V34" s="5" t="s">
        <v>79</v>
      </c>
      <c r="W34" s="5" t="s">
        <v>80</v>
      </c>
      <c r="X34" s="5" t="s">
        <v>81</v>
      </c>
    </row>
    <row r="35" spans="2:24">
      <c r="B35" s="21">
        <v>22</v>
      </c>
      <c r="C35" s="2">
        <v>0.83</v>
      </c>
      <c r="D35" s="2">
        <v>3.64</v>
      </c>
      <c r="E35" s="2">
        <v>0.01</v>
      </c>
      <c r="F35" s="2">
        <v>0.51</v>
      </c>
      <c r="G35" s="2">
        <v>0.33</v>
      </c>
      <c r="H35" s="2">
        <v>0.13</v>
      </c>
      <c r="I35" s="2">
        <v>-0.01</v>
      </c>
      <c r="J35" s="2">
        <v>0.36</v>
      </c>
      <c r="K35" s="2">
        <v>0.05</v>
      </c>
      <c r="L35" s="2">
        <v>0.02</v>
      </c>
      <c r="M35" s="2">
        <v>-0.03</v>
      </c>
      <c r="O35" s="5">
        <v>1</v>
      </c>
      <c r="P35" s="5">
        <v>2.23</v>
      </c>
      <c r="Q35" s="5">
        <v>0.14000000000000001</v>
      </c>
      <c r="R35" s="5">
        <v>14.2</v>
      </c>
      <c r="S35" s="5">
        <v>5.68</v>
      </c>
      <c r="T35" s="5">
        <v>1.79</v>
      </c>
      <c r="U35" s="5">
        <v>11.5</v>
      </c>
      <c r="V35" s="5">
        <v>18.899999999999999</v>
      </c>
      <c r="W35" s="5">
        <v>7.71</v>
      </c>
      <c r="X35" s="5">
        <v>5.39</v>
      </c>
    </row>
    <row r="36" spans="2:24">
      <c r="B36" s="21">
        <v>31</v>
      </c>
      <c r="C36" s="2">
        <v>0.98</v>
      </c>
      <c r="D36" s="2">
        <v>4.2699999999999996</v>
      </c>
      <c r="E36" s="2">
        <v>-0.04</v>
      </c>
      <c r="F36" s="2">
        <v>0.78</v>
      </c>
      <c r="G36" s="2">
        <v>0.43</v>
      </c>
      <c r="H36" s="2">
        <v>0.24</v>
      </c>
      <c r="I36" s="2">
        <v>0.04</v>
      </c>
      <c r="J36" s="2">
        <v>0.25</v>
      </c>
      <c r="K36" s="2">
        <v>0.3</v>
      </c>
      <c r="L36" s="2">
        <v>0.03</v>
      </c>
      <c r="M36" s="2">
        <v>-0.01</v>
      </c>
      <c r="O36" s="5">
        <v>2</v>
      </c>
      <c r="P36" s="5">
        <v>5.33</v>
      </c>
      <c r="Q36" s="5">
        <v>0.1</v>
      </c>
      <c r="R36" s="5">
        <v>0.81</v>
      </c>
      <c r="S36" s="5">
        <v>4.78</v>
      </c>
      <c r="T36" s="5">
        <v>0.55000000000000004</v>
      </c>
      <c r="U36" s="5">
        <v>3.57</v>
      </c>
      <c r="V36" s="5">
        <v>9.69</v>
      </c>
      <c r="W36" s="5">
        <v>12</v>
      </c>
      <c r="X36" s="5">
        <v>12.2</v>
      </c>
    </row>
    <row r="37" spans="2:24">
      <c r="B37" s="21">
        <v>34</v>
      </c>
      <c r="C37" s="2">
        <v>1.07</v>
      </c>
      <c r="D37" s="2">
        <v>2.0699999999999998</v>
      </c>
      <c r="E37" s="2">
        <v>0.39</v>
      </c>
      <c r="F37" s="2">
        <v>0.41</v>
      </c>
      <c r="G37" s="2">
        <v>0.05</v>
      </c>
      <c r="H37" s="2">
        <v>1.4</v>
      </c>
      <c r="I37" s="2">
        <v>0.12</v>
      </c>
      <c r="J37" s="2">
        <v>0.45</v>
      </c>
      <c r="K37" s="2">
        <v>0.94</v>
      </c>
      <c r="L37" s="2">
        <v>0.2</v>
      </c>
      <c r="M37" s="2">
        <v>0.46</v>
      </c>
      <c r="O37" s="5">
        <v>9</v>
      </c>
      <c r="P37" s="5">
        <v>11.9</v>
      </c>
      <c r="Q37" s="5">
        <v>0.02</v>
      </c>
      <c r="R37" s="5">
        <v>0.21</v>
      </c>
      <c r="S37" s="5">
        <v>4.3</v>
      </c>
      <c r="T37" s="5">
        <v>0.21</v>
      </c>
      <c r="U37" s="5">
        <v>1.57</v>
      </c>
      <c r="V37" s="5">
        <v>2.41</v>
      </c>
      <c r="W37" s="5">
        <v>4.78</v>
      </c>
      <c r="X37" s="5">
        <v>9.1199999999999992</v>
      </c>
    </row>
    <row r="38" spans="2:24">
      <c r="B38" s="4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O38" s="5">
        <v>11</v>
      </c>
      <c r="P38" s="5">
        <v>0.08</v>
      </c>
      <c r="Q38" s="5">
        <v>16.100000000000001</v>
      </c>
      <c r="R38" s="5">
        <v>3.28</v>
      </c>
      <c r="S38" s="5">
        <v>0.42</v>
      </c>
      <c r="T38" s="5">
        <v>7.62</v>
      </c>
      <c r="U38" s="5">
        <v>1.7</v>
      </c>
      <c r="V38" s="5">
        <v>0.51</v>
      </c>
      <c r="W38" s="5">
        <v>0.14000000000000001</v>
      </c>
      <c r="X38" s="5">
        <v>0.17</v>
      </c>
    </row>
    <row r="39" spans="2:24">
      <c r="B39" s="4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O39" s="5">
        <v>26</v>
      </c>
      <c r="P39" s="5">
        <v>5.71</v>
      </c>
      <c r="Q39" s="5">
        <v>0.04</v>
      </c>
      <c r="R39" s="5">
        <v>0.13</v>
      </c>
      <c r="S39" s="5">
        <v>0.96</v>
      </c>
      <c r="T39" s="5">
        <v>0.14000000000000001</v>
      </c>
      <c r="U39" s="5">
        <v>0.48</v>
      </c>
      <c r="V39" s="5">
        <v>0.67</v>
      </c>
      <c r="W39" s="5">
        <v>1.92</v>
      </c>
      <c r="X39" s="5">
        <v>3.5</v>
      </c>
    </row>
    <row r="40" spans="2:24">
      <c r="B40" s="4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2:24">
      <c r="B41" s="4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</row>
    <row r="42" spans="2:24">
      <c r="B42" s="4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2:24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</row>
    <row r="44" spans="2:24"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2:24"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</row>
    <row r="46" spans="2:24"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</row>
    <row r="47" spans="2:24"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2:24"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</row>
    <row r="49" spans="3:13"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3:13"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3:13"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3:13"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3:13"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</row>
    <row r="54" spans="3:13"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</row>
    <row r="55" spans="3:13"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</row>
    <row r="56" spans="3:13"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3:13"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3:13"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3:13"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3:13"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3:13"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  <row r="62" spans="3:13"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</row>
    <row r="63" spans="3:13"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</row>
    <row r="64" spans="3:13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</row>
    <row r="65" spans="3:13"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  <row r="66" spans="3:13"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</row>
    <row r="67" spans="3:13"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</row>
    <row r="68" spans="3:13"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</row>
    <row r="69" spans="3:13"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</row>
    <row r="70" spans="3:13"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</row>
    <row r="71" spans="3:13"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</row>
    <row r="72" spans="3:13"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</row>
    <row r="73" spans="3:13"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</row>
    <row r="74" spans="3:13"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</row>
    <row r="75" spans="3:13"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</row>
    <row r="76" spans="3:13"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</row>
    <row r="77" spans="3:13"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</row>
    <row r="78" spans="3:13"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</row>
    <row r="79" spans="3:13"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</row>
    <row r="80" spans="3:13"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spans="3:13"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</row>
    <row r="82" spans="3:13"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</row>
    <row r="83" spans="3:13"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</row>
    <row r="84" spans="3:13"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</row>
    <row r="85" spans="3:13"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</row>
    <row r="86" spans="3:13"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</row>
    <row r="87" spans="3:13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</row>
    <row r="88" spans="3:13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</row>
    <row r="89" spans="3:13"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</row>
    <row r="90" spans="3:13"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</row>
    <row r="91" spans="3:13"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</row>
    <row r="92" spans="3:13"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</row>
    <row r="93" spans="3:13"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</row>
    <row r="94" spans="3:13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</row>
    <row r="95" spans="3:13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</row>
    <row r="96" spans="3:13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</row>
    <row r="97" spans="3:13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</row>
    <row r="98" spans="3:13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</row>
    <row r="99" spans="3:13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</row>
    <row r="100" spans="3:13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</row>
    <row r="101" spans="3:13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</row>
    <row r="102" spans="3:13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</row>
    <row r="103" spans="3:13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</row>
    <row r="104" spans="3:13"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</row>
    <row r="105" spans="3:13"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</row>
    <row r="106" spans="3:13"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</row>
    <row r="107" spans="3:13"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</row>
    <row r="108" spans="3:13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</row>
    <row r="109" spans="3:13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</row>
    <row r="110" spans="3:13"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</row>
    <row r="111" spans="3:13"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</row>
    <row r="112" spans="3:13"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</row>
    <row r="113" spans="3:13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</row>
    <row r="114" spans="3:13"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</row>
    <row r="115" spans="3:13"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</row>
    <row r="116" spans="3:13"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</row>
    <row r="117" spans="3:13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</row>
    <row r="118" spans="3:13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</row>
    <row r="119" spans="3:13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</row>
    <row r="120" spans="3:13"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</row>
    <row r="121" spans="3:13"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</row>
    <row r="122" spans="3:13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</row>
    <row r="123" spans="3:13"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</row>
    <row r="124" spans="3:13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</row>
    <row r="125" spans="3:13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</row>
    <row r="126" spans="3:13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</row>
    <row r="127" spans="3:13"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</row>
    <row r="128" spans="3:13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</row>
    <row r="129" spans="3:13"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</row>
    <row r="130" spans="3:13"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</row>
    <row r="131" spans="3:13"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</row>
    <row r="132" spans="3:13"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</row>
    <row r="133" spans="3:13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</row>
    <row r="134" spans="3:13"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</row>
    <row r="135" spans="3:13"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</row>
    <row r="136" spans="3:13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</row>
    <row r="137" spans="3:13"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</row>
    <row r="138" spans="3:13"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</row>
    <row r="139" spans="3:13"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</row>
    <row r="140" spans="3:13"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</row>
    <row r="141" spans="3:13"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</row>
    <row r="142" spans="3:13"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</row>
    <row r="143" spans="3:13"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</row>
    <row r="144" spans="3:13"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</row>
    <row r="145" spans="3:13"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</row>
    <row r="146" spans="3:13"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</row>
    <row r="147" spans="3:13"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</row>
    <row r="148" spans="3:13"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</row>
    <row r="149" spans="3:13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</row>
    <row r="150" spans="3:13"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</row>
    <row r="151" spans="3:13"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</row>
    <row r="152" spans="3:13"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3:13"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</row>
    <row r="154" spans="3:13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</row>
    <row r="155" spans="3:13"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</row>
    <row r="156" spans="3:13"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</row>
    <row r="157" spans="3:13"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</row>
    <row r="158" spans="3:13"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</row>
    <row r="159" spans="3:13"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</row>
    <row r="160" spans="3:13"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</row>
    <row r="161" spans="3:13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</row>
    <row r="162" spans="3:13"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</row>
    <row r="163" spans="3:13"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</row>
    <row r="164" spans="3:13"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</row>
    <row r="165" spans="3:13"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</row>
    <row r="166" spans="3:13"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</row>
    <row r="167" spans="3:13"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</row>
    <row r="168" spans="3:13"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</row>
    <row r="169" spans="3:13"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</row>
    <row r="170" spans="3:13"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</row>
    <row r="171" spans="3:13"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</row>
    <row r="172" spans="3:13"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</row>
    <row r="173" spans="3:13"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</row>
    <row r="174" spans="3:13"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</row>
    <row r="175" spans="3:13"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</row>
    <row r="176" spans="3:13"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</row>
    <row r="177" spans="3:13"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</row>
    <row r="178" spans="3:13"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</row>
    <row r="179" spans="3:13"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</row>
    <row r="180" spans="3:13"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</row>
    <row r="181" spans="3:13"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</row>
    <row r="182" spans="3:13"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</row>
    <row r="183" spans="3:13"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</row>
    <row r="184" spans="3:13"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</row>
    <row r="185" spans="3:13"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2944-E716-8647-94D0-644EE72E9F70}">
  <dimension ref="B2:AM107"/>
  <sheetViews>
    <sheetView topLeftCell="A61" zoomScale="67" zoomScaleNormal="70" workbookViewId="0">
      <selection activeCell="U98" sqref="U98:Z98"/>
    </sheetView>
  </sheetViews>
  <sheetFormatPr baseColWidth="10" defaultRowHeight="16"/>
  <cols>
    <col min="1" max="1" width="12.83203125" style="8" customWidth="1"/>
    <col min="2" max="2" width="10.83203125" style="8" bestFit="1" customWidth="1"/>
    <col min="3" max="11" width="7.83203125" style="8" customWidth="1"/>
    <col min="12" max="16384" width="10.83203125" style="8"/>
  </cols>
  <sheetData>
    <row r="2" spans="2:11">
      <c r="B2" s="7" t="s">
        <v>83</v>
      </c>
    </row>
    <row r="3" spans="2:11">
      <c r="B3" s="23" t="s">
        <v>0</v>
      </c>
      <c r="C3" s="5" t="s">
        <v>73</v>
      </c>
      <c r="D3" s="5" t="s">
        <v>74</v>
      </c>
      <c r="E3" s="5" t="s">
        <v>75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5" t="s">
        <v>84</v>
      </c>
    </row>
    <row r="4" spans="2:11">
      <c r="B4" s="5">
        <v>8</v>
      </c>
      <c r="C4" s="5">
        <v>13.3</v>
      </c>
      <c r="D4" s="5">
        <v>16.5</v>
      </c>
      <c r="E4" s="5">
        <v>10.9</v>
      </c>
      <c r="F4" s="5">
        <v>5.78</v>
      </c>
      <c r="G4" s="5">
        <v>3.26</v>
      </c>
      <c r="H4" s="5">
        <v>0.77</v>
      </c>
      <c r="I4" s="5">
        <v>1.44</v>
      </c>
      <c r="J4" s="5">
        <v>1.21</v>
      </c>
      <c r="K4" s="5">
        <v>1.07</v>
      </c>
    </row>
    <row r="5" spans="2:11">
      <c r="B5" s="5">
        <v>12</v>
      </c>
      <c r="C5" s="5">
        <v>4.82</v>
      </c>
      <c r="D5" s="5">
        <v>4.22</v>
      </c>
      <c r="E5" s="5">
        <v>3.78</v>
      </c>
      <c r="F5" s="5">
        <v>6.73</v>
      </c>
      <c r="G5" s="5">
        <v>4.3600000000000003</v>
      </c>
      <c r="H5" s="5">
        <v>4.4000000000000004</v>
      </c>
      <c r="I5" s="5">
        <v>5.01</v>
      </c>
      <c r="J5" s="5">
        <v>4.7699999999999996</v>
      </c>
      <c r="K5" s="5">
        <v>4.4800000000000004</v>
      </c>
    </row>
    <row r="6" spans="2:11">
      <c r="B6" s="5">
        <v>13</v>
      </c>
      <c r="C6" s="5">
        <v>0.8</v>
      </c>
      <c r="D6" s="5">
        <v>0.66</v>
      </c>
      <c r="E6" s="5">
        <v>1.51</v>
      </c>
      <c r="F6" s="5">
        <v>1.06</v>
      </c>
      <c r="G6" s="5">
        <v>0.51</v>
      </c>
      <c r="H6" s="5">
        <v>0.28999999999999998</v>
      </c>
      <c r="I6" s="5">
        <v>0.6</v>
      </c>
      <c r="J6" s="5">
        <v>0.45</v>
      </c>
      <c r="K6" s="5">
        <v>0.4</v>
      </c>
    </row>
    <row r="7" spans="2:11">
      <c r="B7" s="5">
        <v>15</v>
      </c>
      <c r="C7" s="5">
        <v>2.77</v>
      </c>
      <c r="D7" s="5">
        <v>0.48</v>
      </c>
      <c r="E7" s="5">
        <v>2.0099999999999998</v>
      </c>
      <c r="F7" s="5">
        <v>2.56</v>
      </c>
      <c r="G7" s="5">
        <v>4.58</v>
      </c>
      <c r="H7" s="5">
        <v>4.09</v>
      </c>
      <c r="I7" s="5">
        <v>8.19</v>
      </c>
      <c r="J7" s="5">
        <v>8.02</v>
      </c>
      <c r="K7" s="5">
        <v>8.73</v>
      </c>
    </row>
    <row r="8" spans="2:11">
      <c r="B8" s="5">
        <v>16</v>
      </c>
      <c r="C8" s="5">
        <v>3.39</v>
      </c>
      <c r="D8" s="5">
        <v>3.07</v>
      </c>
      <c r="E8" s="5">
        <v>3.63</v>
      </c>
      <c r="F8" s="5">
        <v>1.44</v>
      </c>
      <c r="G8" s="5">
        <v>2.74</v>
      </c>
      <c r="H8" s="5">
        <v>3.08</v>
      </c>
      <c r="I8" s="5">
        <v>7.87</v>
      </c>
      <c r="J8" s="5">
        <v>6.21</v>
      </c>
      <c r="K8" s="5">
        <v>5.15</v>
      </c>
    </row>
    <row r="9" spans="2:11">
      <c r="B9" s="5">
        <v>17</v>
      </c>
      <c r="C9" s="5">
        <v>1.2</v>
      </c>
      <c r="D9" s="5">
        <v>0.88</v>
      </c>
      <c r="E9" s="5">
        <v>2.36</v>
      </c>
      <c r="F9" s="5">
        <v>2.2200000000000002</v>
      </c>
      <c r="G9" s="5">
        <v>1.47</v>
      </c>
      <c r="H9" s="5">
        <v>0.75</v>
      </c>
      <c r="I9" s="5">
        <v>1.04</v>
      </c>
      <c r="J9" s="5">
        <v>0.86</v>
      </c>
      <c r="K9" s="5">
        <v>0.75</v>
      </c>
    </row>
    <row r="10" spans="2:11">
      <c r="B10" s="5">
        <v>22</v>
      </c>
      <c r="C10" s="5">
        <v>3.43</v>
      </c>
      <c r="D10" s="5">
        <v>0.63</v>
      </c>
      <c r="E10" s="5">
        <v>1.33</v>
      </c>
      <c r="F10" s="5">
        <v>5.85</v>
      </c>
      <c r="G10" s="5">
        <v>4.33</v>
      </c>
      <c r="H10" s="5">
        <v>3.45</v>
      </c>
      <c r="I10" s="5">
        <v>3.54</v>
      </c>
      <c r="J10" s="5">
        <v>3.48</v>
      </c>
      <c r="K10" s="5">
        <v>3.4</v>
      </c>
    </row>
    <row r="11" spans="2:11">
      <c r="B11" s="5">
        <v>24</v>
      </c>
      <c r="C11" s="5">
        <v>3.91</v>
      </c>
      <c r="D11" s="5">
        <v>3.7</v>
      </c>
      <c r="E11" s="5">
        <v>1.19</v>
      </c>
      <c r="F11" s="5">
        <v>2.1</v>
      </c>
      <c r="G11" s="5">
        <v>2.65</v>
      </c>
      <c r="H11" s="5">
        <v>2.1800000000000002</v>
      </c>
      <c r="I11" s="5">
        <v>2.2400000000000002</v>
      </c>
      <c r="J11" s="5">
        <v>2.4900000000000002</v>
      </c>
      <c r="K11" s="5">
        <v>1.95</v>
      </c>
    </row>
    <row r="12" spans="2:11">
      <c r="B12" s="5">
        <v>29</v>
      </c>
      <c r="C12" s="5">
        <v>0.31</v>
      </c>
      <c r="D12" s="5">
        <v>1.23</v>
      </c>
      <c r="E12" s="5">
        <v>0.35</v>
      </c>
      <c r="F12" s="5">
        <v>0.44</v>
      </c>
      <c r="G12" s="5">
        <v>0.46</v>
      </c>
      <c r="H12" s="5">
        <v>0.52</v>
      </c>
      <c r="I12" s="5">
        <v>0.49</v>
      </c>
      <c r="J12" s="5">
        <v>0.38</v>
      </c>
      <c r="K12" s="5">
        <v>0.53</v>
      </c>
    </row>
    <row r="14" spans="2:11">
      <c r="B14" s="23" t="s">
        <v>82</v>
      </c>
      <c r="C14" s="5" t="s">
        <v>73</v>
      </c>
      <c r="D14" s="5" t="s">
        <v>74</v>
      </c>
      <c r="E14" s="5" t="s">
        <v>75</v>
      </c>
      <c r="F14" s="5" t="s">
        <v>77</v>
      </c>
      <c r="G14" s="5" t="s">
        <v>78</v>
      </c>
      <c r="H14" s="5" t="s">
        <v>79</v>
      </c>
      <c r="I14" s="5" t="s">
        <v>80</v>
      </c>
      <c r="J14" s="5" t="s">
        <v>81</v>
      </c>
      <c r="K14" s="5" t="s">
        <v>84</v>
      </c>
    </row>
    <row r="15" spans="2:11">
      <c r="B15" s="5">
        <v>14</v>
      </c>
      <c r="C15" s="5">
        <v>0.12</v>
      </c>
      <c r="D15" s="5">
        <v>0.42</v>
      </c>
      <c r="E15" s="5">
        <v>1.67</v>
      </c>
      <c r="F15" s="5">
        <v>0.98</v>
      </c>
      <c r="G15" s="5">
        <v>0.63</v>
      </c>
      <c r="H15" s="5">
        <v>0.17</v>
      </c>
      <c r="I15" s="5">
        <v>0.19</v>
      </c>
      <c r="J15" s="5">
        <v>0.46</v>
      </c>
      <c r="K15" s="5">
        <v>0.11</v>
      </c>
    </row>
    <row r="16" spans="2:11">
      <c r="B16" s="5">
        <v>18</v>
      </c>
      <c r="C16" s="5">
        <v>2.2999999999999998</v>
      </c>
      <c r="D16" s="5">
        <v>5.71</v>
      </c>
      <c r="E16" s="5">
        <v>5.28</v>
      </c>
      <c r="F16" s="5">
        <v>2.84</v>
      </c>
      <c r="G16" s="5">
        <v>3.85</v>
      </c>
      <c r="H16" s="5">
        <v>1.97</v>
      </c>
      <c r="I16" s="5">
        <v>2.41</v>
      </c>
      <c r="J16" s="5">
        <v>3</v>
      </c>
      <c r="K16" s="5">
        <v>2.77</v>
      </c>
    </row>
    <row r="17" spans="2:11">
      <c r="B17" s="5">
        <v>19</v>
      </c>
      <c r="C17" s="5">
        <v>3.29</v>
      </c>
      <c r="D17" s="5">
        <v>3.11</v>
      </c>
      <c r="E17" s="5">
        <v>2.58</v>
      </c>
      <c r="F17" s="5">
        <v>4.82</v>
      </c>
      <c r="G17" s="5">
        <v>3.29</v>
      </c>
      <c r="H17" s="5">
        <v>3.03</v>
      </c>
      <c r="I17" s="5">
        <v>4.2699999999999996</v>
      </c>
      <c r="J17" s="5">
        <v>4.17</v>
      </c>
      <c r="K17" s="5">
        <v>3.49</v>
      </c>
    </row>
    <row r="19" spans="2:11">
      <c r="B19" s="23" t="s">
        <v>12</v>
      </c>
      <c r="C19" s="5" t="s">
        <v>73</v>
      </c>
      <c r="D19" s="5" t="s">
        <v>74</v>
      </c>
      <c r="E19" s="5" t="s">
        <v>75</v>
      </c>
      <c r="F19" s="5" t="s">
        <v>77</v>
      </c>
      <c r="G19" s="5" t="s">
        <v>78</v>
      </c>
      <c r="H19" s="5" t="s">
        <v>79</v>
      </c>
      <c r="I19" s="5" t="s">
        <v>80</v>
      </c>
      <c r="J19" s="5" t="s">
        <v>81</v>
      </c>
      <c r="K19" s="5" t="s">
        <v>84</v>
      </c>
    </row>
    <row r="20" spans="2:11">
      <c r="B20" s="5">
        <v>5</v>
      </c>
      <c r="C20" s="5">
        <v>7.93</v>
      </c>
      <c r="D20" s="5">
        <v>1.56</v>
      </c>
      <c r="E20" s="5">
        <v>2.2200000000000002</v>
      </c>
      <c r="F20" s="5">
        <v>3.58</v>
      </c>
      <c r="G20" s="5">
        <v>5.25</v>
      </c>
      <c r="H20" s="5">
        <v>6.23</v>
      </c>
      <c r="I20" s="5">
        <v>7.42</v>
      </c>
      <c r="J20" s="5">
        <v>12.3</v>
      </c>
      <c r="K20" s="5">
        <v>13.5</v>
      </c>
    </row>
    <row r="21" spans="2:11">
      <c r="B21" s="5">
        <v>20</v>
      </c>
      <c r="C21" s="5">
        <v>2.89</v>
      </c>
      <c r="D21" s="5">
        <v>11.9</v>
      </c>
      <c r="E21" s="5">
        <v>9.2200000000000006</v>
      </c>
      <c r="F21" s="5">
        <v>1.46</v>
      </c>
      <c r="G21" s="5">
        <v>1.1299999999999999</v>
      </c>
      <c r="H21" s="5">
        <v>0.55000000000000004</v>
      </c>
      <c r="I21" s="5">
        <v>0.14000000000000001</v>
      </c>
      <c r="J21" s="5">
        <v>0.56000000000000005</v>
      </c>
      <c r="K21" s="5">
        <v>0.28000000000000003</v>
      </c>
    </row>
    <row r="22" spans="2:11">
      <c r="B22" s="5">
        <v>23</v>
      </c>
      <c r="C22" s="5">
        <v>0.28000000000000003</v>
      </c>
      <c r="D22" s="5">
        <v>0.52</v>
      </c>
      <c r="E22" s="5">
        <v>2.16</v>
      </c>
      <c r="F22" s="5">
        <v>0.61</v>
      </c>
      <c r="G22" s="5">
        <v>0.43</v>
      </c>
      <c r="H22" s="5">
        <v>0.27</v>
      </c>
      <c r="I22" s="5">
        <v>0.22</v>
      </c>
      <c r="J22" s="5">
        <v>0.76</v>
      </c>
      <c r="K22" s="5">
        <v>0.19</v>
      </c>
    </row>
    <row r="23" spans="2:11">
      <c r="B23" s="5">
        <v>30</v>
      </c>
      <c r="C23" s="5">
        <v>0.47</v>
      </c>
      <c r="D23" s="5">
        <v>0.98</v>
      </c>
      <c r="E23" s="5">
        <v>0.09</v>
      </c>
      <c r="F23" s="5">
        <v>0.62</v>
      </c>
      <c r="G23" s="5">
        <v>0.32</v>
      </c>
      <c r="H23" s="5">
        <v>0.43</v>
      </c>
      <c r="I23" s="5">
        <v>0.35</v>
      </c>
      <c r="J23" s="5">
        <v>0.53</v>
      </c>
      <c r="K23" s="5">
        <v>0.68</v>
      </c>
    </row>
    <row r="25" spans="2:11">
      <c r="B25" s="23" t="s">
        <v>301</v>
      </c>
      <c r="C25" s="5" t="s">
        <v>73</v>
      </c>
      <c r="D25" s="5" t="s">
        <v>74</v>
      </c>
      <c r="E25" s="5" t="s">
        <v>75</v>
      </c>
      <c r="F25" s="5" t="s">
        <v>77</v>
      </c>
      <c r="G25" s="5" t="s">
        <v>78</v>
      </c>
      <c r="H25" s="5" t="s">
        <v>79</v>
      </c>
      <c r="I25" s="5" t="s">
        <v>80</v>
      </c>
      <c r="J25" s="5" t="s">
        <v>81</v>
      </c>
      <c r="K25" s="5" t="s">
        <v>84</v>
      </c>
    </row>
    <row r="26" spans="2:11">
      <c r="B26" s="5">
        <v>3</v>
      </c>
      <c r="C26" s="5">
        <v>1.58</v>
      </c>
      <c r="D26" s="5">
        <v>1.84</v>
      </c>
      <c r="E26" s="5">
        <v>8.14</v>
      </c>
      <c r="F26" s="5">
        <v>8.33</v>
      </c>
      <c r="G26" s="5">
        <v>6.17</v>
      </c>
      <c r="H26" s="5">
        <v>4.08</v>
      </c>
      <c r="I26" s="5">
        <v>3.84</v>
      </c>
      <c r="J26" s="5">
        <v>3.2</v>
      </c>
      <c r="K26" s="5">
        <v>2.14</v>
      </c>
    </row>
    <row r="27" spans="2:11">
      <c r="B27" s="5">
        <v>6</v>
      </c>
      <c r="C27" s="5">
        <v>0.42</v>
      </c>
      <c r="D27" s="5">
        <v>3.07</v>
      </c>
      <c r="E27" s="5">
        <v>12.9</v>
      </c>
      <c r="F27" s="5">
        <v>2.86</v>
      </c>
      <c r="G27" s="5">
        <v>2.29</v>
      </c>
      <c r="H27" s="5">
        <v>1.03</v>
      </c>
      <c r="I27" s="5">
        <v>1.47</v>
      </c>
      <c r="J27" s="5">
        <v>0.86</v>
      </c>
      <c r="K27" s="5">
        <v>0.56000000000000005</v>
      </c>
    </row>
    <row r="28" spans="2:11">
      <c r="B28" s="5">
        <v>7</v>
      </c>
      <c r="C28" s="5">
        <v>5.76</v>
      </c>
      <c r="D28" s="5">
        <v>0.16</v>
      </c>
      <c r="E28" s="5">
        <v>1.1299999999999999</v>
      </c>
      <c r="F28" s="5">
        <v>5.0199999999999996</v>
      </c>
      <c r="G28" s="5">
        <v>8.57</v>
      </c>
      <c r="H28" s="5">
        <v>8.01</v>
      </c>
      <c r="I28" s="5">
        <v>9.7899999999999991</v>
      </c>
      <c r="J28" s="5">
        <v>8.9700000000000006</v>
      </c>
      <c r="K28" s="5">
        <v>9</v>
      </c>
    </row>
    <row r="29" spans="2:11">
      <c r="B29" s="5">
        <v>10</v>
      </c>
      <c r="C29" s="5">
        <v>0.18</v>
      </c>
      <c r="D29" s="5">
        <v>19.8</v>
      </c>
      <c r="E29" s="5">
        <v>2.89</v>
      </c>
      <c r="F29" s="5">
        <v>0.61</v>
      </c>
      <c r="G29" s="5">
        <v>0.31</v>
      </c>
      <c r="H29" s="5">
        <v>0.08</v>
      </c>
      <c r="I29" s="5">
        <v>0.12</v>
      </c>
      <c r="J29" s="5">
        <v>7.0000000000000007E-2</v>
      </c>
      <c r="K29" s="5">
        <v>7.0000000000000007E-2</v>
      </c>
    </row>
    <row r="30" spans="2:11">
      <c r="B30" s="5">
        <v>25</v>
      </c>
      <c r="C30" s="5">
        <v>5</v>
      </c>
      <c r="D30" s="5">
        <v>0.22</v>
      </c>
      <c r="E30" s="5">
        <v>0.71</v>
      </c>
      <c r="F30" s="5">
        <v>8.6199999999999992</v>
      </c>
      <c r="G30" s="5">
        <v>2.31</v>
      </c>
      <c r="H30" s="5">
        <v>1.75</v>
      </c>
      <c r="I30" s="5">
        <v>2.75</v>
      </c>
      <c r="J30" s="5">
        <v>1.69</v>
      </c>
      <c r="K30" s="5">
        <v>2.39</v>
      </c>
    </row>
    <row r="31" spans="2:11">
      <c r="B31" s="5">
        <v>27</v>
      </c>
      <c r="C31" s="5">
        <v>0.11</v>
      </c>
      <c r="D31" s="5">
        <v>0.27</v>
      </c>
      <c r="E31" s="5">
        <v>0.51</v>
      </c>
      <c r="F31" s="5">
        <v>0.19</v>
      </c>
      <c r="G31" s="5">
        <v>0.2</v>
      </c>
      <c r="H31" s="5">
        <v>0.12</v>
      </c>
      <c r="I31" s="5">
        <v>0.52</v>
      </c>
      <c r="J31" s="5">
        <v>0.11</v>
      </c>
      <c r="K31" s="5">
        <v>0.13</v>
      </c>
    </row>
    <row r="32" spans="2:11">
      <c r="B32" s="5">
        <v>28</v>
      </c>
      <c r="C32" s="5">
        <v>0.06</v>
      </c>
      <c r="D32" s="5">
        <v>0.03</v>
      </c>
      <c r="E32" s="5">
        <v>0.75</v>
      </c>
      <c r="F32" s="5">
        <v>1.04</v>
      </c>
      <c r="G32" s="5">
        <v>0.62</v>
      </c>
      <c r="H32" s="5">
        <v>0.25</v>
      </c>
      <c r="I32" s="5">
        <v>0.35</v>
      </c>
      <c r="J32" s="5">
        <v>0.13</v>
      </c>
      <c r="K32" s="5">
        <v>0.1</v>
      </c>
    </row>
    <row r="34" spans="2:32">
      <c r="B34" s="23" t="s">
        <v>3</v>
      </c>
      <c r="C34" s="5" t="s">
        <v>73</v>
      </c>
      <c r="D34" s="5" t="s">
        <v>74</v>
      </c>
      <c r="E34" s="5" t="s">
        <v>75</v>
      </c>
      <c r="F34" s="5" t="s">
        <v>77</v>
      </c>
      <c r="G34" s="5" t="s">
        <v>78</v>
      </c>
      <c r="H34" s="5" t="s">
        <v>79</v>
      </c>
      <c r="I34" s="5" t="s">
        <v>80</v>
      </c>
      <c r="J34" s="5" t="s">
        <v>81</v>
      </c>
      <c r="K34" s="5" t="s">
        <v>84</v>
      </c>
    </row>
    <row r="35" spans="2:32">
      <c r="B35" s="5">
        <v>1</v>
      </c>
      <c r="C35" s="5">
        <v>2.23</v>
      </c>
      <c r="D35" s="5">
        <v>0.14000000000000001</v>
      </c>
      <c r="E35" s="5">
        <v>14.2</v>
      </c>
      <c r="F35" s="5">
        <v>5.68</v>
      </c>
      <c r="G35" s="5">
        <v>8.15</v>
      </c>
      <c r="H35" s="5">
        <v>7.74</v>
      </c>
      <c r="I35" s="5">
        <v>3.94</v>
      </c>
      <c r="J35" s="5">
        <v>5.01</v>
      </c>
      <c r="K35" s="5">
        <v>4.4400000000000004</v>
      </c>
    </row>
    <row r="36" spans="2:32">
      <c r="B36" s="5">
        <v>2</v>
      </c>
      <c r="C36" s="5">
        <v>5.33</v>
      </c>
      <c r="D36" s="5">
        <v>0.1</v>
      </c>
      <c r="E36" s="5">
        <v>0.81</v>
      </c>
      <c r="F36" s="5">
        <v>4.78</v>
      </c>
      <c r="G36" s="5">
        <v>8.43</v>
      </c>
      <c r="H36" s="5">
        <v>14.1</v>
      </c>
      <c r="I36" s="5">
        <v>9.7899999999999991</v>
      </c>
      <c r="J36" s="5">
        <v>7.33</v>
      </c>
      <c r="K36" s="5">
        <v>7.41</v>
      </c>
    </row>
    <row r="37" spans="2:32">
      <c r="B37" s="5">
        <v>9</v>
      </c>
      <c r="C37" s="5">
        <v>11.9</v>
      </c>
      <c r="D37" s="5">
        <v>0.02</v>
      </c>
      <c r="E37" s="5">
        <v>0.21</v>
      </c>
      <c r="F37" s="5">
        <v>4.3</v>
      </c>
      <c r="G37" s="5">
        <v>6.98</v>
      </c>
      <c r="H37" s="5">
        <v>11.5</v>
      </c>
      <c r="I37" s="5">
        <v>6.65</v>
      </c>
      <c r="J37" s="5">
        <v>9.14</v>
      </c>
      <c r="K37" s="5">
        <v>10.199999999999999</v>
      </c>
    </row>
    <row r="38" spans="2:32">
      <c r="B38" s="5">
        <v>11</v>
      </c>
      <c r="C38" s="5">
        <v>0.08</v>
      </c>
      <c r="D38" s="5">
        <v>16.100000000000001</v>
      </c>
      <c r="E38" s="5">
        <v>3.28</v>
      </c>
      <c r="F38" s="5">
        <v>0.42</v>
      </c>
      <c r="G38" s="5">
        <v>0.26</v>
      </c>
      <c r="H38" s="5">
        <v>0.16</v>
      </c>
      <c r="I38" s="5">
        <v>0.08</v>
      </c>
      <c r="J38" s="5">
        <v>7.0000000000000007E-2</v>
      </c>
      <c r="K38" s="5">
        <v>0.08</v>
      </c>
    </row>
    <row r="39" spans="2:32">
      <c r="B39" s="5">
        <v>26</v>
      </c>
      <c r="C39" s="5">
        <v>5.71</v>
      </c>
      <c r="D39" s="5">
        <v>0.04</v>
      </c>
      <c r="E39" s="5">
        <v>0.13</v>
      </c>
      <c r="F39" s="5">
        <v>0.96</v>
      </c>
      <c r="G39" s="5">
        <v>1.84</v>
      </c>
      <c r="H39" s="5">
        <v>3.81</v>
      </c>
      <c r="I39" s="5">
        <v>3.61</v>
      </c>
      <c r="J39" s="5">
        <v>3.2</v>
      </c>
      <c r="K39" s="5">
        <v>4.12</v>
      </c>
    </row>
    <row r="41" spans="2:32">
      <c r="B41" s="7" t="s">
        <v>85</v>
      </c>
    </row>
    <row r="42" spans="2:32">
      <c r="B42" s="8" t="s">
        <v>40</v>
      </c>
    </row>
    <row r="43" spans="2:32">
      <c r="B43" s="5" t="s">
        <v>38</v>
      </c>
      <c r="C43" s="114" t="s">
        <v>3</v>
      </c>
      <c r="D43" s="114"/>
      <c r="E43" s="114"/>
      <c r="F43" s="114"/>
      <c r="G43" s="114"/>
      <c r="H43" s="114"/>
      <c r="I43" s="114" t="s">
        <v>12</v>
      </c>
      <c r="J43" s="114"/>
      <c r="K43" s="114"/>
      <c r="L43" s="114"/>
      <c r="M43" s="114"/>
      <c r="N43" s="114"/>
      <c r="O43" s="114" t="s">
        <v>0</v>
      </c>
      <c r="P43" s="114"/>
      <c r="Q43" s="114"/>
      <c r="R43" s="114"/>
      <c r="S43" s="114"/>
      <c r="T43" s="114"/>
      <c r="U43" s="114" t="s">
        <v>301</v>
      </c>
      <c r="V43" s="114"/>
      <c r="W43" s="114"/>
      <c r="X43" s="114"/>
      <c r="Y43" s="114"/>
      <c r="Z43" s="114"/>
      <c r="AA43" s="114" t="s">
        <v>39</v>
      </c>
      <c r="AB43" s="114"/>
      <c r="AC43" s="114"/>
      <c r="AD43" s="114"/>
      <c r="AE43" s="114"/>
      <c r="AF43" s="114"/>
    </row>
    <row r="44" spans="2:32">
      <c r="B44" s="5">
        <v>0</v>
      </c>
      <c r="C44" s="5">
        <v>59427</v>
      </c>
      <c r="D44" s="5">
        <v>82136</v>
      </c>
      <c r="E44" s="5">
        <v>52576</v>
      </c>
      <c r="F44" s="5">
        <v>91418</v>
      </c>
      <c r="G44" s="5">
        <v>62027</v>
      </c>
      <c r="H44" s="5">
        <v>77835</v>
      </c>
      <c r="I44" s="5">
        <v>1699</v>
      </c>
      <c r="J44" s="5">
        <v>1820</v>
      </c>
      <c r="K44" s="5">
        <v>1315</v>
      </c>
      <c r="L44" s="5">
        <v>1809</v>
      </c>
      <c r="M44" s="5">
        <v>1964</v>
      </c>
      <c r="N44" s="5">
        <v>2217</v>
      </c>
      <c r="O44" s="5">
        <v>2014</v>
      </c>
      <c r="P44" s="5">
        <v>1578</v>
      </c>
      <c r="Q44" s="5">
        <v>1581</v>
      </c>
      <c r="R44" s="5">
        <v>2182</v>
      </c>
      <c r="S44" s="5">
        <v>1930</v>
      </c>
      <c r="T44" s="5">
        <v>2087</v>
      </c>
      <c r="U44" s="5">
        <v>218117</v>
      </c>
      <c r="V44" s="5">
        <v>228327</v>
      </c>
      <c r="W44" s="5">
        <v>204829</v>
      </c>
      <c r="X44" s="5">
        <v>231318</v>
      </c>
      <c r="Y44" s="5">
        <v>205032</v>
      </c>
      <c r="Z44" s="5">
        <v>217856</v>
      </c>
      <c r="AA44" s="5">
        <v>871</v>
      </c>
      <c r="AB44" s="5">
        <v>982</v>
      </c>
      <c r="AC44" s="5">
        <v>743</v>
      </c>
      <c r="AD44" s="5">
        <v>834</v>
      </c>
      <c r="AE44" s="5">
        <v>1040</v>
      </c>
      <c r="AF44" s="5">
        <v>1112</v>
      </c>
    </row>
    <row r="45" spans="2:32">
      <c r="B45" s="5">
        <v>1</v>
      </c>
      <c r="C45" s="5">
        <v>170016</v>
      </c>
      <c r="D45" s="5">
        <v>152467</v>
      </c>
      <c r="E45" s="5">
        <v>170708</v>
      </c>
      <c r="F45" s="5">
        <v>151660</v>
      </c>
      <c r="G45" s="5">
        <v>156901</v>
      </c>
      <c r="H45" s="5">
        <v>138986</v>
      </c>
      <c r="I45" s="5">
        <v>1856</v>
      </c>
      <c r="J45" s="5">
        <v>2137</v>
      </c>
      <c r="K45" s="5">
        <v>2458</v>
      </c>
      <c r="L45" s="5">
        <v>3034</v>
      </c>
      <c r="M45" s="5">
        <v>3739</v>
      </c>
      <c r="N45" s="5">
        <v>3449</v>
      </c>
      <c r="O45" s="5">
        <v>1417</v>
      </c>
      <c r="P45" s="5">
        <v>1153</v>
      </c>
      <c r="Q45" s="5">
        <v>1270</v>
      </c>
      <c r="R45" s="5">
        <v>1475</v>
      </c>
      <c r="S45" s="5">
        <v>1708</v>
      </c>
      <c r="T45" s="5">
        <v>1704</v>
      </c>
      <c r="U45" s="5">
        <v>258924</v>
      </c>
      <c r="V45" s="5">
        <v>210789</v>
      </c>
      <c r="W45" s="5">
        <v>267421</v>
      </c>
      <c r="X45" s="5">
        <v>209616</v>
      </c>
      <c r="Y45" s="5">
        <v>241210</v>
      </c>
      <c r="Z45" s="5">
        <v>236712</v>
      </c>
      <c r="AA45" s="5">
        <v>834</v>
      </c>
      <c r="AB45" s="5">
        <v>652</v>
      </c>
      <c r="AC45" s="5">
        <v>949</v>
      </c>
      <c r="AD45" s="5">
        <v>1104</v>
      </c>
      <c r="AE45" s="5">
        <v>1374</v>
      </c>
      <c r="AF45" s="5">
        <v>1159</v>
      </c>
    </row>
    <row r="46" spans="2:32">
      <c r="B46" s="5">
        <v>3</v>
      </c>
      <c r="C46" s="5">
        <v>495134</v>
      </c>
      <c r="D46" s="5">
        <v>491443</v>
      </c>
      <c r="E46" s="5">
        <v>399746</v>
      </c>
      <c r="F46" s="5">
        <v>474326</v>
      </c>
      <c r="G46" s="5">
        <v>440541</v>
      </c>
      <c r="H46" s="5">
        <v>391836</v>
      </c>
      <c r="I46" s="5">
        <v>3851</v>
      </c>
      <c r="J46" s="5">
        <v>3711</v>
      </c>
      <c r="K46" s="5">
        <v>3612</v>
      </c>
      <c r="L46" s="5">
        <v>4658</v>
      </c>
      <c r="M46" s="5">
        <v>4272</v>
      </c>
      <c r="N46" s="5">
        <v>4104</v>
      </c>
      <c r="O46" s="5">
        <v>1701</v>
      </c>
      <c r="P46" s="5">
        <v>1805</v>
      </c>
      <c r="Q46" s="5">
        <v>1771</v>
      </c>
      <c r="R46" s="5">
        <v>2528</v>
      </c>
      <c r="S46" s="5">
        <v>2363</v>
      </c>
      <c r="T46" s="5">
        <v>2404</v>
      </c>
      <c r="U46" s="5">
        <v>492194</v>
      </c>
      <c r="V46" s="5">
        <v>470296</v>
      </c>
      <c r="W46" s="5">
        <v>394733</v>
      </c>
      <c r="X46" s="5">
        <v>407401</v>
      </c>
      <c r="Y46" s="5">
        <v>418869</v>
      </c>
      <c r="Z46" s="5">
        <v>399028</v>
      </c>
      <c r="AA46" s="5">
        <v>1785</v>
      </c>
      <c r="AB46" s="5">
        <v>1812</v>
      </c>
      <c r="AC46" s="5">
        <v>2180</v>
      </c>
      <c r="AD46" s="5">
        <v>2137</v>
      </c>
      <c r="AE46" s="5">
        <v>1771</v>
      </c>
      <c r="AF46" s="5">
        <v>1993</v>
      </c>
    </row>
    <row r="47" spans="2:32">
      <c r="B47" s="5">
        <v>8</v>
      </c>
      <c r="C47" s="5">
        <v>177783</v>
      </c>
      <c r="D47" s="5">
        <v>134318</v>
      </c>
      <c r="E47" s="5">
        <v>180776</v>
      </c>
      <c r="F47" s="5">
        <v>154645</v>
      </c>
      <c r="G47" s="5">
        <v>179535</v>
      </c>
      <c r="H47" s="5">
        <v>151351</v>
      </c>
      <c r="I47" s="5">
        <v>2452</v>
      </c>
      <c r="J47" s="5">
        <v>2346</v>
      </c>
      <c r="K47" s="5">
        <v>2904</v>
      </c>
      <c r="L47" s="5">
        <v>2476</v>
      </c>
      <c r="M47" s="5">
        <v>5082</v>
      </c>
      <c r="N47" s="5">
        <v>2500</v>
      </c>
      <c r="O47" s="5">
        <v>1433</v>
      </c>
      <c r="P47" s="5">
        <v>1338</v>
      </c>
      <c r="Q47" s="5">
        <v>1148</v>
      </c>
      <c r="R47" s="5">
        <v>1462</v>
      </c>
      <c r="S47" s="5">
        <v>3024</v>
      </c>
      <c r="T47" s="5">
        <v>1199</v>
      </c>
      <c r="U47" s="5">
        <v>288720</v>
      </c>
      <c r="V47" s="5">
        <v>246406</v>
      </c>
      <c r="W47" s="5">
        <v>265328</v>
      </c>
      <c r="X47" s="5">
        <v>275451</v>
      </c>
      <c r="Y47" s="5">
        <v>282014</v>
      </c>
      <c r="Z47" s="5">
        <v>265739</v>
      </c>
      <c r="AA47" s="5">
        <v>893</v>
      </c>
      <c r="AB47" s="5">
        <v>886</v>
      </c>
      <c r="AC47" s="5">
        <v>1114</v>
      </c>
      <c r="AD47" s="5">
        <v>1030</v>
      </c>
      <c r="AE47" s="5">
        <v>2919</v>
      </c>
      <c r="AF47" s="5">
        <v>1151</v>
      </c>
    </row>
    <row r="48" spans="2:32">
      <c r="B48" s="5">
        <v>10</v>
      </c>
      <c r="C48" s="5">
        <v>182253</v>
      </c>
      <c r="D48" s="5">
        <v>109049</v>
      </c>
      <c r="E48" s="5">
        <v>175198</v>
      </c>
      <c r="F48" s="5">
        <v>127747</v>
      </c>
      <c r="G48" s="5">
        <v>165648</v>
      </c>
      <c r="H48" s="5">
        <v>143492</v>
      </c>
      <c r="I48" s="5">
        <v>2610</v>
      </c>
      <c r="J48" s="5">
        <v>2465</v>
      </c>
      <c r="K48" s="5">
        <v>2948</v>
      </c>
      <c r="L48" s="5">
        <v>1610</v>
      </c>
      <c r="M48" s="5">
        <v>4347</v>
      </c>
      <c r="N48" s="5">
        <v>2266</v>
      </c>
      <c r="O48" s="5">
        <v>1759</v>
      </c>
      <c r="P48" s="5">
        <v>1949</v>
      </c>
      <c r="Q48" s="5">
        <v>1958</v>
      </c>
      <c r="R48" s="5">
        <v>1859</v>
      </c>
      <c r="S48" s="5">
        <v>1797</v>
      </c>
      <c r="T48" s="5">
        <v>1313</v>
      </c>
      <c r="U48" s="5">
        <v>308771</v>
      </c>
      <c r="V48" s="5">
        <v>242132</v>
      </c>
      <c r="W48" s="5">
        <v>300000</v>
      </c>
      <c r="X48" s="5">
        <v>252435</v>
      </c>
      <c r="Y48" s="5">
        <v>286490</v>
      </c>
      <c r="Z48" s="5">
        <v>256210</v>
      </c>
      <c r="AA48" s="5">
        <v>1258</v>
      </c>
      <c r="AB48" s="5">
        <v>1342</v>
      </c>
      <c r="AC48" s="5">
        <v>1416</v>
      </c>
      <c r="AD48" s="5">
        <v>804</v>
      </c>
      <c r="AE48" s="5">
        <v>2919</v>
      </c>
      <c r="AF48" s="5">
        <v>973</v>
      </c>
    </row>
    <row r="49" spans="2:32">
      <c r="B49" s="5">
        <v>14</v>
      </c>
      <c r="C49" s="5">
        <v>118035</v>
      </c>
      <c r="D49" s="5">
        <v>120434</v>
      </c>
      <c r="E49" s="5">
        <v>102825</v>
      </c>
      <c r="F49" s="5">
        <v>116227</v>
      </c>
      <c r="G49" s="5">
        <v>124692</v>
      </c>
      <c r="H49" s="5">
        <v>122755</v>
      </c>
      <c r="I49" s="5">
        <v>2121</v>
      </c>
      <c r="J49" s="5">
        <v>2452</v>
      </c>
      <c r="K49" s="5">
        <v>2792</v>
      </c>
      <c r="L49" s="5">
        <v>1946</v>
      </c>
      <c r="M49" s="5">
        <v>1817</v>
      </c>
      <c r="N49" s="5">
        <v>1936</v>
      </c>
      <c r="O49" s="5">
        <v>1611</v>
      </c>
      <c r="P49" s="5">
        <v>1375</v>
      </c>
      <c r="Q49" s="5">
        <v>1356</v>
      </c>
      <c r="R49" s="5">
        <v>1657</v>
      </c>
      <c r="S49" s="5">
        <v>1744</v>
      </c>
      <c r="T49" s="5">
        <v>2052</v>
      </c>
      <c r="U49" s="5">
        <v>266648</v>
      </c>
      <c r="V49" s="5">
        <v>261070</v>
      </c>
      <c r="W49" s="5">
        <v>240341</v>
      </c>
      <c r="X49" s="5">
        <v>255402</v>
      </c>
      <c r="Y49" s="5">
        <v>279432</v>
      </c>
      <c r="Z49" s="5">
        <v>278435</v>
      </c>
      <c r="AA49" s="5">
        <v>1125</v>
      </c>
      <c r="AB49" s="5">
        <v>1184</v>
      </c>
      <c r="AC49" s="5">
        <v>1356</v>
      </c>
      <c r="AD49" s="5">
        <v>987</v>
      </c>
      <c r="AE49" s="5">
        <v>976</v>
      </c>
      <c r="AF49" s="5">
        <v>1199</v>
      </c>
    </row>
    <row r="50" spans="2:32">
      <c r="B50" s="5">
        <v>24</v>
      </c>
      <c r="C50" s="5">
        <v>91053</v>
      </c>
      <c r="D50" s="5">
        <v>119533</v>
      </c>
      <c r="E50" s="5">
        <v>153049</v>
      </c>
      <c r="F50" s="5">
        <v>92614</v>
      </c>
      <c r="G50" s="5">
        <v>96366</v>
      </c>
      <c r="H50" s="5">
        <v>100329</v>
      </c>
      <c r="I50" s="5">
        <v>2200</v>
      </c>
      <c r="J50" s="5">
        <v>2408</v>
      </c>
      <c r="K50" s="5">
        <v>3221</v>
      </c>
      <c r="L50" s="5">
        <v>2016</v>
      </c>
      <c r="M50" s="5">
        <v>2154</v>
      </c>
      <c r="N50" s="5">
        <v>2377</v>
      </c>
      <c r="O50" s="5">
        <v>2533</v>
      </c>
      <c r="P50" s="5">
        <v>1838</v>
      </c>
      <c r="Q50" s="5">
        <v>1792</v>
      </c>
      <c r="R50" s="5">
        <v>2403</v>
      </c>
      <c r="S50" s="5">
        <v>2275</v>
      </c>
      <c r="T50" s="5">
        <v>2124</v>
      </c>
      <c r="U50" s="5">
        <v>246838</v>
      </c>
      <c r="V50" s="5">
        <v>258350</v>
      </c>
      <c r="W50" s="5">
        <v>313863</v>
      </c>
      <c r="X50" s="5">
        <v>250939</v>
      </c>
      <c r="Y50" s="5">
        <v>248927</v>
      </c>
      <c r="Z50" s="5">
        <v>275384</v>
      </c>
      <c r="AA50" s="5">
        <v>1202</v>
      </c>
      <c r="AB50" s="5">
        <v>1131</v>
      </c>
      <c r="AC50" s="5">
        <v>1515</v>
      </c>
      <c r="AD50" s="5">
        <v>1254</v>
      </c>
      <c r="AE50" s="5">
        <v>1368</v>
      </c>
      <c r="AF50" s="5">
        <v>1432</v>
      </c>
    </row>
    <row r="51" spans="2:32">
      <c r="B51" s="5">
        <v>35</v>
      </c>
      <c r="C51" s="5">
        <v>124504</v>
      </c>
      <c r="D51" s="5">
        <v>131142</v>
      </c>
      <c r="E51" s="5">
        <v>99435</v>
      </c>
      <c r="F51" s="5">
        <v>86521</v>
      </c>
      <c r="G51" s="5">
        <v>77504</v>
      </c>
      <c r="H51" s="5">
        <v>136017</v>
      </c>
      <c r="I51" s="5">
        <v>2263</v>
      </c>
      <c r="J51" s="5">
        <v>2202</v>
      </c>
      <c r="K51" s="5">
        <v>2085</v>
      </c>
      <c r="L51" s="5">
        <v>1950</v>
      </c>
      <c r="M51" s="5">
        <v>1817</v>
      </c>
      <c r="N51" s="5">
        <v>3938</v>
      </c>
      <c r="O51" s="5">
        <v>1924</v>
      </c>
      <c r="P51" s="5">
        <v>1873</v>
      </c>
      <c r="Q51" s="5">
        <v>1864</v>
      </c>
      <c r="R51" s="5">
        <v>1632</v>
      </c>
      <c r="S51" s="5">
        <v>1842</v>
      </c>
      <c r="T51" s="5">
        <v>3292</v>
      </c>
      <c r="U51" s="5">
        <v>265215</v>
      </c>
      <c r="V51" s="5">
        <v>275412</v>
      </c>
      <c r="W51" s="5">
        <v>246444</v>
      </c>
      <c r="X51" s="5">
        <v>253561</v>
      </c>
      <c r="Y51" s="5">
        <v>241898</v>
      </c>
      <c r="Z51" s="5">
        <v>293490</v>
      </c>
      <c r="AA51" s="5">
        <v>1222</v>
      </c>
      <c r="AB51" s="5">
        <v>1264</v>
      </c>
      <c r="AC51" s="5">
        <v>1161</v>
      </c>
      <c r="AD51" s="5">
        <v>1121</v>
      </c>
      <c r="AE51" s="5">
        <v>1058</v>
      </c>
      <c r="AF51" s="5">
        <v>2641</v>
      </c>
    </row>
    <row r="53" spans="2:32">
      <c r="B53" s="8" t="s">
        <v>41</v>
      </c>
    </row>
    <row r="54" spans="2:32">
      <c r="B54" s="5" t="s">
        <v>38</v>
      </c>
      <c r="C54" s="114" t="s">
        <v>3</v>
      </c>
      <c r="D54" s="114"/>
      <c r="E54" s="114"/>
      <c r="F54" s="114"/>
      <c r="G54" s="114"/>
      <c r="H54" s="114"/>
      <c r="I54" s="114" t="s">
        <v>12</v>
      </c>
      <c r="J54" s="114"/>
      <c r="K54" s="114"/>
      <c r="L54" s="114"/>
      <c r="M54" s="114"/>
      <c r="N54" s="114"/>
      <c r="O54" s="114" t="s">
        <v>0</v>
      </c>
      <c r="P54" s="114"/>
      <c r="Q54" s="114"/>
      <c r="R54" s="114"/>
      <c r="S54" s="114"/>
      <c r="T54" s="114"/>
      <c r="U54" s="114" t="s">
        <v>301</v>
      </c>
      <c r="V54" s="114"/>
      <c r="W54" s="114"/>
      <c r="X54" s="114"/>
      <c r="Y54" s="114"/>
      <c r="Z54" s="114"/>
      <c r="AA54" s="114" t="s">
        <v>39</v>
      </c>
      <c r="AB54" s="114"/>
      <c r="AC54" s="114"/>
      <c r="AD54" s="114"/>
      <c r="AE54" s="114"/>
      <c r="AF54" s="114"/>
    </row>
    <row r="55" spans="2:32">
      <c r="B55" s="5">
        <v>0</v>
      </c>
      <c r="C55" s="5">
        <v>-1292</v>
      </c>
      <c r="D55" s="5">
        <v>-1135</v>
      </c>
      <c r="E55" s="5">
        <v>-1055</v>
      </c>
      <c r="F55" s="5">
        <v>-653</v>
      </c>
      <c r="G55" s="5">
        <v>-810</v>
      </c>
      <c r="H55" s="5">
        <v>-986</v>
      </c>
      <c r="I55" s="5">
        <v>-661</v>
      </c>
      <c r="J55" s="5">
        <v>-651</v>
      </c>
      <c r="K55" s="5">
        <v>-827</v>
      </c>
      <c r="L55" s="5">
        <v>-480</v>
      </c>
      <c r="M55" s="5">
        <v>-334</v>
      </c>
      <c r="N55" s="5">
        <v>-206</v>
      </c>
      <c r="O55" s="5">
        <v>13422</v>
      </c>
      <c r="P55" s="5">
        <v>11203</v>
      </c>
      <c r="Q55" s="5">
        <v>11000</v>
      </c>
      <c r="R55" s="5">
        <v>3014</v>
      </c>
      <c r="S55" s="5">
        <v>4159</v>
      </c>
      <c r="T55" s="5">
        <v>4974</v>
      </c>
      <c r="U55" s="5">
        <v>783</v>
      </c>
      <c r="V55" s="5">
        <v>807</v>
      </c>
      <c r="W55" s="5">
        <v>627</v>
      </c>
      <c r="X55" s="5">
        <v>1725</v>
      </c>
      <c r="Y55" s="5">
        <v>1775</v>
      </c>
      <c r="Z55" s="5">
        <v>1704</v>
      </c>
      <c r="AA55" s="5">
        <v>2100</v>
      </c>
      <c r="AB55" s="5">
        <v>2338</v>
      </c>
      <c r="AC55" s="5">
        <v>2040</v>
      </c>
      <c r="AD55" s="5">
        <v>1194</v>
      </c>
      <c r="AE55" s="5">
        <v>1144</v>
      </c>
      <c r="AF55" s="5">
        <v>1179</v>
      </c>
    </row>
    <row r="56" spans="2:32">
      <c r="B56" s="5">
        <v>1</v>
      </c>
      <c r="C56" s="5">
        <v>-372</v>
      </c>
      <c r="D56" s="5">
        <v>-308</v>
      </c>
      <c r="E56" s="5">
        <v>305</v>
      </c>
      <c r="F56" s="5">
        <v>-390</v>
      </c>
      <c r="G56" s="5">
        <v>239</v>
      </c>
      <c r="H56" s="5">
        <v>64</v>
      </c>
      <c r="I56" s="5">
        <v>-731</v>
      </c>
      <c r="J56" s="5">
        <v>-452</v>
      </c>
      <c r="K56" s="5">
        <v>-247</v>
      </c>
      <c r="L56" s="5">
        <v>-147</v>
      </c>
      <c r="M56" s="5">
        <v>60.5</v>
      </c>
      <c r="N56" s="5">
        <v>-59</v>
      </c>
      <c r="O56" s="5">
        <v>12657</v>
      </c>
      <c r="P56" s="5">
        <v>7346</v>
      </c>
      <c r="Q56" s="5">
        <v>15493</v>
      </c>
      <c r="R56" s="5">
        <v>4123</v>
      </c>
      <c r="S56" s="5">
        <v>4589</v>
      </c>
      <c r="T56" s="5">
        <v>4216</v>
      </c>
      <c r="U56" s="5">
        <v>1139</v>
      </c>
      <c r="V56" s="5">
        <v>1229</v>
      </c>
      <c r="W56" s="5">
        <v>1356</v>
      </c>
      <c r="X56" s="5">
        <v>1716</v>
      </c>
      <c r="Y56" s="5">
        <v>1983</v>
      </c>
      <c r="Z56" s="5">
        <v>1857</v>
      </c>
      <c r="AA56" s="5">
        <v>3522</v>
      </c>
      <c r="AB56" s="5">
        <v>3291</v>
      </c>
      <c r="AC56" s="5">
        <v>4151</v>
      </c>
      <c r="AD56" s="5">
        <v>1550</v>
      </c>
      <c r="AE56" s="5">
        <v>2322</v>
      </c>
      <c r="AF56" s="5">
        <v>2042</v>
      </c>
    </row>
    <row r="57" spans="2:32">
      <c r="B57" s="5">
        <v>3</v>
      </c>
      <c r="C57" s="5">
        <v>132</v>
      </c>
      <c r="D57" s="5">
        <v>-176</v>
      </c>
      <c r="E57" s="5">
        <v>711</v>
      </c>
      <c r="F57" s="5">
        <v>-463</v>
      </c>
      <c r="G57" s="5">
        <v>49.5</v>
      </c>
      <c r="H57" s="5">
        <v>-0.872</v>
      </c>
      <c r="I57" s="5">
        <v>-332</v>
      </c>
      <c r="J57" s="5">
        <v>-455</v>
      </c>
      <c r="K57" s="5">
        <v>23.3</v>
      </c>
      <c r="L57" s="5">
        <v>-241</v>
      </c>
      <c r="M57" s="5">
        <v>-341</v>
      </c>
      <c r="N57" s="5">
        <v>112</v>
      </c>
      <c r="O57" s="5">
        <v>11279</v>
      </c>
      <c r="P57" s="5">
        <v>15659</v>
      </c>
      <c r="Q57" s="5">
        <v>16424</v>
      </c>
      <c r="R57" s="5">
        <v>4639</v>
      </c>
      <c r="S57" s="5">
        <v>7268</v>
      </c>
      <c r="T57" s="5">
        <v>5872</v>
      </c>
      <c r="U57" s="5">
        <v>1612</v>
      </c>
      <c r="V57" s="5">
        <v>1459</v>
      </c>
      <c r="W57" s="5">
        <v>1719</v>
      </c>
      <c r="X57" s="5">
        <v>1979</v>
      </c>
      <c r="Y57" s="5">
        <v>2104</v>
      </c>
      <c r="Z57" s="5">
        <v>2094</v>
      </c>
      <c r="AA57" s="5">
        <v>3860</v>
      </c>
      <c r="AB57" s="5">
        <v>3746</v>
      </c>
      <c r="AC57" s="5">
        <v>4840</v>
      </c>
      <c r="AD57" s="5">
        <v>1777</v>
      </c>
      <c r="AE57" s="5">
        <v>2186</v>
      </c>
      <c r="AF57" s="5">
        <v>2405</v>
      </c>
    </row>
    <row r="58" spans="2:32">
      <c r="B58" s="5">
        <v>8</v>
      </c>
      <c r="C58" s="5">
        <v>-618</v>
      </c>
      <c r="D58" s="5">
        <v>-829</v>
      </c>
      <c r="E58" s="5">
        <v>-328</v>
      </c>
      <c r="F58" s="5">
        <v>-511</v>
      </c>
      <c r="G58" s="5">
        <v>-375</v>
      </c>
      <c r="H58" s="5">
        <v>-609</v>
      </c>
      <c r="I58" s="5">
        <v>-383</v>
      </c>
      <c r="J58" s="5">
        <v>-646</v>
      </c>
      <c r="K58" s="5">
        <v>-238</v>
      </c>
      <c r="L58" s="5">
        <v>-379</v>
      </c>
      <c r="M58" s="5">
        <v>-150</v>
      </c>
      <c r="N58" s="5">
        <v>-256</v>
      </c>
      <c r="O58" s="5">
        <v>3080</v>
      </c>
      <c r="P58" s="5">
        <v>2746</v>
      </c>
      <c r="Q58" s="5">
        <v>3609</v>
      </c>
      <c r="R58" s="5">
        <v>2358</v>
      </c>
      <c r="S58" s="5">
        <v>3078</v>
      </c>
      <c r="T58" s="5">
        <v>3314</v>
      </c>
      <c r="U58" s="5">
        <v>1588</v>
      </c>
      <c r="V58" s="5">
        <v>1449</v>
      </c>
      <c r="W58" s="5">
        <v>1850</v>
      </c>
      <c r="X58" s="5">
        <v>1471</v>
      </c>
      <c r="Y58" s="5">
        <v>2050</v>
      </c>
      <c r="Z58" s="5">
        <v>1551</v>
      </c>
      <c r="AA58" s="5">
        <v>900</v>
      </c>
      <c r="AB58" s="5">
        <v>741</v>
      </c>
      <c r="AC58" s="5">
        <v>979</v>
      </c>
      <c r="AD58" s="5">
        <v>922</v>
      </c>
      <c r="AE58" s="5">
        <v>1189</v>
      </c>
      <c r="AF58" s="5">
        <v>972</v>
      </c>
    </row>
    <row r="59" spans="2:32">
      <c r="B59" s="5">
        <v>10</v>
      </c>
      <c r="C59" s="5">
        <v>-708</v>
      </c>
      <c r="D59" s="5">
        <v>-758</v>
      </c>
      <c r="E59" s="5">
        <v>-646</v>
      </c>
      <c r="F59" s="5">
        <v>-879</v>
      </c>
      <c r="G59" s="5">
        <v>-771</v>
      </c>
      <c r="H59" s="5">
        <v>-1077</v>
      </c>
      <c r="I59" s="5">
        <v>-239</v>
      </c>
      <c r="J59" s="5">
        <v>-353</v>
      </c>
      <c r="K59" s="5">
        <v>-217</v>
      </c>
      <c r="L59" s="5">
        <v>-387</v>
      </c>
      <c r="M59" s="5">
        <v>-1477</v>
      </c>
      <c r="N59" s="5">
        <v>-1071</v>
      </c>
      <c r="O59" s="5">
        <v>4068</v>
      </c>
      <c r="P59" s="5">
        <v>4667</v>
      </c>
      <c r="Q59" s="5">
        <v>4576</v>
      </c>
      <c r="R59" s="5">
        <v>2005</v>
      </c>
      <c r="S59" s="5">
        <v>4986</v>
      </c>
      <c r="T59" s="5">
        <v>5644</v>
      </c>
      <c r="U59" s="5">
        <v>1465</v>
      </c>
      <c r="V59" s="5">
        <v>1435</v>
      </c>
      <c r="W59" s="5">
        <v>1422</v>
      </c>
      <c r="X59" s="5">
        <v>484</v>
      </c>
      <c r="Y59" s="5">
        <v>1031</v>
      </c>
      <c r="Z59" s="5">
        <v>393</v>
      </c>
      <c r="AA59" s="5">
        <v>1231</v>
      </c>
      <c r="AB59" s="5">
        <v>1024</v>
      </c>
      <c r="AC59" s="5">
        <v>1324</v>
      </c>
      <c r="AD59" s="5">
        <v>763</v>
      </c>
      <c r="AE59" s="5">
        <v>1607</v>
      </c>
      <c r="AF59" s="5">
        <v>1106</v>
      </c>
    </row>
    <row r="60" spans="2:32">
      <c r="B60" s="5">
        <v>14</v>
      </c>
      <c r="C60" s="5">
        <v>-864</v>
      </c>
      <c r="D60" s="5">
        <v>-791</v>
      </c>
      <c r="E60" s="5">
        <v>-711</v>
      </c>
      <c r="F60" s="5">
        <v>-850</v>
      </c>
      <c r="G60" s="5">
        <v>-969</v>
      </c>
      <c r="H60" s="5">
        <v>-930</v>
      </c>
      <c r="I60" s="5">
        <v>-537</v>
      </c>
      <c r="J60" s="5">
        <v>-363</v>
      </c>
      <c r="K60" s="5">
        <v>-529</v>
      </c>
      <c r="L60" s="5">
        <v>-742</v>
      </c>
      <c r="M60" s="5">
        <v>-991</v>
      </c>
      <c r="N60" s="5">
        <v>-892</v>
      </c>
      <c r="O60" s="5">
        <v>3660</v>
      </c>
      <c r="P60" s="5">
        <v>3527</v>
      </c>
      <c r="Q60" s="5">
        <v>3415</v>
      </c>
      <c r="R60" s="5">
        <v>4296</v>
      </c>
      <c r="S60" s="5">
        <v>5683</v>
      </c>
      <c r="T60" s="5">
        <v>7421</v>
      </c>
      <c r="U60" s="5">
        <v>1108</v>
      </c>
      <c r="V60" s="5">
        <v>1584</v>
      </c>
      <c r="W60" s="5">
        <v>1536</v>
      </c>
      <c r="X60" s="5">
        <v>747</v>
      </c>
      <c r="Y60" s="5">
        <v>989</v>
      </c>
      <c r="Z60" s="5">
        <v>814</v>
      </c>
      <c r="AA60" s="5">
        <v>758</v>
      </c>
      <c r="AB60" s="5">
        <v>979</v>
      </c>
      <c r="AC60" s="5">
        <v>880</v>
      </c>
      <c r="AD60" s="5">
        <v>854</v>
      </c>
      <c r="AE60" s="5">
        <v>1127</v>
      </c>
      <c r="AF60" s="5">
        <v>1162</v>
      </c>
    </row>
    <row r="61" spans="2:32">
      <c r="B61" s="5">
        <v>24</v>
      </c>
      <c r="C61" s="5">
        <v>393</v>
      </c>
      <c r="D61" s="5">
        <v>215</v>
      </c>
      <c r="E61" s="5">
        <v>611</v>
      </c>
      <c r="F61" s="5">
        <v>-242</v>
      </c>
      <c r="G61" s="5">
        <v>-345</v>
      </c>
      <c r="H61" s="5">
        <v>-326</v>
      </c>
      <c r="I61" s="5">
        <v>1802</v>
      </c>
      <c r="J61" s="5">
        <v>2128</v>
      </c>
      <c r="K61" s="5">
        <v>2024</v>
      </c>
      <c r="L61" s="5">
        <v>109</v>
      </c>
      <c r="M61" s="5">
        <v>150</v>
      </c>
      <c r="N61" s="5">
        <v>274</v>
      </c>
      <c r="O61" s="5">
        <v>4643</v>
      </c>
      <c r="P61" s="5">
        <v>6039</v>
      </c>
      <c r="Q61" s="5">
        <v>6356</v>
      </c>
      <c r="R61" s="5">
        <v>10636</v>
      </c>
      <c r="S61" s="5">
        <v>11511</v>
      </c>
      <c r="T61" s="5">
        <v>13527</v>
      </c>
      <c r="U61" s="5">
        <v>2875</v>
      </c>
      <c r="V61" s="5">
        <v>2744</v>
      </c>
      <c r="W61" s="5">
        <v>3052</v>
      </c>
      <c r="X61" s="5">
        <v>1688</v>
      </c>
      <c r="Y61" s="5">
        <v>1711</v>
      </c>
      <c r="Z61" s="5">
        <v>1653</v>
      </c>
      <c r="AA61" s="5">
        <v>1866</v>
      </c>
      <c r="AB61" s="5">
        <v>2049</v>
      </c>
      <c r="AC61" s="5">
        <v>2697</v>
      </c>
      <c r="AD61" s="5">
        <v>1662</v>
      </c>
      <c r="AE61" s="5">
        <v>1851</v>
      </c>
      <c r="AF61" s="5">
        <v>1985</v>
      </c>
    </row>
    <row r="62" spans="2:32">
      <c r="B62" s="5">
        <v>35</v>
      </c>
      <c r="C62" s="5">
        <v>-85</v>
      </c>
      <c r="D62" s="5">
        <v>-220</v>
      </c>
      <c r="E62" s="5">
        <v>42.5</v>
      </c>
      <c r="F62" s="5">
        <v>-423</v>
      </c>
      <c r="G62" s="5">
        <v>-655</v>
      </c>
      <c r="H62" s="5">
        <v>-271</v>
      </c>
      <c r="I62" s="5">
        <v>379</v>
      </c>
      <c r="J62" s="5">
        <v>408</v>
      </c>
      <c r="K62" s="5">
        <v>473</v>
      </c>
      <c r="L62" s="5">
        <v>-194</v>
      </c>
      <c r="M62" s="5">
        <v>-351</v>
      </c>
      <c r="N62" s="5">
        <v>-58.7</v>
      </c>
      <c r="O62" s="5">
        <v>6096</v>
      </c>
      <c r="P62" s="5">
        <v>4780</v>
      </c>
      <c r="Q62" s="5">
        <v>6145</v>
      </c>
      <c r="R62" s="5">
        <v>10856</v>
      </c>
      <c r="S62" s="5">
        <v>12519</v>
      </c>
      <c r="T62" s="5">
        <v>2967</v>
      </c>
      <c r="U62" s="5">
        <v>2081</v>
      </c>
      <c r="V62" s="5">
        <v>2140</v>
      </c>
      <c r="W62" s="5">
        <v>1974</v>
      </c>
      <c r="X62" s="5">
        <v>1408</v>
      </c>
      <c r="Y62" s="5">
        <v>1197</v>
      </c>
      <c r="Z62" s="5">
        <v>1728</v>
      </c>
      <c r="AA62" s="5">
        <v>1309</v>
      </c>
      <c r="AB62" s="5">
        <v>1259</v>
      </c>
      <c r="AC62" s="5">
        <v>1278</v>
      </c>
      <c r="AD62" s="5">
        <v>1771</v>
      </c>
      <c r="AE62" s="5">
        <v>1824</v>
      </c>
      <c r="AF62" s="5">
        <v>1644</v>
      </c>
    </row>
    <row r="64" spans="2:32">
      <c r="B64" s="8" t="s">
        <v>42</v>
      </c>
    </row>
    <row r="65" spans="2:32">
      <c r="B65" s="5" t="s">
        <v>38</v>
      </c>
      <c r="C65" s="114" t="s">
        <v>3</v>
      </c>
      <c r="D65" s="114"/>
      <c r="E65" s="114"/>
      <c r="F65" s="114"/>
      <c r="G65" s="114"/>
      <c r="H65" s="114"/>
      <c r="I65" s="114" t="s">
        <v>12</v>
      </c>
      <c r="J65" s="114"/>
      <c r="K65" s="114"/>
      <c r="L65" s="114"/>
      <c r="M65" s="114"/>
      <c r="N65" s="114"/>
      <c r="O65" s="114" t="s">
        <v>0</v>
      </c>
      <c r="P65" s="114"/>
      <c r="Q65" s="114"/>
      <c r="R65" s="114"/>
      <c r="S65" s="114"/>
      <c r="T65" s="114"/>
      <c r="U65" s="114" t="s">
        <v>301</v>
      </c>
      <c r="V65" s="114"/>
      <c r="W65" s="114"/>
      <c r="X65" s="114"/>
      <c r="Y65" s="114"/>
      <c r="Z65" s="114"/>
      <c r="AA65" s="114" t="s">
        <v>39</v>
      </c>
      <c r="AB65" s="114"/>
      <c r="AC65" s="114"/>
      <c r="AD65" s="114"/>
      <c r="AE65" s="114"/>
      <c r="AF65" s="114"/>
    </row>
    <row r="66" spans="2:32">
      <c r="B66" s="5">
        <v>0</v>
      </c>
      <c r="C66" s="5">
        <v>-1833</v>
      </c>
      <c r="D66" s="5">
        <v>-1738</v>
      </c>
      <c r="E66" s="5">
        <v>-1690</v>
      </c>
      <c r="F66" s="5">
        <v>-1076</v>
      </c>
      <c r="G66" s="5">
        <v>-1168</v>
      </c>
      <c r="H66" s="5">
        <v>-1041</v>
      </c>
      <c r="I66" s="5">
        <v>2988</v>
      </c>
      <c r="J66" s="5">
        <v>2281</v>
      </c>
      <c r="K66" s="5">
        <v>2141</v>
      </c>
      <c r="L66" s="5">
        <v>3402</v>
      </c>
      <c r="M66" s="5">
        <v>2610</v>
      </c>
      <c r="N66" s="5">
        <v>3391</v>
      </c>
      <c r="O66" s="5">
        <v>-411</v>
      </c>
      <c r="P66" s="5">
        <v>-609</v>
      </c>
      <c r="Q66" s="5">
        <v>-500</v>
      </c>
      <c r="R66" s="5">
        <v>36.299999999999997</v>
      </c>
      <c r="S66" s="5">
        <v>-121</v>
      </c>
      <c r="T66" s="5">
        <v>-80.8</v>
      </c>
      <c r="U66" s="5">
        <v>-1042</v>
      </c>
      <c r="V66" s="5">
        <v>-1243</v>
      </c>
      <c r="W66" s="5">
        <v>-1209</v>
      </c>
      <c r="X66" s="5">
        <v>-489</v>
      </c>
      <c r="Y66" s="5">
        <v>-687</v>
      </c>
      <c r="Z66" s="5">
        <v>-513</v>
      </c>
      <c r="AA66" s="5">
        <v>956</v>
      </c>
      <c r="AB66" s="5">
        <v>770</v>
      </c>
      <c r="AC66" s="5">
        <v>760</v>
      </c>
      <c r="AD66" s="5">
        <v>1142</v>
      </c>
      <c r="AE66" s="5">
        <v>905</v>
      </c>
      <c r="AF66" s="5">
        <v>1105</v>
      </c>
    </row>
    <row r="67" spans="2:32">
      <c r="B67" s="5">
        <v>1</v>
      </c>
      <c r="C67" s="5">
        <v>-354</v>
      </c>
      <c r="D67" s="5">
        <v>-536</v>
      </c>
      <c r="E67" s="5">
        <v>25.5</v>
      </c>
      <c r="F67" s="5">
        <v>-522</v>
      </c>
      <c r="G67" s="5">
        <v>-485</v>
      </c>
      <c r="H67" s="5">
        <v>-541</v>
      </c>
      <c r="I67" s="5">
        <v>4568</v>
      </c>
      <c r="J67" s="5">
        <v>5413</v>
      </c>
      <c r="K67" s="5">
        <v>5979</v>
      </c>
      <c r="L67" s="5">
        <v>5167</v>
      </c>
      <c r="M67" s="5">
        <v>5431</v>
      </c>
      <c r="N67" s="5">
        <v>5672</v>
      </c>
      <c r="O67" s="5">
        <v>-105</v>
      </c>
      <c r="P67" s="5">
        <v>-112</v>
      </c>
      <c r="Q67" s="5">
        <v>-210</v>
      </c>
      <c r="R67" s="5">
        <v>85</v>
      </c>
      <c r="S67" s="5">
        <v>59.6</v>
      </c>
      <c r="T67" s="5">
        <v>289</v>
      </c>
      <c r="U67" s="5">
        <v>-844</v>
      </c>
      <c r="V67" s="5">
        <v>-733</v>
      </c>
      <c r="W67" s="5">
        <v>-556</v>
      </c>
      <c r="X67" s="5">
        <v>-260</v>
      </c>
      <c r="Y67" s="5">
        <v>-178</v>
      </c>
      <c r="Z67" s="5">
        <v>-245</v>
      </c>
      <c r="AA67" s="5">
        <v>1662</v>
      </c>
      <c r="AB67" s="5">
        <v>1489</v>
      </c>
      <c r="AC67" s="5">
        <v>1701</v>
      </c>
      <c r="AD67" s="5">
        <v>1452</v>
      </c>
      <c r="AE67" s="5">
        <v>1495</v>
      </c>
      <c r="AF67" s="5">
        <v>1829</v>
      </c>
    </row>
    <row r="68" spans="2:32">
      <c r="B68" s="5">
        <v>3</v>
      </c>
      <c r="C68" s="5">
        <v>-325</v>
      </c>
      <c r="D68" s="5">
        <v>-963</v>
      </c>
      <c r="E68" s="5">
        <v>-666</v>
      </c>
      <c r="F68" s="5">
        <v>-925</v>
      </c>
      <c r="G68" s="5">
        <v>35.5</v>
      </c>
      <c r="H68" s="5">
        <v>-153</v>
      </c>
      <c r="I68" s="5">
        <v>3747</v>
      </c>
      <c r="J68" s="5">
        <v>3152</v>
      </c>
      <c r="K68" s="5">
        <v>3659</v>
      </c>
      <c r="L68" s="5">
        <v>4430</v>
      </c>
      <c r="M68" s="5">
        <v>5250</v>
      </c>
      <c r="N68" s="5">
        <v>5138</v>
      </c>
      <c r="O68" s="5">
        <v>155</v>
      </c>
      <c r="P68" s="5">
        <v>85.7</v>
      </c>
      <c r="Q68" s="5">
        <v>-80.400000000000006</v>
      </c>
      <c r="R68" s="5">
        <v>86</v>
      </c>
      <c r="S68" s="5">
        <v>578</v>
      </c>
      <c r="T68" s="5">
        <v>519</v>
      </c>
      <c r="U68" s="5">
        <v>-657</v>
      </c>
      <c r="V68" s="5">
        <v>-772</v>
      </c>
      <c r="W68" s="5">
        <v>-738</v>
      </c>
      <c r="X68" s="5">
        <v>-163</v>
      </c>
      <c r="Y68" s="5">
        <v>751</v>
      </c>
      <c r="Z68" s="5">
        <v>581</v>
      </c>
      <c r="AA68" s="5">
        <v>1095</v>
      </c>
      <c r="AB68" s="5">
        <v>1052</v>
      </c>
      <c r="AC68" s="5">
        <v>1197</v>
      </c>
      <c r="AD68" s="5">
        <v>1133</v>
      </c>
      <c r="AE68" s="5">
        <v>1531</v>
      </c>
      <c r="AF68" s="5">
        <v>1428</v>
      </c>
    </row>
    <row r="69" spans="2:32">
      <c r="B69" s="5">
        <v>8</v>
      </c>
      <c r="C69" s="5">
        <v>-1344</v>
      </c>
      <c r="D69" s="5">
        <v>-1447</v>
      </c>
      <c r="E69" s="5">
        <v>-1173</v>
      </c>
      <c r="F69" s="5">
        <v>-834</v>
      </c>
      <c r="G69" s="5">
        <v>-771</v>
      </c>
      <c r="H69" s="5">
        <v>-908</v>
      </c>
      <c r="I69" s="5">
        <v>2441</v>
      </c>
      <c r="J69" s="5">
        <v>2542</v>
      </c>
      <c r="K69" s="5">
        <v>2888</v>
      </c>
      <c r="L69" s="5">
        <v>6673</v>
      </c>
      <c r="M69" s="5">
        <v>6928</v>
      </c>
      <c r="N69" s="5">
        <v>7702</v>
      </c>
      <c r="O69" s="5">
        <v>-486</v>
      </c>
      <c r="P69" s="5">
        <v>-452</v>
      </c>
      <c r="Q69" s="5">
        <v>-521</v>
      </c>
      <c r="R69" s="5">
        <v>122</v>
      </c>
      <c r="S69" s="5">
        <v>188</v>
      </c>
      <c r="T69" s="5">
        <v>-8.44</v>
      </c>
      <c r="U69" s="5">
        <v>-1436</v>
      </c>
      <c r="V69" s="5">
        <v>-1901</v>
      </c>
      <c r="W69" s="5">
        <v>-1890</v>
      </c>
      <c r="X69" s="5">
        <v>-827</v>
      </c>
      <c r="Y69" s="5">
        <v>-621</v>
      </c>
      <c r="Z69" s="5">
        <v>-730</v>
      </c>
      <c r="AA69" s="5">
        <v>322</v>
      </c>
      <c r="AB69" s="5">
        <v>426</v>
      </c>
      <c r="AC69" s="5">
        <v>241</v>
      </c>
      <c r="AD69" s="5">
        <v>1757</v>
      </c>
      <c r="AE69" s="5">
        <v>1797</v>
      </c>
      <c r="AF69" s="5">
        <v>1933</v>
      </c>
    </row>
    <row r="70" spans="2:32">
      <c r="B70" s="5">
        <v>10</v>
      </c>
      <c r="C70" s="5">
        <v>-1312</v>
      </c>
      <c r="D70" s="5">
        <v>-1465</v>
      </c>
      <c r="E70" s="5">
        <v>-1298</v>
      </c>
      <c r="F70" s="5">
        <v>-1040</v>
      </c>
      <c r="G70" s="5">
        <v>-778</v>
      </c>
      <c r="H70" s="5">
        <v>-1043</v>
      </c>
      <c r="I70" s="5">
        <v>3035</v>
      </c>
      <c r="J70" s="5">
        <v>4577</v>
      </c>
      <c r="K70" s="5">
        <v>4937</v>
      </c>
      <c r="L70" s="5">
        <v>1157</v>
      </c>
      <c r="M70" s="5">
        <v>2546</v>
      </c>
      <c r="N70" s="5">
        <v>1504</v>
      </c>
      <c r="O70" s="5">
        <v>-223</v>
      </c>
      <c r="P70" s="5">
        <v>-370</v>
      </c>
      <c r="Q70" s="5">
        <v>-219</v>
      </c>
      <c r="R70" s="5">
        <v>-77.3</v>
      </c>
      <c r="S70" s="5">
        <v>-88.6</v>
      </c>
      <c r="T70" s="5">
        <v>-319</v>
      </c>
      <c r="U70" s="5">
        <v>-667</v>
      </c>
      <c r="V70" s="5">
        <v>-848</v>
      </c>
      <c r="W70" s="5">
        <v>-824</v>
      </c>
      <c r="X70" s="5">
        <v>-513</v>
      </c>
      <c r="Y70" s="5">
        <v>-249</v>
      </c>
      <c r="Z70" s="5">
        <v>-831</v>
      </c>
      <c r="AA70" s="5">
        <v>1004</v>
      </c>
      <c r="AB70" s="5">
        <v>1182</v>
      </c>
      <c r="AC70" s="5">
        <v>1342</v>
      </c>
      <c r="AD70" s="5">
        <v>514</v>
      </c>
      <c r="AE70" s="5">
        <v>575</v>
      </c>
      <c r="AF70" s="5">
        <v>395</v>
      </c>
    </row>
    <row r="71" spans="2:32">
      <c r="B71" s="5">
        <v>14</v>
      </c>
      <c r="C71" s="5">
        <v>-852</v>
      </c>
      <c r="D71" s="5">
        <v>-1117</v>
      </c>
      <c r="E71" s="5">
        <v>-850</v>
      </c>
      <c r="F71" s="5">
        <v>-1025</v>
      </c>
      <c r="G71" s="5">
        <v>-963</v>
      </c>
      <c r="H71" s="5">
        <v>-984</v>
      </c>
      <c r="I71" s="5">
        <v>4797</v>
      </c>
      <c r="J71" s="5">
        <v>5005</v>
      </c>
      <c r="K71" s="5">
        <v>5541</v>
      </c>
      <c r="L71" s="5">
        <v>1544</v>
      </c>
      <c r="M71" s="5">
        <v>2742</v>
      </c>
      <c r="N71" s="5">
        <v>1463</v>
      </c>
      <c r="O71" s="5">
        <v>-46.4</v>
      </c>
      <c r="P71" s="5">
        <v>-138</v>
      </c>
      <c r="Q71" s="5">
        <v>-11.2</v>
      </c>
      <c r="R71" s="5">
        <v>-221</v>
      </c>
      <c r="S71" s="5">
        <v>-135</v>
      </c>
      <c r="T71" s="5">
        <v>-252</v>
      </c>
      <c r="U71" s="5">
        <v>-40.700000000000003</v>
      </c>
      <c r="V71" s="5">
        <v>-335</v>
      </c>
      <c r="W71" s="5">
        <v>-98.5</v>
      </c>
      <c r="X71" s="5">
        <v>-497</v>
      </c>
      <c r="Y71" s="5">
        <v>-493</v>
      </c>
      <c r="Z71" s="5">
        <v>-509</v>
      </c>
      <c r="AA71" s="5">
        <v>1461</v>
      </c>
      <c r="AB71" s="5">
        <v>1487</v>
      </c>
      <c r="AC71" s="5">
        <v>1623</v>
      </c>
      <c r="AD71" s="5">
        <v>515</v>
      </c>
      <c r="AE71" s="5">
        <v>856</v>
      </c>
      <c r="AF71" s="5">
        <v>567</v>
      </c>
    </row>
    <row r="72" spans="2:32">
      <c r="B72" s="5">
        <v>24</v>
      </c>
      <c r="C72" s="5">
        <v>-1261</v>
      </c>
      <c r="D72" s="5">
        <v>-1140</v>
      </c>
      <c r="E72" s="5">
        <v>-1002</v>
      </c>
      <c r="F72" s="5">
        <v>-1088</v>
      </c>
      <c r="G72" s="5">
        <v>-892</v>
      </c>
      <c r="H72" s="5">
        <v>-1069</v>
      </c>
      <c r="I72" s="5">
        <v>1955</v>
      </c>
      <c r="J72" s="5">
        <v>2724</v>
      </c>
      <c r="K72" s="5">
        <v>3156</v>
      </c>
      <c r="L72" s="5">
        <v>4749</v>
      </c>
      <c r="M72" s="5">
        <v>6258</v>
      </c>
      <c r="N72" s="5">
        <v>5118</v>
      </c>
      <c r="O72" s="5">
        <v>-210</v>
      </c>
      <c r="P72" s="5">
        <v>-374</v>
      </c>
      <c r="Q72" s="5">
        <v>-156</v>
      </c>
      <c r="R72" s="5">
        <v>188</v>
      </c>
      <c r="S72" s="5">
        <v>252</v>
      </c>
      <c r="T72" s="5">
        <v>117</v>
      </c>
      <c r="U72" s="5">
        <v>-635</v>
      </c>
      <c r="V72" s="5">
        <v>-841</v>
      </c>
      <c r="W72" s="5">
        <v>-447</v>
      </c>
      <c r="X72" s="5">
        <v>-427</v>
      </c>
      <c r="Y72" s="5">
        <v>116</v>
      </c>
      <c r="Z72" s="5">
        <v>-331</v>
      </c>
      <c r="AA72" s="5">
        <v>632</v>
      </c>
      <c r="AB72" s="5">
        <v>726</v>
      </c>
      <c r="AC72" s="5">
        <v>828</v>
      </c>
      <c r="AD72" s="5">
        <v>1602</v>
      </c>
      <c r="AE72" s="5">
        <v>2180</v>
      </c>
      <c r="AF72" s="5">
        <v>1692</v>
      </c>
    </row>
    <row r="73" spans="2:32">
      <c r="B73" s="5">
        <v>35</v>
      </c>
      <c r="C73" s="5">
        <v>-1066</v>
      </c>
      <c r="D73" s="5">
        <v>-1092</v>
      </c>
      <c r="E73" s="5">
        <v>-1003</v>
      </c>
      <c r="F73" s="5">
        <v>-1376</v>
      </c>
      <c r="G73" s="5">
        <v>-1469</v>
      </c>
      <c r="H73" s="5">
        <v>-1178</v>
      </c>
      <c r="I73" s="5">
        <v>2195</v>
      </c>
      <c r="J73" s="5">
        <v>1882</v>
      </c>
      <c r="K73" s="5">
        <v>2159</v>
      </c>
      <c r="L73" s="5">
        <v>5745</v>
      </c>
      <c r="M73" s="5">
        <v>5959</v>
      </c>
      <c r="N73" s="5">
        <v>5153</v>
      </c>
      <c r="O73" s="5">
        <v>-130</v>
      </c>
      <c r="P73" s="5">
        <v>75.5</v>
      </c>
      <c r="Q73" s="5">
        <v>-102</v>
      </c>
      <c r="R73" s="5">
        <v>-88.7</v>
      </c>
      <c r="S73" s="5">
        <v>-106</v>
      </c>
      <c r="T73" s="5">
        <v>530</v>
      </c>
      <c r="U73" s="5">
        <v>-558</v>
      </c>
      <c r="V73" s="5">
        <v>-238</v>
      </c>
      <c r="W73" s="5">
        <v>-532</v>
      </c>
      <c r="X73" s="5">
        <v>-716</v>
      </c>
      <c r="Y73" s="5">
        <v>-962</v>
      </c>
      <c r="Z73" s="5">
        <v>-319</v>
      </c>
      <c r="AA73" s="5">
        <v>843</v>
      </c>
      <c r="AB73" s="5">
        <v>895</v>
      </c>
      <c r="AC73" s="5">
        <v>837</v>
      </c>
      <c r="AD73" s="5">
        <v>1826</v>
      </c>
      <c r="AE73" s="5">
        <v>2176</v>
      </c>
      <c r="AF73" s="5">
        <v>2139</v>
      </c>
    </row>
    <row r="75" spans="2:32">
      <c r="B75" s="8" t="s">
        <v>43</v>
      </c>
    </row>
    <row r="76" spans="2:32">
      <c r="B76" s="5" t="s">
        <v>38</v>
      </c>
      <c r="C76" s="114" t="s">
        <v>3</v>
      </c>
      <c r="D76" s="114"/>
      <c r="E76" s="114"/>
      <c r="F76" s="114"/>
      <c r="G76" s="114"/>
      <c r="H76" s="114"/>
      <c r="I76" s="114" t="s">
        <v>12</v>
      </c>
      <c r="J76" s="114"/>
      <c r="K76" s="114"/>
      <c r="L76" s="114"/>
      <c r="M76" s="114"/>
      <c r="N76" s="114"/>
      <c r="O76" s="114" t="s">
        <v>0</v>
      </c>
      <c r="P76" s="114"/>
      <c r="Q76" s="114"/>
      <c r="R76" s="114"/>
      <c r="S76" s="114"/>
      <c r="T76" s="114"/>
      <c r="U76" s="114" t="s">
        <v>301</v>
      </c>
      <c r="V76" s="114"/>
      <c r="W76" s="114"/>
      <c r="X76" s="114"/>
      <c r="Y76" s="114"/>
      <c r="Z76" s="114"/>
      <c r="AA76" s="114" t="s">
        <v>39</v>
      </c>
      <c r="AB76" s="114"/>
      <c r="AC76" s="114"/>
      <c r="AD76" s="114"/>
      <c r="AE76" s="114"/>
      <c r="AF76" s="114"/>
    </row>
    <row r="77" spans="2:32">
      <c r="B77" s="5">
        <v>0</v>
      </c>
      <c r="C77" s="5">
        <v>21485</v>
      </c>
      <c r="D77" s="5">
        <v>21977</v>
      </c>
      <c r="E77" s="5">
        <v>19450</v>
      </c>
      <c r="F77" s="5">
        <v>23363</v>
      </c>
      <c r="G77" s="5">
        <v>23510</v>
      </c>
      <c r="H77" s="5">
        <v>22959</v>
      </c>
      <c r="I77" s="5">
        <v>743</v>
      </c>
      <c r="J77" s="5">
        <v>1403</v>
      </c>
      <c r="K77" s="5">
        <v>3089</v>
      </c>
      <c r="L77" s="5">
        <v>8356</v>
      </c>
      <c r="M77" s="5">
        <v>7256</v>
      </c>
      <c r="N77" s="5">
        <v>7821</v>
      </c>
      <c r="O77" s="5">
        <v>-5529</v>
      </c>
      <c r="P77" s="5">
        <v>-5492</v>
      </c>
      <c r="Q77" s="5">
        <v>-4867</v>
      </c>
      <c r="R77" s="5">
        <v>-1380</v>
      </c>
      <c r="S77" s="5">
        <v>-1738</v>
      </c>
      <c r="T77" s="5">
        <v>-1850</v>
      </c>
      <c r="U77" s="5">
        <v>19552</v>
      </c>
      <c r="V77" s="5">
        <v>17145</v>
      </c>
      <c r="W77" s="5">
        <v>18938</v>
      </c>
      <c r="X77" s="5">
        <v>21356</v>
      </c>
      <c r="Y77" s="5">
        <v>24160</v>
      </c>
      <c r="Z77" s="5">
        <v>25573</v>
      </c>
      <c r="AA77" s="5">
        <v>-5459</v>
      </c>
      <c r="AB77" s="5">
        <v>-5461</v>
      </c>
      <c r="AC77" s="5">
        <v>-5067</v>
      </c>
      <c r="AD77" s="5">
        <v>-3742</v>
      </c>
      <c r="AE77" s="5">
        <v>-3778</v>
      </c>
      <c r="AF77" s="5">
        <v>-3422</v>
      </c>
    </row>
    <row r="78" spans="2:32">
      <c r="B78" s="5">
        <v>1</v>
      </c>
      <c r="C78" s="5">
        <v>427176</v>
      </c>
      <c r="D78" s="5">
        <v>440428</v>
      </c>
      <c r="E78" s="5">
        <v>466163</v>
      </c>
      <c r="F78" s="5">
        <v>508610</v>
      </c>
      <c r="G78" s="5">
        <v>659016</v>
      </c>
      <c r="H78" s="5">
        <v>596157</v>
      </c>
      <c r="I78" s="5">
        <v>71027</v>
      </c>
      <c r="J78" s="5">
        <v>103879</v>
      </c>
      <c r="K78" s="5">
        <v>104394</v>
      </c>
      <c r="L78" s="5">
        <v>116764</v>
      </c>
      <c r="M78" s="5">
        <v>170550</v>
      </c>
      <c r="N78" s="5">
        <v>141330</v>
      </c>
      <c r="O78" s="5">
        <v>12382</v>
      </c>
      <c r="P78" s="5">
        <v>31267</v>
      </c>
      <c r="Q78" s="5">
        <v>22226</v>
      </c>
      <c r="R78" s="5">
        <v>28976</v>
      </c>
      <c r="S78" s="5">
        <v>25315</v>
      </c>
      <c r="T78" s="5">
        <v>24621</v>
      </c>
      <c r="U78" s="5">
        <v>121013</v>
      </c>
      <c r="V78" s="5">
        <v>162838</v>
      </c>
      <c r="W78" s="5">
        <v>162657</v>
      </c>
      <c r="X78" s="5">
        <v>147579</v>
      </c>
      <c r="Y78" s="5">
        <v>180740</v>
      </c>
      <c r="Z78" s="5">
        <v>149453</v>
      </c>
      <c r="AA78" s="5">
        <v>11780</v>
      </c>
      <c r="AB78" s="5">
        <v>18508</v>
      </c>
      <c r="AC78" s="5">
        <v>24367</v>
      </c>
      <c r="AD78" s="5">
        <v>23380</v>
      </c>
      <c r="AE78" s="5">
        <v>34657</v>
      </c>
      <c r="AF78" s="5">
        <v>22667</v>
      </c>
    </row>
    <row r="79" spans="2:32">
      <c r="B79" s="5">
        <v>3</v>
      </c>
      <c r="C79" s="5">
        <v>205681</v>
      </c>
      <c r="D79" s="5">
        <v>154063</v>
      </c>
      <c r="E79" s="5">
        <v>176715</v>
      </c>
      <c r="F79" s="5">
        <v>152255</v>
      </c>
      <c r="G79" s="5">
        <v>124153</v>
      </c>
      <c r="H79" s="5">
        <v>94967</v>
      </c>
      <c r="I79" s="5">
        <v>61050</v>
      </c>
      <c r="J79" s="5">
        <v>51084</v>
      </c>
      <c r="K79" s="5">
        <v>60774</v>
      </c>
      <c r="L79" s="5">
        <v>47608</v>
      </c>
      <c r="M79" s="5">
        <v>48917</v>
      </c>
      <c r="N79" s="5">
        <v>48164</v>
      </c>
      <c r="O79" s="5">
        <v>1825</v>
      </c>
      <c r="P79" s="5">
        <v>95.1</v>
      </c>
      <c r="Q79" s="5">
        <v>7736</v>
      </c>
      <c r="R79" s="5">
        <v>2548</v>
      </c>
      <c r="S79" s="5">
        <v>1840</v>
      </c>
      <c r="T79" s="5">
        <v>3475</v>
      </c>
      <c r="U79" s="5">
        <v>57447</v>
      </c>
      <c r="V79" s="5">
        <v>44598</v>
      </c>
      <c r="W79" s="5">
        <v>57920</v>
      </c>
      <c r="X79" s="5">
        <v>47418</v>
      </c>
      <c r="Y79" s="5">
        <v>38720</v>
      </c>
      <c r="Z79" s="5">
        <v>35141</v>
      </c>
      <c r="AA79" s="5">
        <v>9790</v>
      </c>
      <c r="AB79" s="5">
        <v>5509</v>
      </c>
      <c r="AC79" s="5">
        <v>28718</v>
      </c>
      <c r="AD79" s="5">
        <v>6862</v>
      </c>
      <c r="AE79" s="5">
        <v>4328</v>
      </c>
      <c r="AF79" s="5">
        <v>4008</v>
      </c>
    </row>
    <row r="80" spans="2:32">
      <c r="B80" s="5">
        <v>8</v>
      </c>
      <c r="C80" s="5">
        <v>24290</v>
      </c>
      <c r="D80" s="5">
        <v>22122</v>
      </c>
      <c r="E80" s="5">
        <v>24714</v>
      </c>
      <c r="F80" s="5">
        <v>24700</v>
      </c>
      <c r="G80" s="5">
        <v>31525</v>
      </c>
      <c r="H80" s="5">
        <v>23540</v>
      </c>
      <c r="I80" s="5">
        <v>-1062</v>
      </c>
      <c r="J80" s="5">
        <v>-3376</v>
      </c>
      <c r="K80" s="5">
        <v>-10717</v>
      </c>
      <c r="L80" s="5">
        <v>1569</v>
      </c>
      <c r="M80" s="5">
        <v>12615</v>
      </c>
      <c r="N80" s="5">
        <v>301</v>
      </c>
      <c r="O80" s="5">
        <v>-4089</v>
      </c>
      <c r="P80" s="5">
        <v>-4642</v>
      </c>
      <c r="Q80" s="5">
        <v>-4869</v>
      </c>
      <c r="R80" s="5">
        <v>-4481</v>
      </c>
      <c r="S80" s="5">
        <v>-3890</v>
      </c>
      <c r="T80" s="5">
        <v>-5216</v>
      </c>
      <c r="U80" s="5">
        <v>12682</v>
      </c>
      <c r="V80" s="5">
        <v>22919</v>
      </c>
      <c r="W80" s="5">
        <v>16073</v>
      </c>
      <c r="X80" s="5">
        <v>15271</v>
      </c>
      <c r="Y80" s="5">
        <v>18859</v>
      </c>
      <c r="Z80" s="5">
        <v>15593</v>
      </c>
      <c r="AA80" s="5">
        <v>-6974</v>
      </c>
      <c r="AB80" s="5">
        <v>-7667</v>
      </c>
      <c r="AC80" s="5">
        <v>-9143</v>
      </c>
      <c r="AD80" s="5">
        <v>-7232</v>
      </c>
      <c r="AE80" s="5">
        <v>-3037</v>
      </c>
      <c r="AF80" s="5">
        <v>-6515</v>
      </c>
    </row>
    <row r="81" spans="2:32">
      <c r="B81" s="5">
        <v>10</v>
      </c>
      <c r="C81" s="5">
        <v>22001</v>
      </c>
      <c r="D81" s="5">
        <v>20810</v>
      </c>
      <c r="E81" s="5">
        <v>23678</v>
      </c>
      <c r="F81" s="5">
        <v>24357</v>
      </c>
      <c r="G81" s="5">
        <v>29904</v>
      </c>
      <c r="H81" s="5">
        <v>26603</v>
      </c>
      <c r="I81" s="5">
        <v>-232</v>
      </c>
      <c r="J81" s="5">
        <v>-1748</v>
      </c>
      <c r="K81" s="5">
        <v>-1677</v>
      </c>
      <c r="L81" s="5">
        <v>6725</v>
      </c>
      <c r="M81" s="5">
        <v>2972</v>
      </c>
      <c r="N81" s="5">
        <v>3465</v>
      </c>
      <c r="O81" s="5">
        <v>-5894</v>
      </c>
      <c r="P81" s="5">
        <v>-5763</v>
      </c>
      <c r="Q81" s="5">
        <v>-6838</v>
      </c>
      <c r="R81" s="5">
        <v>-1436</v>
      </c>
      <c r="S81" s="5">
        <v>-3711</v>
      </c>
      <c r="T81" s="5">
        <v>-3541</v>
      </c>
      <c r="U81" s="5">
        <v>14148</v>
      </c>
      <c r="V81" s="5">
        <v>12521</v>
      </c>
      <c r="W81" s="5">
        <v>16899</v>
      </c>
      <c r="X81" s="5">
        <v>20851</v>
      </c>
      <c r="Y81" s="5">
        <v>11719</v>
      </c>
      <c r="Z81" s="5">
        <v>18781</v>
      </c>
      <c r="AA81" s="5">
        <v>-7796</v>
      </c>
      <c r="AB81" s="5">
        <v>-7409</v>
      </c>
      <c r="AC81" s="5">
        <v>-8769</v>
      </c>
      <c r="AD81" s="5">
        <v>-4093</v>
      </c>
      <c r="AE81" s="5">
        <v>-3499</v>
      </c>
      <c r="AF81" s="5">
        <v>-5344</v>
      </c>
    </row>
    <row r="82" spans="2:32">
      <c r="B82" s="5">
        <v>14</v>
      </c>
      <c r="C82" s="5">
        <v>17991</v>
      </c>
      <c r="D82" s="5">
        <v>18274</v>
      </c>
      <c r="E82" s="5">
        <v>18248</v>
      </c>
      <c r="F82" s="5">
        <v>19704</v>
      </c>
      <c r="G82" s="5">
        <v>20596</v>
      </c>
      <c r="H82" s="5">
        <v>20813</v>
      </c>
      <c r="I82" s="5">
        <v>-3139</v>
      </c>
      <c r="J82" s="5">
        <v>-2195</v>
      </c>
      <c r="K82" s="5">
        <v>-3972</v>
      </c>
      <c r="L82" s="5">
        <v>2019</v>
      </c>
      <c r="M82" s="5">
        <v>2209</v>
      </c>
      <c r="N82" s="5">
        <v>3800</v>
      </c>
      <c r="O82" s="5">
        <v>-6927</v>
      </c>
      <c r="P82" s="5">
        <v>-9139</v>
      </c>
      <c r="Q82" s="5">
        <v>-9800</v>
      </c>
      <c r="R82" s="5">
        <v>-5836</v>
      </c>
      <c r="S82" s="5">
        <v>-6640</v>
      </c>
      <c r="T82" s="5">
        <v>-6609</v>
      </c>
      <c r="U82" s="5">
        <v>13313</v>
      </c>
      <c r="V82" s="5">
        <v>10823</v>
      </c>
      <c r="W82" s="5">
        <v>9617</v>
      </c>
      <c r="X82" s="5">
        <v>11740</v>
      </c>
      <c r="Y82" s="5">
        <v>12452</v>
      </c>
      <c r="Z82" s="5">
        <v>16195</v>
      </c>
      <c r="AA82" s="5">
        <v>-7492</v>
      </c>
      <c r="AB82" s="5">
        <v>-8836</v>
      </c>
      <c r="AC82" s="5">
        <v>-9701</v>
      </c>
      <c r="AD82" s="5">
        <v>-7431</v>
      </c>
      <c r="AE82" s="5">
        <v>-7698</v>
      </c>
      <c r="AF82" s="5">
        <v>-6967</v>
      </c>
    </row>
    <row r="83" spans="2:32">
      <c r="B83" s="5">
        <v>24</v>
      </c>
      <c r="C83" s="5">
        <v>17655</v>
      </c>
      <c r="D83" s="5">
        <v>18407</v>
      </c>
      <c r="E83" s="5">
        <v>24132</v>
      </c>
      <c r="F83" s="5">
        <v>13635</v>
      </c>
      <c r="G83" s="5">
        <v>15068</v>
      </c>
      <c r="H83" s="5">
        <v>15205</v>
      </c>
      <c r="I83" s="5">
        <v>-3708</v>
      </c>
      <c r="J83" s="5">
        <v>-3589</v>
      </c>
      <c r="K83" s="5">
        <v>-6670</v>
      </c>
      <c r="L83" s="5">
        <v>-4171</v>
      </c>
      <c r="M83" s="5">
        <v>-4413</v>
      </c>
      <c r="N83" s="5">
        <v>-4837</v>
      </c>
      <c r="O83" s="5">
        <v>-8016</v>
      </c>
      <c r="P83" s="5">
        <v>-8668</v>
      </c>
      <c r="Q83" s="5">
        <v>-9081</v>
      </c>
      <c r="R83" s="5">
        <v>-11967</v>
      </c>
      <c r="S83" s="5">
        <v>-13366</v>
      </c>
      <c r="T83" s="5">
        <v>-12681</v>
      </c>
      <c r="U83" s="5">
        <v>10565</v>
      </c>
      <c r="V83" s="5">
        <v>16957</v>
      </c>
      <c r="W83" s="5">
        <v>11589</v>
      </c>
      <c r="X83" s="5">
        <v>12102</v>
      </c>
      <c r="Y83" s="5">
        <v>10645</v>
      </c>
      <c r="Z83" s="5">
        <v>12006</v>
      </c>
      <c r="AA83" s="5">
        <v>-8438</v>
      </c>
      <c r="AB83" s="5">
        <v>-8368</v>
      </c>
      <c r="AC83" s="5">
        <v>-8330</v>
      </c>
      <c r="AD83" s="5">
        <v>-10006</v>
      </c>
      <c r="AE83" s="5">
        <v>-10033</v>
      </c>
      <c r="AF83" s="5">
        <v>-10338</v>
      </c>
    </row>
    <row r="84" spans="2:32">
      <c r="B84" s="5">
        <v>35</v>
      </c>
      <c r="C84" s="5">
        <v>18721</v>
      </c>
      <c r="D84" s="5">
        <v>15401</v>
      </c>
      <c r="E84" s="5">
        <v>19410</v>
      </c>
      <c r="F84" s="5">
        <v>18985</v>
      </c>
      <c r="G84" s="5">
        <v>19188</v>
      </c>
      <c r="H84" s="5">
        <v>20672</v>
      </c>
      <c r="I84" s="5">
        <v>-4952</v>
      </c>
      <c r="J84" s="5">
        <v>-5365</v>
      </c>
      <c r="K84" s="5">
        <v>-5278</v>
      </c>
      <c r="L84" s="5">
        <v>-4485</v>
      </c>
      <c r="M84" s="5">
        <v>-3202</v>
      </c>
      <c r="N84" s="5">
        <v>9079</v>
      </c>
      <c r="O84" s="5">
        <v>-12485</v>
      </c>
      <c r="P84" s="5">
        <v>-14197</v>
      </c>
      <c r="Q84" s="5">
        <v>-13846</v>
      </c>
      <c r="R84" s="5">
        <v>-11480</v>
      </c>
      <c r="S84" s="5">
        <v>-9479</v>
      </c>
      <c r="T84" s="5">
        <v>-2764</v>
      </c>
      <c r="U84" s="5">
        <v>12872</v>
      </c>
      <c r="V84" s="5">
        <v>6026</v>
      </c>
      <c r="W84" s="5">
        <v>12376</v>
      </c>
      <c r="X84" s="5">
        <v>11898</v>
      </c>
      <c r="Y84" s="5">
        <v>22850</v>
      </c>
      <c r="Z84" s="5">
        <v>7470</v>
      </c>
      <c r="AA84" s="5">
        <v>-11000</v>
      </c>
      <c r="AB84" s="5">
        <v>-11175</v>
      </c>
      <c r="AC84" s="5">
        <v>-10579</v>
      </c>
      <c r="AD84" s="5">
        <v>-10156</v>
      </c>
      <c r="AE84" s="5">
        <v>-8986</v>
      </c>
      <c r="AF84" s="5">
        <v>-8453</v>
      </c>
    </row>
    <row r="86" spans="2:32">
      <c r="B86" s="8" t="s">
        <v>44</v>
      </c>
    </row>
    <row r="87" spans="2:32">
      <c r="B87" s="5" t="s">
        <v>38</v>
      </c>
      <c r="C87" s="114" t="s">
        <v>3</v>
      </c>
      <c r="D87" s="114"/>
      <c r="E87" s="114"/>
      <c r="F87" s="114"/>
      <c r="G87" s="114"/>
      <c r="H87" s="114"/>
      <c r="I87" s="114" t="s">
        <v>12</v>
      </c>
      <c r="J87" s="114"/>
      <c r="K87" s="114"/>
      <c r="L87" s="114"/>
      <c r="M87" s="114"/>
      <c r="N87" s="114"/>
      <c r="O87" s="114" t="s">
        <v>0</v>
      </c>
      <c r="P87" s="114"/>
      <c r="Q87" s="114"/>
      <c r="R87" s="114"/>
      <c r="S87" s="114"/>
      <c r="T87" s="114"/>
      <c r="U87" s="114" t="s">
        <v>301</v>
      </c>
      <c r="V87" s="114"/>
      <c r="W87" s="114"/>
      <c r="X87" s="114"/>
      <c r="Y87" s="114"/>
      <c r="Z87" s="114"/>
      <c r="AA87" s="114" t="s">
        <v>39</v>
      </c>
      <c r="AB87" s="114"/>
      <c r="AC87" s="114"/>
      <c r="AD87" s="114"/>
      <c r="AE87" s="114"/>
      <c r="AF87" s="114"/>
    </row>
    <row r="88" spans="2:32">
      <c r="B88" s="5">
        <v>0</v>
      </c>
      <c r="C88" s="5">
        <v>1651</v>
      </c>
      <c r="D88" s="5">
        <v>2476</v>
      </c>
      <c r="E88" s="5">
        <v>1602</v>
      </c>
      <c r="F88" s="5">
        <v>2755</v>
      </c>
      <c r="G88" s="5">
        <v>2015</v>
      </c>
      <c r="H88" s="5">
        <v>2441</v>
      </c>
      <c r="I88" s="5">
        <v>2063</v>
      </c>
      <c r="J88" s="5">
        <v>2701</v>
      </c>
      <c r="K88" s="5">
        <v>2077</v>
      </c>
      <c r="L88" s="5">
        <v>2333</v>
      </c>
      <c r="M88" s="5">
        <v>2585</v>
      </c>
      <c r="N88" s="5">
        <v>2614</v>
      </c>
      <c r="O88" s="5">
        <v>2763</v>
      </c>
      <c r="P88" s="5">
        <v>3382</v>
      </c>
      <c r="Q88" s="5">
        <v>2361</v>
      </c>
      <c r="R88" s="5">
        <v>1942</v>
      </c>
      <c r="S88" s="5">
        <v>2027</v>
      </c>
      <c r="T88" s="5">
        <v>1835</v>
      </c>
      <c r="U88" s="5">
        <v>23721</v>
      </c>
      <c r="V88" s="5">
        <v>30694</v>
      </c>
      <c r="W88" s="5">
        <v>21315</v>
      </c>
      <c r="X88" s="5">
        <v>23525</v>
      </c>
      <c r="Y88" s="5">
        <v>18698</v>
      </c>
      <c r="Z88" s="5">
        <v>22050</v>
      </c>
      <c r="AA88" s="5">
        <v>1604</v>
      </c>
      <c r="AB88" s="5">
        <v>2561</v>
      </c>
      <c r="AC88" s="5">
        <v>1645</v>
      </c>
      <c r="AD88" s="5">
        <v>1131</v>
      </c>
      <c r="AE88" s="5">
        <v>1295</v>
      </c>
      <c r="AF88" s="5">
        <v>1283</v>
      </c>
    </row>
    <row r="89" spans="2:32">
      <c r="B89" s="5">
        <v>1</v>
      </c>
      <c r="C89" s="5">
        <v>10632</v>
      </c>
      <c r="D89" s="5">
        <v>10134</v>
      </c>
      <c r="E89" s="5">
        <v>12681</v>
      </c>
      <c r="F89" s="5">
        <v>10558</v>
      </c>
      <c r="G89" s="5">
        <v>13455</v>
      </c>
      <c r="H89" s="5">
        <v>9302</v>
      </c>
      <c r="I89" s="5">
        <v>3266</v>
      </c>
      <c r="J89" s="5">
        <v>4162</v>
      </c>
      <c r="K89" s="5">
        <v>5610</v>
      </c>
      <c r="L89" s="5">
        <v>7330</v>
      </c>
      <c r="M89" s="5">
        <v>9101</v>
      </c>
      <c r="N89" s="5">
        <v>5703</v>
      </c>
      <c r="O89" s="5">
        <v>2173</v>
      </c>
      <c r="P89" s="5">
        <v>2077</v>
      </c>
      <c r="Q89" s="5">
        <v>2315</v>
      </c>
      <c r="R89" s="5">
        <v>2211</v>
      </c>
      <c r="S89" s="5">
        <v>2074</v>
      </c>
      <c r="T89" s="5">
        <v>1841</v>
      </c>
      <c r="U89" s="5">
        <v>44842</v>
      </c>
      <c r="V89" s="5">
        <v>30975</v>
      </c>
      <c r="W89" s="5">
        <v>42991</v>
      </c>
      <c r="X89" s="5">
        <v>31036</v>
      </c>
      <c r="Y89" s="5">
        <v>45773</v>
      </c>
      <c r="Z89" s="5">
        <v>45922</v>
      </c>
      <c r="AA89" s="5">
        <v>1785</v>
      </c>
      <c r="AB89" s="5">
        <v>1836</v>
      </c>
      <c r="AC89" s="5">
        <v>2837</v>
      </c>
      <c r="AD89" s="5">
        <v>3136</v>
      </c>
      <c r="AE89" s="5">
        <v>3649</v>
      </c>
      <c r="AF89" s="5">
        <v>2604</v>
      </c>
    </row>
    <row r="90" spans="2:32">
      <c r="B90" s="5">
        <v>3</v>
      </c>
      <c r="C90" s="5">
        <v>43048</v>
      </c>
      <c r="D90" s="5">
        <v>41046</v>
      </c>
      <c r="E90" s="5">
        <v>33652</v>
      </c>
      <c r="F90" s="5">
        <v>26473</v>
      </c>
      <c r="G90" s="5">
        <v>32514</v>
      </c>
      <c r="H90" s="5">
        <v>23371</v>
      </c>
      <c r="I90" s="5">
        <v>4862</v>
      </c>
      <c r="J90" s="5">
        <v>4430</v>
      </c>
      <c r="K90" s="5">
        <v>6594</v>
      </c>
      <c r="L90" s="5">
        <v>5130</v>
      </c>
      <c r="M90" s="5">
        <v>7428</v>
      </c>
      <c r="N90" s="5">
        <v>6294</v>
      </c>
      <c r="O90" s="5">
        <v>1880</v>
      </c>
      <c r="P90" s="5">
        <v>2017</v>
      </c>
      <c r="Q90" s="5">
        <v>3222</v>
      </c>
      <c r="R90" s="5">
        <v>1240</v>
      </c>
      <c r="S90" s="5">
        <v>2024</v>
      </c>
      <c r="T90" s="5">
        <v>1889</v>
      </c>
      <c r="U90" s="5">
        <v>66957</v>
      </c>
      <c r="V90" s="5">
        <v>64619</v>
      </c>
      <c r="W90" s="5">
        <v>54580</v>
      </c>
      <c r="X90" s="5">
        <v>49693</v>
      </c>
      <c r="Y90" s="5">
        <v>63085</v>
      </c>
      <c r="Z90" s="5">
        <v>55228</v>
      </c>
      <c r="AA90" s="5">
        <v>2314</v>
      </c>
      <c r="AB90" s="5">
        <v>2540</v>
      </c>
      <c r="AC90" s="5">
        <v>5508</v>
      </c>
      <c r="AD90" s="5">
        <v>2425</v>
      </c>
      <c r="AE90" s="5">
        <v>2811</v>
      </c>
      <c r="AF90" s="5">
        <v>2647</v>
      </c>
    </row>
    <row r="91" spans="2:32">
      <c r="B91" s="5">
        <v>8</v>
      </c>
      <c r="C91" s="5">
        <v>6719</v>
      </c>
      <c r="D91" s="5">
        <v>4750</v>
      </c>
      <c r="E91" s="5">
        <v>6277</v>
      </c>
      <c r="F91" s="5">
        <v>7238</v>
      </c>
      <c r="G91" s="5">
        <v>11079</v>
      </c>
      <c r="H91" s="5">
        <v>7981</v>
      </c>
      <c r="I91" s="5">
        <v>3635</v>
      </c>
      <c r="J91" s="5">
        <v>3573</v>
      </c>
      <c r="K91" s="5">
        <v>3968</v>
      </c>
      <c r="L91" s="5">
        <v>5534</v>
      </c>
      <c r="M91" s="5">
        <v>7410</v>
      </c>
      <c r="N91" s="5">
        <v>5430</v>
      </c>
      <c r="O91" s="5">
        <v>1680</v>
      </c>
      <c r="P91" s="5">
        <v>1528</v>
      </c>
      <c r="Q91" s="5">
        <v>1349</v>
      </c>
      <c r="R91" s="5">
        <v>1931</v>
      </c>
      <c r="S91" s="5">
        <v>2688</v>
      </c>
      <c r="T91" s="5">
        <v>1664</v>
      </c>
      <c r="U91" s="5">
        <v>29225</v>
      </c>
      <c r="V91" s="5">
        <v>19928</v>
      </c>
      <c r="W91" s="5">
        <v>22818</v>
      </c>
      <c r="X91" s="5">
        <v>35306</v>
      </c>
      <c r="Y91" s="5">
        <v>40069</v>
      </c>
      <c r="Z91" s="5">
        <v>32886</v>
      </c>
      <c r="AA91" s="5">
        <v>1364</v>
      </c>
      <c r="AB91" s="5">
        <v>1385</v>
      </c>
      <c r="AC91" s="5">
        <v>1329</v>
      </c>
      <c r="AD91" s="5">
        <v>1970</v>
      </c>
      <c r="AE91" s="5">
        <v>3806</v>
      </c>
      <c r="AF91" s="5">
        <v>2013</v>
      </c>
    </row>
    <row r="92" spans="2:32">
      <c r="B92" s="5">
        <v>10</v>
      </c>
      <c r="C92" s="5">
        <v>8151</v>
      </c>
      <c r="D92" s="5">
        <v>4259</v>
      </c>
      <c r="E92" s="5">
        <v>7942</v>
      </c>
      <c r="F92" s="5">
        <v>5461</v>
      </c>
      <c r="G92" s="5">
        <v>6894</v>
      </c>
      <c r="H92" s="5">
        <v>6143</v>
      </c>
      <c r="I92" s="5">
        <v>3795</v>
      </c>
      <c r="J92" s="5">
        <v>4129</v>
      </c>
      <c r="K92" s="5">
        <v>3714</v>
      </c>
      <c r="L92" s="5">
        <v>3635</v>
      </c>
      <c r="M92" s="5">
        <v>7536</v>
      </c>
      <c r="N92" s="5">
        <v>4524</v>
      </c>
      <c r="O92" s="5">
        <v>2092</v>
      </c>
      <c r="P92" s="5">
        <v>4596</v>
      </c>
      <c r="Q92" s="5">
        <v>1730</v>
      </c>
      <c r="R92" s="5">
        <v>2604</v>
      </c>
      <c r="S92" s="5">
        <v>1613</v>
      </c>
      <c r="T92" s="5">
        <v>1705</v>
      </c>
      <c r="U92" s="5">
        <v>36312</v>
      </c>
      <c r="V92" s="5">
        <v>30906</v>
      </c>
      <c r="W92" s="5">
        <v>33379</v>
      </c>
      <c r="X92" s="5">
        <v>28625</v>
      </c>
      <c r="Y92" s="5">
        <v>36435</v>
      </c>
      <c r="Z92" s="5">
        <v>29973</v>
      </c>
      <c r="AA92" s="5">
        <v>1776</v>
      </c>
      <c r="AB92" s="5">
        <v>2840</v>
      </c>
      <c r="AC92" s="5">
        <v>1895</v>
      </c>
      <c r="AD92" s="5">
        <v>1312</v>
      </c>
      <c r="AE92" s="5">
        <v>3846</v>
      </c>
      <c r="AF92" s="5">
        <v>1544</v>
      </c>
    </row>
    <row r="93" spans="2:32">
      <c r="B93" s="5">
        <v>14</v>
      </c>
      <c r="C93" s="5">
        <v>3135</v>
      </c>
      <c r="D93" s="5">
        <v>4250</v>
      </c>
      <c r="E93" s="5">
        <v>2942</v>
      </c>
      <c r="F93" s="5">
        <v>4060</v>
      </c>
      <c r="G93" s="5">
        <v>4497</v>
      </c>
      <c r="H93" s="5">
        <v>3767</v>
      </c>
      <c r="I93" s="5">
        <v>1828</v>
      </c>
      <c r="J93" s="5">
        <v>2487</v>
      </c>
      <c r="K93" s="5">
        <v>2367</v>
      </c>
      <c r="L93" s="5">
        <v>2575</v>
      </c>
      <c r="M93" s="5">
        <v>2708</v>
      </c>
      <c r="N93" s="5">
        <v>2349</v>
      </c>
      <c r="O93" s="5">
        <v>1126</v>
      </c>
      <c r="P93" s="5">
        <v>946</v>
      </c>
      <c r="Q93" s="5">
        <v>778</v>
      </c>
      <c r="R93" s="5">
        <v>1599</v>
      </c>
      <c r="S93" s="5">
        <v>1629</v>
      </c>
      <c r="T93" s="5">
        <v>1544</v>
      </c>
      <c r="U93" s="5">
        <v>26733</v>
      </c>
      <c r="V93" s="5">
        <v>29147</v>
      </c>
      <c r="W93" s="5">
        <v>24325</v>
      </c>
      <c r="X93" s="5">
        <v>25036</v>
      </c>
      <c r="Y93" s="5">
        <v>27492</v>
      </c>
      <c r="Z93" s="5">
        <v>26358</v>
      </c>
      <c r="AA93" s="5">
        <v>983</v>
      </c>
      <c r="AB93" s="5">
        <v>1226</v>
      </c>
      <c r="AC93" s="5">
        <v>1256</v>
      </c>
      <c r="AD93" s="5">
        <v>1036</v>
      </c>
      <c r="AE93" s="5">
        <v>991</v>
      </c>
      <c r="AF93" s="5">
        <v>1034</v>
      </c>
    </row>
    <row r="94" spans="2:32">
      <c r="B94" s="5">
        <v>24</v>
      </c>
      <c r="C94" s="5">
        <v>3724</v>
      </c>
      <c r="D94" s="5">
        <v>3901</v>
      </c>
      <c r="E94" s="5">
        <v>6053</v>
      </c>
      <c r="F94" s="5">
        <v>3175</v>
      </c>
      <c r="G94" s="5">
        <v>3593</v>
      </c>
      <c r="H94" s="5">
        <v>3269</v>
      </c>
      <c r="I94" s="5">
        <v>4484</v>
      </c>
      <c r="J94" s="5">
        <v>3847</v>
      </c>
      <c r="K94" s="5">
        <v>5664</v>
      </c>
      <c r="L94" s="5">
        <v>3305</v>
      </c>
      <c r="M94" s="5">
        <v>4456</v>
      </c>
      <c r="N94" s="5">
        <v>3873</v>
      </c>
      <c r="O94" s="5">
        <v>4194</v>
      </c>
      <c r="P94" s="5">
        <v>2922</v>
      </c>
      <c r="Q94" s="5">
        <v>2471</v>
      </c>
      <c r="R94" s="5">
        <v>3367</v>
      </c>
      <c r="S94" s="5">
        <v>3645</v>
      </c>
      <c r="T94" s="5">
        <v>3058</v>
      </c>
      <c r="U94" s="5">
        <v>30397</v>
      </c>
      <c r="V94" s="5">
        <v>31698</v>
      </c>
      <c r="W94" s="5">
        <v>44169</v>
      </c>
      <c r="X94" s="5">
        <v>24382</v>
      </c>
      <c r="Y94" s="5">
        <v>27914</v>
      </c>
      <c r="Z94" s="5">
        <v>29495</v>
      </c>
      <c r="AA94" s="5">
        <v>2122</v>
      </c>
      <c r="AB94" s="5">
        <v>1916</v>
      </c>
      <c r="AC94" s="5">
        <v>2073</v>
      </c>
      <c r="AD94" s="5">
        <v>1767</v>
      </c>
      <c r="AE94" s="5">
        <v>2417</v>
      </c>
      <c r="AF94" s="5">
        <v>2121</v>
      </c>
    </row>
    <row r="95" spans="2:32">
      <c r="B95" s="5">
        <v>35</v>
      </c>
      <c r="C95" s="5">
        <v>4688</v>
      </c>
      <c r="D95" s="5">
        <v>4927</v>
      </c>
      <c r="E95" s="5">
        <v>3512</v>
      </c>
      <c r="F95" s="5">
        <v>2390</v>
      </c>
      <c r="G95" s="5">
        <v>2607</v>
      </c>
      <c r="H95" s="5">
        <v>5089</v>
      </c>
      <c r="I95" s="5">
        <v>3641</v>
      </c>
      <c r="J95" s="5">
        <v>2991</v>
      </c>
      <c r="K95" s="5">
        <v>3314</v>
      </c>
      <c r="L95" s="5">
        <v>2606</v>
      </c>
      <c r="M95" s="5">
        <v>2553</v>
      </c>
      <c r="N95" s="5">
        <v>3936</v>
      </c>
      <c r="O95" s="5">
        <v>1929</v>
      </c>
      <c r="P95" s="5">
        <v>1675</v>
      </c>
      <c r="Q95" s="5">
        <v>2283</v>
      </c>
      <c r="R95" s="5">
        <v>1514</v>
      </c>
      <c r="S95" s="5">
        <v>2477</v>
      </c>
      <c r="T95" s="5">
        <v>2435</v>
      </c>
      <c r="U95" s="5">
        <v>29863</v>
      </c>
      <c r="V95" s="5">
        <v>29110</v>
      </c>
      <c r="W95" s="5">
        <v>25923</v>
      </c>
      <c r="X95" s="5">
        <v>24410</v>
      </c>
      <c r="Y95" s="5">
        <v>23286</v>
      </c>
      <c r="Z95" s="5">
        <v>30524</v>
      </c>
      <c r="AA95" s="5">
        <v>1538</v>
      </c>
      <c r="AB95" s="5">
        <v>1495</v>
      </c>
      <c r="AC95" s="5">
        <v>1777</v>
      </c>
      <c r="AD95" s="5">
        <v>1250</v>
      </c>
      <c r="AE95" s="5">
        <v>1612</v>
      </c>
      <c r="AF95" s="5">
        <v>2174</v>
      </c>
    </row>
    <row r="97" spans="2:39">
      <c r="B97" s="8" t="s">
        <v>45</v>
      </c>
    </row>
    <row r="98" spans="2:39">
      <c r="B98" s="5" t="s">
        <v>38</v>
      </c>
      <c r="C98" s="114" t="s">
        <v>3</v>
      </c>
      <c r="D98" s="114"/>
      <c r="E98" s="114"/>
      <c r="F98" s="114"/>
      <c r="G98" s="114"/>
      <c r="H98" s="114"/>
      <c r="I98" s="114" t="s">
        <v>12</v>
      </c>
      <c r="J98" s="114"/>
      <c r="K98" s="114"/>
      <c r="L98" s="114"/>
      <c r="M98" s="114"/>
      <c r="N98" s="114"/>
      <c r="O98" s="114" t="s">
        <v>0</v>
      </c>
      <c r="P98" s="114"/>
      <c r="Q98" s="114"/>
      <c r="R98" s="114"/>
      <c r="S98" s="114"/>
      <c r="T98" s="114"/>
      <c r="U98" s="114" t="s">
        <v>301</v>
      </c>
      <c r="V98" s="114"/>
      <c r="W98" s="114"/>
      <c r="X98" s="114"/>
      <c r="Y98" s="114"/>
      <c r="Z98" s="114"/>
      <c r="AA98" s="114" t="s">
        <v>39</v>
      </c>
      <c r="AB98" s="114"/>
      <c r="AC98" s="114"/>
      <c r="AD98" s="114"/>
      <c r="AE98" s="114"/>
      <c r="AF98" s="114"/>
    </row>
    <row r="99" spans="2:39">
      <c r="B99" s="5">
        <v>0</v>
      </c>
      <c r="C99" s="5">
        <v>-3389</v>
      </c>
      <c r="D99" s="5">
        <v>-3166</v>
      </c>
      <c r="E99" s="5">
        <v>-3214</v>
      </c>
      <c r="F99" s="5">
        <v>-2859</v>
      </c>
      <c r="G99" s="5">
        <v>-2852</v>
      </c>
      <c r="H99" s="5">
        <v>-144</v>
      </c>
      <c r="I99" s="5">
        <v>4227</v>
      </c>
      <c r="J99" s="5">
        <v>3725</v>
      </c>
      <c r="K99" s="5">
        <v>2405</v>
      </c>
      <c r="L99" s="5">
        <v>2995</v>
      </c>
      <c r="M99" s="5">
        <v>2726</v>
      </c>
      <c r="N99" s="5">
        <v>5060</v>
      </c>
      <c r="O99" s="5">
        <v>-138</v>
      </c>
      <c r="P99" s="5">
        <v>265</v>
      </c>
      <c r="Q99" s="5">
        <v>-459</v>
      </c>
      <c r="R99" s="5">
        <v>-1127</v>
      </c>
      <c r="S99" s="5">
        <v>-916</v>
      </c>
      <c r="T99" s="5">
        <v>-733</v>
      </c>
      <c r="U99" s="5">
        <v>-1688</v>
      </c>
      <c r="V99" s="5">
        <v>-1263</v>
      </c>
      <c r="W99" s="5">
        <v>-2145</v>
      </c>
      <c r="X99" s="5">
        <v>-2068</v>
      </c>
      <c r="Y99" s="5">
        <v>-2399</v>
      </c>
      <c r="Z99" s="5">
        <v>-1925</v>
      </c>
      <c r="AA99" s="5">
        <v>2092</v>
      </c>
      <c r="AB99" s="5">
        <v>2556</v>
      </c>
      <c r="AC99" s="5">
        <v>1950</v>
      </c>
      <c r="AD99" s="5">
        <v>1647</v>
      </c>
      <c r="AE99" s="5">
        <v>1450</v>
      </c>
      <c r="AF99" s="5">
        <v>1813</v>
      </c>
    </row>
    <row r="100" spans="2:39">
      <c r="B100" s="5">
        <v>1</v>
      </c>
      <c r="C100" s="5">
        <v>6877</v>
      </c>
      <c r="D100" s="5">
        <v>10286</v>
      </c>
      <c r="E100" s="5">
        <v>9265</v>
      </c>
      <c r="F100" s="5">
        <v>15124</v>
      </c>
      <c r="G100" s="5">
        <v>13596</v>
      </c>
      <c r="H100" s="5">
        <v>14344</v>
      </c>
      <c r="I100" s="5">
        <v>9210</v>
      </c>
      <c r="J100" s="5">
        <v>15661</v>
      </c>
      <c r="K100" s="5">
        <v>15714</v>
      </c>
      <c r="L100" s="5">
        <v>14278</v>
      </c>
      <c r="M100" s="5">
        <v>18355</v>
      </c>
      <c r="N100" s="5">
        <v>18617</v>
      </c>
      <c r="O100" s="5">
        <v>1484</v>
      </c>
      <c r="P100" s="5">
        <v>2576</v>
      </c>
      <c r="Q100" s="5">
        <v>2086</v>
      </c>
      <c r="R100" s="5">
        <v>1966</v>
      </c>
      <c r="S100" s="5">
        <v>1572</v>
      </c>
      <c r="T100" s="5">
        <v>2252</v>
      </c>
      <c r="U100" s="5">
        <v>2229</v>
      </c>
      <c r="V100" s="5">
        <v>3635</v>
      </c>
      <c r="W100" s="5">
        <v>3892</v>
      </c>
      <c r="X100" s="5">
        <v>3225</v>
      </c>
      <c r="Y100" s="5">
        <v>4325</v>
      </c>
      <c r="Z100" s="5">
        <v>3890</v>
      </c>
      <c r="AA100" s="5">
        <v>5142</v>
      </c>
      <c r="AB100" s="5">
        <v>5903</v>
      </c>
      <c r="AC100" s="5">
        <v>6039</v>
      </c>
      <c r="AD100" s="5">
        <v>5062</v>
      </c>
      <c r="AE100" s="5">
        <v>5812</v>
      </c>
      <c r="AF100" s="5">
        <v>6984</v>
      </c>
    </row>
    <row r="101" spans="2:39">
      <c r="B101" s="5">
        <v>3</v>
      </c>
      <c r="C101" s="5">
        <v>3315</v>
      </c>
      <c r="D101" s="5">
        <v>-190</v>
      </c>
      <c r="E101" s="5">
        <v>939</v>
      </c>
      <c r="F101" s="5">
        <v>1261</v>
      </c>
      <c r="G101" s="5">
        <v>294</v>
      </c>
      <c r="H101" s="5">
        <v>-1017</v>
      </c>
      <c r="I101" s="5">
        <v>10024</v>
      </c>
      <c r="J101" s="5">
        <v>8441</v>
      </c>
      <c r="K101" s="5">
        <v>11375</v>
      </c>
      <c r="L101" s="5">
        <v>11304</v>
      </c>
      <c r="M101" s="5">
        <v>9969</v>
      </c>
      <c r="N101" s="5">
        <v>13738</v>
      </c>
      <c r="O101" s="5">
        <v>1939</v>
      </c>
      <c r="P101" s="5">
        <v>1741</v>
      </c>
      <c r="Q101" s="5">
        <v>2300</v>
      </c>
      <c r="R101" s="5">
        <v>1514</v>
      </c>
      <c r="S101" s="5">
        <v>1466</v>
      </c>
      <c r="T101" s="5">
        <v>1676</v>
      </c>
      <c r="U101" s="5">
        <v>1560</v>
      </c>
      <c r="V101" s="5">
        <v>785</v>
      </c>
      <c r="W101" s="5">
        <v>1552</v>
      </c>
      <c r="X101" s="5">
        <v>726</v>
      </c>
      <c r="Y101" s="5">
        <v>742</v>
      </c>
      <c r="Z101" s="5">
        <v>400</v>
      </c>
      <c r="AA101" s="5">
        <v>4758</v>
      </c>
      <c r="AB101" s="5">
        <v>3992</v>
      </c>
      <c r="AC101" s="5">
        <v>6259</v>
      </c>
      <c r="AD101" s="5">
        <v>4364</v>
      </c>
      <c r="AE101" s="5">
        <v>3949</v>
      </c>
      <c r="AF101" s="5">
        <v>4444</v>
      </c>
    </row>
    <row r="102" spans="2:39">
      <c r="B102" s="5">
        <v>8</v>
      </c>
      <c r="C102" s="5">
        <v>-2399</v>
      </c>
      <c r="D102" s="5">
        <v>-52.9</v>
      </c>
      <c r="E102" s="5">
        <v>116</v>
      </c>
      <c r="F102" s="5">
        <v>-2334</v>
      </c>
      <c r="G102" s="5">
        <v>-1505</v>
      </c>
      <c r="H102" s="5">
        <v>-2024</v>
      </c>
      <c r="I102" s="5">
        <v>4550</v>
      </c>
      <c r="J102" s="5">
        <v>6624</v>
      </c>
      <c r="K102" s="5">
        <v>13901</v>
      </c>
      <c r="L102" s="5">
        <v>8182</v>
      </c>
      <c r="M102" s="5">
        <v>9085</v>
      </c>
      <c r="N102" s="5">
        <v>11898</v>
      </c>
      <c r="O102" s="5">
        <v>-163</v>
      </c>
      <c r="P102" s="5">
        <v>-77.8</v>
      </c>
      <c r="Q102" s="5">
        <v>640</v>
      </c>
      <c r="R102" s="5">
        <v>1065</v>
      </c>
      <c r="S102" s="5">
        <v>1588</v>
      </c>
      <c r="T102" s="5">
        <v>1002</v>
      </c>
      <c r="U102" s="5">
        <v>-1756</v>
      </c>
      <c r="V102" s="5">
        <v>-2609</v>
      </c>
      <c r="W102" s="5">
        <v>-1017</v>
      </c>
      <c r="X102" s="5">
        <v>-413</v>
      </c>
      <c r="Y102" s="5">
        <v>469</v>
      </c>
      <c r="Z102" s="5">
        <v>-476</v>
      </c>
      <c r="AA102" s="5">
        <v>1302</v>
      </c>
      <c r="AB102" s="5">
        <v>1984</v>
      </c>
      <c r="AC102" s="5">
        <v>3246</v>
      </c>
      <c r="AD102" s="5">
        <v>3198</v>
      </c>
      <c r="AE102" s="5">
        <v>3884</v>
      </c>
      <c r="AF102" s="5">
        <v>3970</v>
      </c>
    </row>
    <row r="103" spans="2:39">
      <c r="B103" s="5">
        <v>10</v>
      </c>
      <c r="C103" s="5">
        <v>-1761</v>
      </c>
      <c r="D103" s="5">
        <v>-4110</v>
      </c>
      <c r="E103" s="5">
        <v>-3164</v>
      </c>
      <c r="F103" s="5">
        <v>-2371</v>
      </c>
      <c r="G103" s="5">
        <v>-2769</v>
      </c>
      <c r="H103" s="5">
        <v>-2777</v>
      </c>
      <c r="I103" s="5">
        <v>5823</v>
      </c>
      <c r="J103" s="5">
        <v>6630</v>
      </c>
      <c r="K103" s="5">
        <v>7596</v>
      </c>
      <c r="L103" s="5">
        <v>-1051</v>
      </c>
      <c r="M103" s="5">
        <v>733</v>
      </c>
      <c r="N103" s="5">
        <v>1354</v>
      </c>
      <c r="O103" s="5">
        <v>534</v>
      </c>
      <c r="P103" s="5">
        <v>598</v>
      </c>
      <c r="Q103" s="5">
        <v>396</v>
      </c>
      <c r="R103" s="5">
        <v>-862</v>
      </c>
      <c r="S103" s="5">
        <v>172</v>
      </c>
      <c r="T103" s="5">
        <v>-493</v>
      </c>
      <c r="U103" s="5">
        <v>-743</v>
      </c>
      <c r="V103" s="5">
        <v>-913</v>
      </c>
      <c r="W103" s="5">
        <v>-1163</v>
      </c>
      <c r="X103" s="5">
        <v>-2122</v>
      </c>
      <c r="Y103" s="5">
        <v>-487</v>
      </c>
      <c r="Z103" s="5">
        <v>-1798</v>
      </c>
      <c r="AA103" s="5">
        <v>2555</v>
      </c>
      <c r="AB103" s="5">
        <v>2398</v>
      </c>
      <c r="AC103" s="5">
        <v>2812</v>
      </c>
      <c r="AD103" s="5">
        <v>261</v>
      </c>
      <c r="AE103" s="5">
        <v>947</v>
      </c>
      <c r="AF103" s="5">
        <v>823</v>
      </c>
    </row>
    <row r="104" spans="2:39">
      <c r="B104" s="5">
        <v>14</v>
      </c>
      <c r="C104" s="5">
        <v>2229</v>
      </c>
      <c r="D104" s="5">
        <v>-2147</v>
      </c>
      <c r="E104" s="5">
        <v>-1389</v>
      </c>
      <c r="F104" s="5">
        <v>-3618</v>
      </c>
      <c r="G104" s="5">
        <v>-3089</v>
      </c>
      <c r="H104" s="5">
        <v>-3138</v>
      </c>
      <c r="I104" s="5">
        <v>11060</v>
      </c>
      <c r="J104" s="5">
        <v>10512</v>
      </c>
      <c r="K104" s="5">
        <v>11922</v>
      </c>
      <c r="L104" s="5">
        <v>2926</v>
      </c>
      <c r="M104" s="5">
        <v>4894</v>
      </c>
      <c r="N104" s="5">
        <v>2755</v>
      </c>
      <c r="O104" s="5">
        <v>1474</v>
      </c>
      <c r="P104" s="5">
        <v>1138</v>
      </c>
      <c r="Q104" s="5">
        <v>1446</v>
      </c>
      <c r="R104" s="5">
        <v>116</v>
      </c>
      <c r="S104" s="5">
        <v>224</v>
      </c>
      <c r="T104" s="5">
        <v>62.2</v>
      </c>
      <c r="U104" s="5">
        <v>639</v>
      </c>
      <c r="V104" s="5">
        <v>-234</v>
      </c>
      <c r="W104" s="5">
        <v>190</v>
      </c>
      <c r="X104" s="5">
        <v>-1114</v>
      </c>
      <c r="Y104" s="5">
        <v>-1087</v>
      </c>
      <c r="Z104" s="5">
        <v>-1487</v>
      </c>
      <c r="AA104" s="5">
        <v>3520</v>
      </c>
      <c r="AB104" s="5">
        <v>4271</v>
      </c>
      <c r="AC104" s="5">
        <v>4386</v>
      </c>
      <c r="AD104" s="5">
        <v>1924</v>
      </c>
      <c r="AE104" s="5">
        <v>2444</v>
      </c>
      <c r="AF104" s="5">
        <v>2198</v>
      </c>
    </row>
    <row r="105" spans="2:39">
      <c r="B105" s="5">
        <v>24</v>
      </c>
      <c r="C105" s="5">
        <v>-3159</v>
      </c>
      <c r="D105" s="5">
        <v>31.9</v>
      </c>
      <c r="E105" s="5">
        <v>-2533</v>
      </c>
      <c r="F105" s="5">
        <v>-2417</v>
      </c>
      <c r="G105" s="5">
        <v>-604</v>
      </c>
      <c r="H105" s="5">
        <v>-1972</v>
      </c>
      <c r="I105" s="5">
        <v>1467</v>
      </c>
      <c r="J105" s="5">
        <v>2535</v>
      </c>
      <c r="K105" s="5">
        <v>2307</v>
      </c>
      <c r="L105" s="5">
        <v>8911</v>
      </c>
      <c r="M105" s="5">
        <v>13672</v>
      </c>
      <c r="N105" s="5">
        <v>11127</v>
      </c>
      <c r="O105" s="5">
        <v>123</v>
      </c>
      <c r="P105" s="5">
        <v>368</v>
      </c>
      <c r="Q105" s="5">
        <v>482</v>
      </c>
      <c r="R105" s="5">
        <v>625</v>
      </c>
      <c r="S105" s="5">
        <v>1589</v>
      </c>
      <c r="T105" s="5">
        <v>1139</v>
      </c>
      <c r="U105" s="5">
        <v>-970</v>
      </c>
      <c r="V105" s="5">
        <v>-987</v>
      </c>
      <c r="W105" s="5">
        <v>-651</v>
      </c>
      <c r="X105" s="5">
        <v>-1278</v>
      </c>
      <c r="Y105" s="5">
        <v>167</v>
      </c>
      <c r="Z105" s="5">
        <v>-590</v>
      </c>
      <c r="AA105" s="5">
        <v>985</v>
      </c>
      <c r="AB105" s="5">
        <v>1259</v>
      </c>
      <c r="AC105" s="5">
        <v>1200</v>
      </c>
      <c r="AD105" s="5">
        <v>3159</v>
      </c>
      <c r="AE105" s="5">
        <v>4867</v>
      </c>
      <c r="AF105" s="5">
        <v>3924</v>
      </c>
    </row>
    <row r="106" spans="2:39">
      <c r="B106" s="5">
        <v>35</v>
      </c>
      <c r="C106" s="5">
        <v>-1328</v>
      </c>
      <c r="D106" s="5">
        <v>-1053</v>
      </c>
      <c r="E106" s="5">
        <v>-1715</v>
      </c>
      <c r="F106" s="5">
        <v>-3217</v>
      </c>
      <c r="G106" s="5">
        <v>-1659</v>
      </c>
      <c r="H106" s="5">
        <v>-2781</v>
      </c>
      <c r="I106" s="5">
        <v>5163</v>
      </c>
      <c r="J106" s="5">
        <v>4390</v>
      </c>
      <c r="K106" s="5">
        <v>5158</v>
      </c>
      <c r="L106" s="5">
        <v>10287</v>
      </c>
      <c r="M106" s="5">
        <v>10943</v>
      </c>
      <c r="N106" s="5">
        <v>11127</v>
      </c>
      <c r="O106" s="5">
        <v>1118</v>
      </c>
      <c r="P106" s="5">
        <v>1337</v>
      </c>
      <c r="Q106" s="5">
        <v>1475</v>
      </c>
      <c r="R106" s="5">
        <v>316</v>
      </c>
      <c r="S106" s="5">
        <v>308</v>
      </c>
      <c r="T106" s="5">
        <v>1827</v>
      </c>
      <c r="U106" s="5">
        <v>-648</v>
      </c>
      <c r="V106" s="5">
        <v>-399</v>
      </c>
      <c r="W106" s="5">
        <v>-266</v>
      </c>
      <c r="X106" s="5">
        <v>-1551</v>
      </c>
      <c r="Y106" s="5">
        <v>-2704</v>
      </c>
      <c r="Z106" s="5">
        <v>430</v>
      </c>
      <c r="AA106" s="5">
        <v>2297</v>
      </c>
      <c r="AB106" s="5">
        <v>2320</v>
      </c>
      <c r="AC106" s="5">
        <v>2593</v>
      </c>
      <c r="AD106" s="5">
        <v>3821</v>
      </c>
      <c r="AE106" s="5">
        <v>4845</v>
      </c>
      <c r="AF106" s="5">
        <v>5007</v>
      </c>
    </row>
    <row r="107" spans="2:39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</sheetData>
  <mergeCells count="30">
    <mergeCell ref="C98:H98"/>
    <mergeCell ref="I98:N98"/>
    <mergeCell ref="O98:T98"/>
    <mergeCell ref="U98:Z98"/>
    <mergeCell ref="AA98:AF98"/>
    <mergeCell ref="C87:H87"/>
    <mergeCell ref="I87:N87"/>
    <mergeCell ref="O87:T87"/>
    <mergeCell ref="U87:Z87"/>
    <mergeCell ref="AA87:AF87"/>
    <mergeCell ref="C76:H76"/>
    <mergeCell ref="I76:N76"/>
    <mergeCell ref="O76:T76"/>
    <mergeCell ref="U76:Z76"/>
    <mergeCell ref="AA76:AF76"/>
    <mergeCell ref="C65:H65"/>
    <mergeCell ref="I65:N65"/>
    <mergeCell ref="O65:T65"/>
    <mergeCell ref="U65:Z65"/>
    <mergeCell ref="AA65:AF65"/>
    <mergeCell ref="C54:H54"/>
    <mergeCell ref="I54:N54"/>
    <mergeCell ref="O54:T54"/>
    <mergeCell ref="U54:Z54"/>
    <mergeCell ref="AA54:AF54"/>
    <mergeCell ref="C43:H43"/>
    <mergeCell ref="I43:N43"/>
    <mergeCell ref="O43:T43"/>
    <mergeCell ref="U43:Z43"/>
    <mergeCell ref="AA43:AF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2351-1EAB-694E-8074-A7AE71FCA6EB}">
  <dimension ref="B2:AF54"/>
  <sheetViews>
    <sheetView topLeftCell="A11" zoomScale="61" workbookViewId="0">
      <selection activeCell="B2" sqref="B2"/>
    </sheetView>
  </sheetViews>
  <sheetFormatPr baseColWidth="10" defaultRowHeight="16"/>
  <cols>
    <col min="2" max="5" width="11.1640625" bestFit="1" customWidth="1"/>
    <col min="6" max="7" width="12.1640625" bestFit="1" customWidth="1"/>
    <col min="8" max="20" width="11.1640625" bestFit="1" customWidth="1"/>
    <col min="21" max="32" width="13.83203125" customWidth="1"/>
  </cols>
  <sheetData>
    <row r="2" spans="2:32" ht="17" thickBot="1">
      <c r="B2" s="1" t="s">
        <v>91</v>
      </c>
    </row>
    <row r="3" spans="2:32">
      <c r="B3" s="25" t="s">
        <v>38</v>
      </c>
      <c r="C3" s="115" t="s">
        <v>90</v>
      </c>
      <c r="D3" s="116"/>
      <c r="E3" s="116"/>
      <c r="F3" s="116"/>
      <c r="G3" s="116"/>
      <c r="H3" s="117"/>
      <c r="I3" s="115" t="s">
        <v>86</v>
      </c>
      <c r="J3" s="116"/>
      <c r="K3" s="116"/>
      <c r="L3" s="116"/>
      <c r="M3" s="116"/>
      <c r="N3" s="117"/>
      <c r="O3" s="115" t="s">
        <v>87</v>
      </c>
      <c r="P3" s="116"/>
      <c r="Q3" s="116"/>
      <c r="R3" s="116"/>
      <c r="S3" s="116"/>
      <c r="T3" s="117"/>
      <c r="U3" s="115" t="s">
        <v>88</v>
      </c>
      <c r="V3" s="116"/>
      <c r="W3" s="116"/>
      <c r="X3" s="116"/>
      <c r="Y3" s="116"/>
      <c r="Z3" s="117"/>
      <c r="AA3" s="115" t="s">
        <v>89</v>
      </c>
      <c r="AB3" s="116"/>
      <c r="AC3" s="116"/>
      <c r="AD3" s="116"/>
      <c r="AE3" s="116"/>
      <c r="AF3" s="117"/>
    </row>
    <row r="4" spans="2:32">
      <c r="B4" s="25">
        <v>0</v>
      </c>
      <c r="C4" s="26">
        <v>174</v>
      </c>
      <c r="D4" s="5">
        <v>99</v>
      </c>
      <c r="E4" s="5">
        <v>377</v>
      </c>
      <c r="F4" s="5">
        <v>1685</v>
      </c>
      <c r="G4" s="5">
        <v>1628</v>
      </c>
      <c r="H4" s="27">
        <v>1053</v>
      </c>
      <c r="I4" s="26">
        <v>111</v>
      </c>
      <c r="J4" s="5">
        <v>23</v>
      </c>
      <c r="K4" s="5">
        <v>62</v>
      </c>
      <c r="L4" s="5">
        <v>172</v>
      </c>
      <c r="M4" s="5">
        <v>320</v>
      </c>
      <c r="N4" s="27">
        <v>183</v>
      </c>
      <c r="O4" s="26">
        <v>666</v>
      </c>
      <c r="P4" s="5">
        <v>182</v>
      </c>
      <c r="Q4" s="5">
        <v>480</v>
      </c>
      <c r="R4" s="5">
        <v>749</v>
      </c>
      <c r="S4" s="5">
        <v>1044</v>
      </c>
      <c r="T4" s="27">
        <v>624</v>
      </c>
      <c r="U4" s="26">
        <v>424</v>
      </c>
      <c r="V4" s="5">
        <v>72</v>
      </c>
      <c r="W4" s="5">
        <v>237</v>
      </c>
      <c r="X4" s="5">
        <v>294</v>
      </c>
      <c r="Y4" s="5">
        <v>543</v>
      </c>
      <c r="Z4" s="27">
        <v>306</v>
      </c>
      <c r="AA4" s="26">
        <v>127</v>
      </c>
      <c r="AB4" s="5">
        <v>34</v>
      </c>
      <c r="AC4" s="5">
        <v>31</v>
      </c>
      <c r="AD4" s="5">
        <v>86</v>
      </c>
      <c r="AE4" s="5">
        <v>137</v>
      </c>
      <c r="AF4" s="27">
        <v>24</v>
      </c>
    </row>
    <row r="5" spans="2:32">
      <c r="B5" s="25">
        <v>1</v>
      </c>
      <c r="C5" s="26">
        <v>2744</v>
      </c>
      <c r="D5" s="5">
        <v>2655</v>
      </c>
      <c r="E5" s="5">
        <v>2048</v>
      </c>
      <c r="F5" s="5">
        <v>4662</v>
      </c>
      <c r="G5" s="5">
        <v>3060</v>
      </c>
      <c r="H5" s="27">
        <v>7524</v>
      </c>
      <c r="I5" s="26">
        <v>1960</v>
      </c>
      <c r="J5" s="5">
        <v>2470</v>
      </c>
      <c r="K5" s="5">
        <v>1313</v>
      </c>
      <c r="L5" s="5">
        <v>2394</v>
      </c>
      <c r="M5" s="5">
        <v>3230</v>
      </c>
      <c r="N5" s="27">
        <v>7106</v>
      </c>
      <c r="O5" s="26">
        <v>5096</v>
      </c>
      <c r="P5" s="5">
        <v>4199</v>
      </c>
      <c r="Q5" s="5">
        <v>3570</v>
      </c>
      <c r="R5" s="5">
        <v>7182</v>
      </c>
      <c r="S5" s="5">
        <v>5780</v>
      </c>
      <c r="T5" s="27">
        <v>19437</v>
      </c>
      <c r="U5" s="26">
        <v>4018</v>
      </c>
      <c r="V5" s="5">
        <v>3643</v>
      </c>
      <c r="W5" s="5">
        <v>1470</v>
      </c>
      <c r="X5" s="5">
        <v>4410</v>
      </c>
      <c r="Y5" s="5">
        <v>2720</v>
      </c>
      <c r="Z5" s="27">
        <v>10450</v>
      </c>
      <c r="AA5" s="26">
        <v>1568</v>
      </c>
      <c r="AB5" s="5">
        <v>1544</v>
      </c>
      <c r="AC5" s="5">
        <v>735</v>
      </c>
      <c r="AD5" s="5">
        <v>1512</v>
      </c>
      <c r="AE5" s="5">
        <v>2040</v>
      </c>
      <c r="AF5" s="27">
        <v>3971</v>
      </c>
    </row>
    <row r="6" spans="2:32">
      <c r="B6" s="25">
        <v>3</v>
      </c>
      <c r="C6" s="26">
        <v>3433</v>
      </c>
      <c r="D6" s="5">
        <v>8190</v>
      </c>
      <c r="E6" s="5">
        <v>5760</v>
      </c>
      <c r="F6" s="5">
        <v>21190</v>
      </c>
      <c r="G6" s="5">
        <v>9371</v>
      </c>
      <c r="H6" s="27">
        <v>24900</v>
      </c>
      <c r="I6" s="26">
        <v>357</v>
      </c>
      <c r="J6" s="5">
        <v>819</v>
      </c>
      <c r="K6" s="5">
        <v>840</v>
      </c>
      <c r="L6" s="5">
        <v>2771</v>
      </c>
      <c r="M6" s="5">
        <v>1785</v>
      </c>
      <c r="N6" s="27">
        <v>2822</v>
      </c>
      <c r="O6" s="26">
        <v>3184</v>
      </c>
      <c r="P6" s="5">
        <v>2583</v>
      </c>
      <c r="Q6" s="5">
        <v>3420</v>
      </c>
      <c r="R6" s="5">
        <v>8313</v>
      </c>
      <c r="S6" s="5">
        <v>5950</v>
      </c>
      <c r="T6" s="27">
        <v>7304</v>
      </c>
      <c r="U6" s="26">
        <v>2687</v>
      </c>
      <c r="V6" s="5">
        <v>4221</v>
      </c>
      <c r="W6" s="5">
        <v>1860</v>
      </c>
      <c r="X6" s="5">
        <v>5542</v>
      </c>
      <c r="Y6" s="5">
        <v>5653</v>
      </c>
      <c r="Z6" s="27">
        <v>4648</v>
      </c>
      <c r="AA6" s="26">
        <v>1443</v>
      </c>
      <c r="AB6" s="5">
        <v>1071</v>
      </c>
      <c r="AC6" s="5">
        <v>2880</v>
      </c>
      <c r="AD6" s="5">
        <v>2608</v>
      </c>
      <c r="AE6" s="5">
        <v>2380</v>
      </c>
      <c r="AF6" s="27">
        <v>3154</v>
      </c>
    </row>
    <row r="7" spans="2:32">
      <c r="B7" s="25">
        <v>7</v>
      </c>
      <c r="C7" s="26">
        <v>3211</v>
      </c>
      <c r="D7" s="5">
        <v>1350</v>
      </c>
      <c r="E7" s="5">
        <v>608</v>
      </c>
      <c r="F7" s="5">
        <v>2889</v>
      </c>
      <c r="G7" s="5">
        <v>7508</v>
      </c>
      <c r="H7" s="27">
        <v>956</v>
      </c>
      <c r="I7" s="26">
        <v>1050</v>
      </c>
      <c r="J7" s="5">
        <v>210</v>
      </c>
      <c r="K7" s="5">
        <v>152</v>
      </c>
      <c r="L7" s="5">
        <v>494</v>
      </c>
      <c r="M7" s="5">
        <v>597</v>
      </c>
      <c r="N7" s="27">
        <v>294</v>
      </c>
      <c r="O7" s="26">
        <v>3890</v>
      </c>
      <c r="P7" s="5">
        <v>863</v>
      </c>
      <c r="Q7" s="5">
        <v>1064</v>
      </c>
      <c r="R7" s="5">
        <v>5350</v>
      </c>
      <c r="S7" s="5">
        <v>7508</v>
      </c>
      <c r="T7" s="27">
        <v>1838</v>
      </c>
      <c r="U7" s="26">
        <v>1112</v>
      </c>
      <c r="V7" s="5">
        <v>236</v>
      </c>
      <c r="W7" s="5">
        <v>722</v>
      </c>
      <c r="X7" s="5">
        <v>10165</v>
      </c>
      <c r="Y7" s="5">
        <v>12968</v>
      </c>
      <c r="Z7" s="27">
        <v>1103</v>
      </c>
      <c r="AA7" s="26">
        <v>803</v>
      </c>
      <c r="AB7" s="5">
        <v>184</v>
      </c>
      <c r="AC7" s="5">
        <v>380</v>
      </c>
      <c r="AD7" s="5">
        <v>1391</v>
      </c>
      <c r="AE7" s="5">
        <v>1638</v>
      </c>
      <c r="AF7" s="27">
        <v>259</v>
      </c>
    </row>
    <row r="8" spans="2:32">
      <c r="B8" s="25">
        <v>8</v>
      </c>
      <c r="C8" s="26">
        <v>15660</v>
      </c>
      <c r="D8" s="5">
        <v>12230</v>
      </c>
      <c r="E8" s="5">
        <v>5142</v>
      </c>
      <c r="F8" s="5">
        <v>29250</v>
      </c>
      <c r="G8" s="5">
        <v>10080</v>
      </c>
      <c r="H8" s="27">
        <v>17225</v>
      </c>
      <c r="I8" s="26">
        <v>3654</v>
      </c>
      <c r="J8" s="5">
        <v>2584</v>
      </c>
      <c r="K8" s="5">
        <v>3000</v>
      </c>
      <c r="L8" s="5">
        <v>8483</v>
      </c>
      <c r="M8" s="5">
        <v>3456</v>
      </c>
      <c r="N8" s="27">
        <v>4903</v>
      </c>
      <c r="O8" s="26">
        <v>8613</v>
      </c>
      <c r="P8" s="5">
        <v>6029</v>
      </c>
      <c r="Q8" s="5">
        <v>3428</v>
      </c>
      <c r="R8" s="5">
        <v>13455</v>
      </c>
      <c r="S8" s="5">
        <v>7488</v>
      </c>
      <c r="T8" s="27">
        <v>10070</v>
      </c>
      <c r="U8" s="26">
        <v>5220</v>
      </c>
      <c r="V8" s="5">
        <v>4306</v>
      </c>
      <c r="W8" s="5">
        <v>3214</v>
      </c>
      <c r="X8" s="5">
        <v>9068</v>
      </c>
      <c r="Y8" s="5">
        <v>5040</v>
      </c>
      <c r="Z8" s="27">
        <v>7155</v>
      </c>
      <c r="AA8" s="26">
        <v>5742</v>
      </c>
      <c r="AB8" s="5">
        <v>4651</v>
      </c>
      <c r="AC8" s="5">
        <v>3642</v>
      </c>
      <c r="AD8" s="5">
        <v>7313</v>
      </c>
      <c r="AE8" s="5">
        <v>4608</v>
      </c>
      <c r="AF8" s="27">
        <v>6360</v>
      </c>
    </row>
    <row r="9" spans="2:32">
      <c r="B9" s="25">
        <v>10</v>
      </c>
      <c r="C9" s="26">
        <v>67725</v>
      </c>
      <c r="D9" s="5">
        <v>66465</v>
      </c>
      <c r="E9" s="5">
        <v>51920</v>
      </c>
      <c r="F9" s="24"/>
      <c r="G9" s="24"/>
      <c r="H9" s="28"/>
      <c r="I9" s="26">
        <v>19157</v>
      </c>
      <c r="J9" s="5">
        <v>14401</v>
      </c>
      <c r="K9" s="5">
        <v>17848</v>
      </c>
      <c r="L9" s="24"/>
      <c r="M9" s="24"/>
      <c r="N9" s="28"/>
      <c r="O9" s="26">
        <v>63855</v>
      </c>
      <c r="P9" s="5">
        <v>39563</v>
      </c>
      <c r="Q9" s="5">
        <v>45430</v>
      </c>
      <c r="R9" s="24"/>
      <c r="S9" s="24"/>
      <c r="T9" s="28"/>
      <c r="U9" s="26">
        <v>125775</v>
      </c>
      <c r="V9" s="5">
        <v>56970</v>
      </c>
      <c r="W9" s="5">
        <v>76258</v>
      </c>
      <c r="X9" s="24"/>
      <c r="Y9" s="24"/>
      <c r="Z9" s="28"/>
      <c r="AA9" s="26">
        <v>27090</v>
      </c>
      <c r="AB9" s="5">
        <v>11394</v>
      </c>
      <c r="AC9" s="5">
        <v>16225</v>
      </c>
      <c r="AD9" s="24"/>
      <c r="AE9" s="24"/>
      <c r="AF9" s="28"/>
    </row>
    <row r="10" spans="2:32">
      <c r="B10" s="25">
        <v>14</v>
      </c>
      <c r="C10" s="26">
        <v>5675</v>
      </c>
      <c r="D10" s="5">
        <v>3366</v>
      </c>
      <c r="E10" s="5">
        <v>5674</v>
      </c>
      <c r="F10" s="5">
        <v>11733</v>
      </c>
      <c r="G10" s="5">
        <v>14040</v>
      </c>
      <c r="H10" s="27">
        <v>4851</v>
      </c>
      <c r="I10" s="26">
        <v>406</v>
      </c>
      <c r="J10" s="5">
        <v>644</v>
      </c>
      <c r="K10" s="5">
        <v>1403</v>
      </c>
      <c r="L10" s="5">
        <v>1853</v>
      </c>
      <c r="M10" s="5">
        <v>3024</v>
      </c>
      <c r="N10" s="27">
        <v>2646</v>
      </c>
      <c r="O10" s="26">
        <v>26105</v>
      </c>
      <c r="P10" s="5">
        <v>27225</v>
      </c>
      <c r="Q10" s="5">
        <v>25500</v>
      </c>
      <c r="R10" s="5">
        <v>43225</v>
      </c>
      <c r="S10" s="5">
        <v>63720</v>
      </c>
      <c r="T10" s="27">
        <v>71663</v>
      </c>
      <c r="U10" s="26">
        <v>99313</v>
      </c>
      <c r="V10" s="5">
        <v>60885</v>
      </c>
      <c r="W10" s="5">
        <v>100725</v>
      </c>
      <c r="X10" s="5">
        <v>167960</v>
      </c>
      <c r="Y10" s="5">
        <v>170640</v>
      </c>
      <c r="Z10" s="27">
        <v>224910</v>
      </c>
      <c r="AA10" s="26">
        <v>2838</v>
      </c>
      <c r="AB10" s="5">
        <v>3614</v>
      </c>
      <c r="AC10" s="5">
        <v>4463</v>
      </c>
      <c r="AD10" s="5">
        <v>6422</v>
      </c>
      <c r="AE10" s="5">
        <v>11880</v>
      </c>
      <c r="AF10" s="27">
        <v>5182</v>
      </c>
    </row>
    <row r="11" spans="2:32">
      <c r="B11" s="25">
        <v>24</v>
      </c>
      <c r="C11" s="26">
        <v>1690</v>
      </c>
      <c r="D11" s="5">
        <v>1988</v>
      </c>
      <c r="E11" s="5">
        <v>846</v>
      </c>
      <c r="F11" s="5">
        <v>6760</v>
      </c>
      <c r="G11" s="5">
        <v>1199</v>
      </c>
      <c r="H11" s="27">
        <v>1989</v>
      </c>
      <c r="I11" s="26">
        <v>244</v>
      </c>
      <c r="J11" s="5">
        <v>454</v>
      </c>
      <c r="K11" s="5">
        <v>235</v>
      </c>
      <c r="L11" s="5">
        <v>1248</v>
      </c>
      <c r="M11" s="5">
        <v>232</v>
      </c>
      <c r="N11" s="27">
        <v>510</v>
      </c>
      <c r="O11" s="26">
        <v>4088</v>
      </c>
      <c r="P11" s="5">
        <v>9938</v>
      </c>
      <c r="Q11" s="5">
        <v>5640</v>
      </c>
      <c r="R11" s="5">
        <v>20800</v>
      </c>
      <c r="S11" s="5">
        <v>9165</v>
      </c>
      <c r="T11" s="27">
        <v>14280</v>
      </c>
      <c r="U11" s="26">
        <v>19893</v>
      </c>
      <c r="V11" s="5">
        <v>33125</v>
      </c>
      <c r="W11" s="5">
        <v>16920</v>
      </c>
      <c r="X11" s="5">
        <v>60320</v>
      </c>
      <c r="Y11" s="5">
        <v>25028</v>
      </c>
      <c r="Z11" s="27">
        <v>26520</v>
      </c>
      <c r="AA11" s="26">
        <v>2425</v>
      </c>
      <c r="AB11" s="5">
        <v>4505</v>
      </c>
      <c r="AC11" s="5">
        <v>1175</v>
      </c>
      <c r="AD11" s="5">
        <v>3640</v>
      </c>
      <c r="AE11" s="5">
        <v>2609</v>
      </c>
      <c r="AF11" s="27">
        <v>2448</v>
      </c>
    </row>
    <row r="12" spans="2:32" ht="17" thickBot="1">
      <c r="B12" s="25">
        <v>35</v>
      </c>
      <c r="C12" s="29">
        <v>243</v>
      </c>
      <c r="D12" s="30">
        <v>1063</v>
      </c>
      <c r="E12" s="30">
        <v>694</v>
      </c>
      <c r="F12" s="30">
        <v>1418</v>
      </c>
      <c r="G12" s="30">
        <v>1304</v>
      </c>
      <c r="H12" s="31">
        <v>912</v>
      </c>
      <c r="I12" s="29">
        <v>97</v>
      </c>
      <c r="J12" s="30">
        <v>137</v>
      </c>
      <c r="K12" s="30">
        <v>248</v>
      </c>
      <c r="L12" s="30">
        <v>221</v>
      </c>
      <c r="M12" s="30">
        <v>125</v>
      </c>
      <c r="N12" s="31">
        <v>117</v>
      </c>
      <c r="O12" s="29">
        <v>1241</v>
      </c>
      <c r="P12" s="30">
        <v>3938</v>
      </c>
      <c r="Q12" s="30">
        <v>2920</v>
      </c>
      <c r="R12" s="30">
        <v>4050</v>
      </c>
      <c r="S12" s="30">
        <v>5298</v>
      </c>
      <c r="T12" s="31">
        <v>3990</v>
      </c>
      <c r="U12" s="29">
        <v>8395</v>
      </c>
      <c r="V12" s="30">
        <v>38125</v>
      </c>
      <c r="W12" s="30">
        <v>17155</v>
      </c>
      <c r="X12" s="30">
        <v>22275</v>
      </c>
      <c r="Y12" s="30">
        <v>19560</v>
      </c>
      <c r="Z12" s="31">
        <v>15675</v>
      </c>
      <c r="AA12" s="29">
        <v>251</v>
      </c>
      <c r="AB12" s="30">
        <v>1313</v>
      </c>
      <c r="AC12" s="30">
        <v>297</v>
      </c>
      <c r="AD12" s="30">
        <v>1499</v>
      </c>
      <c r="AE12" s="30">
        <v>1141</v>
      </c>
      <c r="AF12" s="31">
        <v>741</v>
      </c>
    </row>
    <row r="14" spans="2:32" ht="17" thickBot="1">
      <c r="B14" s="1" t="s">
        <v>92</v>
      </c>
    </row>
    <row r="15" spans="2:32">
      <c r="B15" s="25"/>
      <c r="C15" s="115" t="s">
        <v>87</v>
      </c>
      <c r="D15" s="116"/>
      <c r="E15" s="116"/>
      <c r="F15" s="116"/>
      <c r="G15" s="116"/>
      <c r="H15" s="117"/>
      <c r="I15" s="115" t="s">
        <v>88</v>
      </c>
      <c r="J15" s="116"/>
      <c r="K15" s="116"/>
      <c r="L15" s="116"/>
      <c r="M15" s="116"/>
      <c r="N15" s="117"/>
      <c r="O15" s="115" t="s">
        <v>89</v>
      </c>
      <c r="P15" s="116"/>
      <c r="Q15" s="116"/>
      <c r="R15" s="116"/>
      <c r="S15" s="116"/>
      <c r="T15" s="117"/>
    </row>
    <row r="16" spans="2:32">
      <c r="B16" s="25">
        <v>8</v>
      </c>
      <c r="C16" s="26">
        <v>4467</v>
      </c>
      <c r="D16" s="5">
        <v>6532</v>
      </c>
      <c r="E16" s="5">
        <v>4279</v>
      </c>
      <c r="F16" s="5">
        <v>4237</v>
      </c>
      <c r="G16" s="5">
        <v>3963</v>
      </c>
      <c r="H16" s="27">
        <v>4880</v>
      </c>
      <c r="I16" s="26">
        <v>7014</v>
      </c>
      <c r="J16" s="5">
        <v>7373</v>
      </c>
      <c r="K16" s="5">
        <v>6288</v>
      </c>
      <c r="L16" s="5">
        <v>6812</v>
      </c>
      <c r="M16" s="5">
        <v>7701</v>
      </c>
      <c r="N16" s="27">
        <v>9618</v>
      </c>
      <c r="O16" s="26">
        <v>5786</v>
      </c>
      <c r="P16" s="5">
        <v>8649</v>
      </c>
      <c r="Q16" s="5">
        <v>6040</v>
      </c>
      <c r="R16" s="5">
        <v>5420</v>
      </c>
      <c r="S16" s="5">
        <v>7879</v>
      </c>
      <c r="T16" s="27">
        <v>7450</v>
      </c>
    </row>
    <row r="17" spans="2:20">
      <c r="B17" s="25">
        <v>10</v>
      </c>
      <c r="C17" s="26">
        <v>6196</v>
      </c>
      <c r="D17" s="5">
        <v>6629</v>
      </c>
      <c r="E17" s="5">
        <v>7813</v>
      </c>
      <c r="F17" s="24"/>
      <c r="G17" s="24"/>
      <c r="H17" s="28"/>
      <c r="I17" s="26">
        <v>15913</v>
      </c>
      <c r="J17" s="5">
        <v>15073</v>
      </c>
      <c r="K17" s="5">
        <v>16095</v>
      </c>
      <c r="L17" s="24"/>
      <c r="M17" s="24"/>
      <c r="N17" s="28"/>
      <c r="O17" s="26">
        <v>11243</v>
      </c>
      <c r="P17" s="5">
        <v>9678</v>
      </c>
      <c r="Q17" s="5">
        <v>11760</v>
      </c>
      <c r="R17" s="24"/>
      <c r="S17" s="24"/>
      <c r="T17" s="28"/>
    </row>
    <row r="18" spans="2:20">
      <c r="B18" s="25">
        <v>14</v>
      </c>
      <c r="C18" s="26">
        <v>5221</v>
      </c>
      <c r="D18" s="5">
        <v>4880</v>
      </c>
      <c r="E18" s="5">
        <v>4393</v>
      </c>
      <c r="F18" s="5">
        <v>5140</v>
      </c>
      <c r="G18" s="5">
        <v>5174</v>
      </c>
      <c r="H18" s="27">
        <v>4135</v>
      </c>
      <c r="I18" s="26">
        <v>8043</v>
      </c>
      <c r="J18" s="5">
        <v>8613</v>
      </c>
      <c r="K18" s="5">
        <v>7176</v>
      </c>
      <c r="L18" s="5">
        <v>9167</v>
      </c>
      <c r="M18" s="5">
        <v>9458</v>
      </c>
      <c r="N18" s="27">
        <v>5963</v>
      </c>
      <c r="O18" s="26">
        <v>10439</v>
      </c>
      <c r="P18" s="5">
        <v>8577</v>
      </c>
      <c r="Q18" s="5">
        <v>6812</v>
      </c>
      <c r="R18" s="5">
        <v>6941</v>
      </c>
      <c r="S18" s="5">
        <v>5886</v>
      </c>
      <c r="T18" s="27">
        <v>6450</v>
      </c>
    </row>
    <row r="19" spans="2:20">
      <c r="B19" s="25">
        <v>24</v>
      </c>
      <c r="C19" s="26">
        <v>3913</v>
      </c>
      <c r="D19" s="5">
        <v>3437</v>
      </c>
      <c r="E19" s="5">
        <v>3983</v>
      </c>
      <c r="F19" s="5">
        <v>4074</v>
      </c>
      <c r="G19" s="5">
        <v>5014</v>
      </c>
      <c r="H19" s="27">
        <v>4747</v>
      </c>
      <c r="I19" s="26">
        <v>5861</v>
      </c>
      <c r="J19" s="5">
        <v>5326</v>
      </c>
      <c r="K19" s="5">
        <v>5117</v>
      </c>
      <c r="L19" s="5">
        <v>5975</v>
      </c>
      <c r="M19" s="5">
        <v>6812</v>
      </c>
      <c r="N19" s="27">
        <v>7574</v>
      </c>
      <c r="O19" s="26">
        <v>6156</v>
      </c>
      <c r="P19" s="5">
        <v>5963</v>
      </c>
      <c r="Q19" s="5">
        <v>5338</v>
      </c>
      <c r="R19" s="5">
        <v>6656</v>
      </c>
      <c r="S19" s="5">
        <v>8595</v>
      </c>
      <c r="T19" s="27">
        <v>8110</v>
      </c>
    </row>
    <row r="20" spans="2:20" ht="17" thickBot="1">
      <c r="B20" s="25">
        <v>35</v>
      </c>
      <c r="C20" s="29">
        <v>3843</v>
      </c>
      <c r="D20" s="30">
        <v>3657</v>
      </c>
      <c r="E20" s="30">
        <v>3503</v>
      </c>
      <c r="F20" s="30">
        <v>3903</v>
      </c>
      <c r="G20" s="30">
        <v>4457</v>
      </c>
      <c r="H20" s="31">
        <v>3873</v>
      </c>
      <c r="I20" s="29">
        <v>5140</v>
      </c>
      <c r="J20" s="30">
        <v>4003</v>
      </c>
      <c r="K20" s="30">
        <v>4310</v>
      </c>
      <c r="L20" s="30">
        <v>6302</v>
      </c>
      <c r="M20" s="30">
        <v>5385</v>
      </c>
      <c r="N20" s="31">
        <v>5221</v>
      </c>
      <c r="O20" s="29">
        <v>3824</v>
      </c>
      <c r="P20" s="30">
        <v>5468</v>
      </c>
      <c r="Q20" s="30">
        <v>5577</v>
      </c>
      <c r="R20" s="30">
        <v>5886</v>
      </c>
      <c r="S20" s="30">
        <v>5326</v>
      </c>
      <c r="T20" s="31">
        <v>6840</v>
      </c>
    </row>
    <row r="22" spans="2:20">
      <c r="B22" s="1" t="s">
        <v>95</v>
      </c>
    </row>
    <row r="23" spans="2:20">
      <c r="B23" s="5"/>
      <c r="C23" s="114" t="s">
        <v>93</v>
      </c>
      <c r="D23" s="114"/>
      <c r="E23" s="114"/>
      <c r="F23" s="114"/>
      <c r="G23" s="114"/>
      <c r="H23" s="114"/>
      <c r="I23" s="114" t="s">
        <v>94</v>
      </c>
      <c r="J23" s="114"/>
      <c r="K23" s="114"/>
      <c r="L23" s="114"/>
      <c r="M23" s="114"/>
      <c r="N23" s="114"/>
      <c r="O23" s="114" t="s">
        <v>96</v>
      </c>
      <c r="P23" s="114"/>
      <c r="Q23" s="114"/>
      <c r="R23" s="114"/>
      <c r="S23" s="114"/>
      <c r="T23" s="114"/>
    </row>
    <row r="24" spans="2:20">
      <c r="B24" s="5">
        <v>7</v>
      </c>
      <c r="C24" s="5">
        <v>6.0099000000000003E-4</v>
      </c>
      <c r="D24" s="5">
        <v>7.2017999999999995E-4</v>
      </c>
      <c r="E24" s="5">
        <v>6.4495999999999998E-4</v>
      </c>
      <c r="F24" s="5">
        <v>1.56792E-3</v>
      </c>
      <c r="G24" s="5">
        <v>3.3948699999999999E-3</v>
      </c>
      <c r="H24" s="5">
        <v>1.6560800000000001E-3</v>
      </c>
      <c r="I24" s="5">
        <v>1.0488699999999999E-3</v>
      </c>
      <c r="J24" s="5">
        <v>1.5530299999999999E-3</v>
      </c>
      <c r="K24" s="5">
        <v>1.31649E-3</v>
      </c>
      <c r="L24" s="5">
        <v>1.64634E-3</v>
      </c>
      <c r="M24" s="5">
        <v>2.76903E-3</v>
      </c>
      <c r="N24" s="5">
        <v>1.95466E-3</v>
      </c>
      <c r="O24" s="5">
        <v>1.3483499999999999E-3</v>
      </c>
      <c r="P24" s="5">
        <v>1.6474E-3</v>
      </c>
      <c r="Q24" s="5">
        <v>1.6537800000000001E-3</v>
      </c>
      <c r="R24" s="5">
        <v>2.2629999999999998E-3</v>
      </c>
      <c r="S24" s="5">
        <v>2.7924899999999999E-3</v>
      </c>
      <c r="T24" s="5">
        <v>2.4740500000000002E-3</v>
      </c>
    </row>
    <row r="25" spans="2:20">
      <c r="B25" s="5">
        <v>8</v>
      </c>
      <c r="C25" s="5">
        <v>8.5864999999999997E-4</v>
      </c>
      <c r="D25" s="5">
        <v>6.8468000000000001E-4</v>
      </c>
      <c r="E25" s="5">
        <v>6.2140999999999997E-4</v>
      </c>
      <c r="F25" s="5">
        <v>7.8284000000000003E-4</v>
      </c>
      <c r="G25" s="5">
        <v>1.22704E-3</v>
      </c>
      <c r="H25" s="5">
        <v>9.0412999999999995E-4</v>
      </c>
      <c r="I25" s="5">
        <v>1.5980199999999999E-3</v>
      </c>
      <c r="J25" s="5">
        <v>1.03823E-3</v>
      </c>
      <c r="K25" s="5">
        <v>1.45579E-3</v>
      </c>
      <c r="L25" s="5">
        <v>1.50873E-3</v>
      </c>
      <c r="M25" s="5">
        <v>1.43066E-3</v>
      </c>
      <c r="N25" s="5">
        <v>1.59465E-3</v>
      </c>
      <c r="O25" s="5">
        <v>4.1947499999999997E-3</v>
      </c>
      <c r="P25" s="5">
        <v>2.53425E-3</v>
      </c>
      <c r="Q25" s="5">
        <v>3.8040399999999999E-3</v>
      </c>
      <c r="R25" s="5">
        <v>3.53397E-3</v>
      </c>
      <c r="S25" s="5">
        <v>3.8164000000000002E-3</v>
      </c>
      <c r="T25" s="5">
        <v>3.7626700000000001E-3</v>
      </c>
    </row>
    <row r="26" spans="2:20">
      <c r="B26" s="5">
        <v>10</v>
      </c>
      <c r="C26" s="5">
        <v>1.93827E-3</v>
      </c>
      <c r="D26" s="5">
        <v>1.4421200000000001E-3</v>
      </c>
      <c r="E26" s="5">
        <v>1.0451E-3</v>
      </c>
      <c r="F26" s="5">
        <v>2.14022E-3</v>
      </c>
      <c r="G26" s="5">
        <v>2.3348800000000001E-3</v>
      </c>
      <c r="H26" s="5">
        <v>2.7585600000000002E-3</v>
      </c>
      <c r="I26" s="5">
        <v>3.9492700000000004E-3</v>
      </c>
      <c r="J26" s="5">
        <v>1.75698E-3</v>
      </c>
      <c r="K26" s="5">
        <v>1.58136E-3</v>
      </c>
      <c r="L26" s="5">
        <v>1.60567E-3</v>
      </c>
      <c r="M26" s="5">
        <v>1.9839900000000001E-3</v>
      </c>
      <c r="N26" s="5">
        <v>3.1362600000000001E-3</v>
      </c>
      <c r="O26" s="5">
        <v>7.6630099999999996E-3</v>
      </c>
      <c r="P26" s="5">
        <v>5.8453100000000003E-3</v>
      </c>
      <c r="Q26" s="5">
        <v>6.9419599999999996E-3</v>
      </c>
      <c r="R26" s="5">
        <v>5.7304399999999998E-3</v>
      </c>
      <c r="S26" s="5">
        <v>7.0178999999999997E-3</v>
      </c>
      <c r="T26" s="5">
        <v>8.1186899999999996E-3</v>
      </c>
    </row>
    <row r="27" spans="2:20">
      <c r="B27" s="5">
        <v>14</v>
      </c>
      <c r="C27" s="5">
        <v>2.8886699999999999E-3</v>
      </c>
      <c r="D27" s="5">
        <v>1.8599300000000001E-3</v>
      </c>
      <c r="E27" s="5">
        <v>3.3356200000000001E-3</v>
      </c>
      <c r="F27" s="5">
        <v>1.5126199999999999E-3</v>
      </c>
      <c r="G27" s="5">
        <v>1.9448499999999999E-3</v>
      </c>
      <c r="H27" s="5"/>
      <c r="I27" s="5">
        <v>2.07916E-3</v>
      </c>
      <c r="J27" s="5">
        <v>2.4223700000000001E-3</v>
      </c>
      <c r="K27" s="5">
        <v>1.89167E-3</v>
      </c>
      <c r="L27" s="5">
        <v>1.8270199999999999E-3</v>
      </c>
      <c r="M27" s="5">
        <v>2.0354499999999998E-3</v>
      </c>
      <c r="N27" s="5"/>
      <c r="O27" s="5">
        <v>4.1279899999999998E-3</v>
      </c>
      <c r="P27" s="5">
        <v>6.0445899999999999E-3</v>
      </c>
      <c r="Q27" s="5">
        <v>9.0095499999999999E-3</v>
      </c>
      <c r="R27" s="5">
        <v>7.0642500000000002E-3</v>
      </c>
      <c r="S27" s="5">
        <v>1.030443E-2</v>
      </c>
      <c r="T27" s="5"/>
    </row>
    <row r="28" spans="2:20">
      <c r="B28" s="5">
        <v>24</v>
      </c>
      <c r="C28" s="5">
        <v>1.5938700000000001E-3</v>
      </c>
      <c r="D28" s="5">
        <v>1.48884E-3</v>
      </c>
      <c r="E28" s="5">
        <v>7.7778999999999999E-4</v>
      </c>
      <c r="F28" s="5">
        <v>2.1713499999999998E-3</v>
      </c>
      <c r="G28" s="5">
        <v>1.3914800000000001E-3</v>
      </c>
      <c r="H28" s="5">
        <v>1.7594500000000001E-3</v>
      </c>
      <c r="I28" s="5">
        <v>7.5900000000000002E-4</v>
      </c>
      <c r="J28" s="5">
        <v>8.2432999999999996E-4</v>
      </c>
      <c r="K28" s="5">
        <v>3.1073E-4</v>
      </c>
      <c r="L28" s="5">
        <v>1.8221800000000001E-3</v>
      </c>
      <c r="M28" s="5">
        <v>5.3795000000000004E-4</v>
      </c>
      <c r="N28" s="5">
        <v>9.6969999999999999E-4</v>
      </c>
      <c r="O28" s="5">
        <v>6.3296400000000001E-3</v>
      </c>
      <c r="P28" s="5">
        <v>3.8128099999999998E-3</v>
      </c>
      <c r="Q28" s="5">
        <v>1.82654E-3</v>
      </c>
      <c r="R28" s="5">
        <v>4.2722100000000002E-3</v>
      </c>
      <c r="S28" s="5">
        <v>1.43435E-3</v>
      </c>
      <c r="T28" s="5">
        <v>2.03747E-3</v>
      </c>
    </row>
    <row r="29" spans="2:20">
      <c r="B29" s="5">
        <v>35</v>
      </c>
      <c r="C29" s="5">
        <v>2.3682500000000001E-3</v>
      </c>
      <c r="D29" s="5">
        <v>2.49562E-3</v>
      </c>
      <c r="E29" s="5">
        <v>1.54772E-3</v>
      </c>
      <c r="F29" s="5">
        <v>2.6342399999999999E-3</v>
      </c>
      <c r="G29" s="5">
        <v>1.8094599999999999E-3</v>
      </c>
      <c r="H29" s="5">
        <v>1.3103800000000001E-3</v>
      </c>
      <c r="I29" s="5">
        <v>4.3614000000000001E-4</v>
      </c>
      <c r="J29" s="5">
        <v>6.5852E-4</v>
      </c>
      <c r="K29" s="5">
        <v>5.1407000000000004E-4</v>
      </c>
      <c r="L29" s="5">
        <v>8.6317000000000002E-4</v>
      </c>
      <c r="M29" s="5">
        <v>4.7549000000000002E-4</v>
      </c>
      <c r="N29" s="5">
        <v>3.1081000000000001E-4</v>
      </c>
      <c r="O29" s="5">
        <v>2.8679399999999998E-3</v>
      </c>
      <c r="P29" s="5">
        <v>4.5252199999999999E-3</v>
      </c>
      <c r="Q29" s="5">
        <v>2.6852600000000001E-3</v>
      </c>
      <c r="R29" s="5">
        <v>3.4752799999999999E-3</v>
      </c>
      <c r="S29" s="5">
        <v>2.9630400000000001E-3</v>
      </c>
      <c r="T29" s="5">
        <v>2.7542700000000001E-3</v>
      </c>
    </row>
    <row r="30" spans="2:20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2:20">
      <c r="B31" s="1" t="s">
        <v>98</v>
      </c>
    </row>
    <row r="32" spans="2:20">
      <c r="B32" s="118" t="s">
        <v>93</v>
      </c>
      <c r="C32" s="119"/>
      <c r="D32" s="118" t="s">
        <v>97</v>
      </c>
      <c r="E32" s="119"/>
      <c r="F32" s="113" t="s">
        <v>99</v>
      </c>
      <c r="G32" s="113"/>
    </row>
    <row r="33" spans="2:12">
      <c r="B33" s="5" t="s">
        <v>35</v>
      </c>
      <c r="C33" s="5" t="s">
        <v>36</v>
      </c>
      <c r="D33" s="5" t="s">
        <v>35</v>
      </c>
      <c r="E33" s="5" t="s">
        <v>36</v>
      </c>
      <c r="F33" s="5" t="s">
        <v>35</v>
      </c>
      <c r="G33" s="5" t="s">
        <v>36</v>
      </c>
    </row>
    <row r="34" spans="2:12">
      <c r="B34" s="6">
        <v>1.7395399999999999E-3</v>
      </c>
      <c r="C34" s="6">
        <v>1.59928E-3</v>
      </c>
      <c r="D34" s="6">
        <v>5.4192279999999999E-3</v>
      </c>
      <c r="E34" s="6">
        <v>5.8662430000000002E-3</v>
      </c>
      <c r="F34" s="6">
        <v>1.51851E-3</v>
      </c>
      <c r="G34" s="6">
        <v>1.3843E-3</v>
      </c>
    </row>
    <row r="35" spans="2:12">
      <c r="B35" s="6">
        <v>2.71988E-3</v>
      </c>
      <c r="C35" s="6">
        <v>2.1601099999999998E-3</v>
      </c>
      <c r="D35" s="6">
        <v>4.16841E-3</v>
      </c>
      <c r="E35" s="6">
        <v>4.1722440000000003E-3</v>
      </c>
      <c r="F35" s="6">
        <v>9.4459999999999998E-4</v>
      </c>
      <c r="G35" s="6">
        <v>1.2131100000000001E-3</v>
      </c>
    </row>
    <row r="36" spans="2:12">
      <c r="B36" s="6">
        <v>2.6719000000000001E-3</v>
      </c>
      <c r="C36" s="6">
        <v>2.0175499999999999E-3</v>
      </c>
      <c r="D36" s="6">
        <v>4.2207290000000003E-3</v>
      </c>
      <c r="E36" s="6">
        <v>5.0127269999999998E-3</v>
      </c>
      <c r="F36" s="6">
        <v>1.4168E-3</v>
      </c>
      <c r="G36" s="6">
        <v>1.2062900000000001E-3</v>
      </c>
    </row>
    <row r="37" spans="2:12">
      <c r="B37" s="6">
        <v>2.75633E-3</v>
      </c>
      <c r="C37" s="6">
        <v>1.28148E-3</v>
      </c>
      <c r="D37" s="6">
        <v>6.6846969999999999E-3</v>
      </c>
      <c r="E37" s="6">
        <v>4.4875499999999999E-3</v>
      </c>
      <c r="F37" s="6">
        <v>1.4124999999999999E-3</v>
      </c>
      <c r="G37" s="6">
        <v>1.33545E-3</v>
      </c>
    </row>
    <row r="38" spans="2:12">
      <c r="B38" s="6">
        <v>2.42246E-3</v>
      </c>
      <c r="C38" s="6">
        <v>1.36359E-3</v>
      </c>
      <c r="D38" s="6">
        <v>4.9259780000000001E-3</v>
      </c>
      <c r="E38" s="6">
        <v>3.2553999999999999E-3</v>
      </c>
      <c r="F38" s="6">
        <v>1.72847E-3</v>
      </c>
      <c r="G38" s="6">
        <v>1.0770199999999999E-3</v>
      </c>
    </row>
    <row r="39" spans="2:12">
      <c r="B39" s="6">
        <v>1.6356000000000001E-3</v>
      </c>
      <c r="C39" s="6">
        <v>1.2241800000000001E-3</v>
      </c>
      <c r="D39" s="6">
        <v>4.2632390000000003E-3</v>
      </c>
      <c r="E39" s="6">
        <v>4.412806E-3</v>
      </c>
      <c r="F39" s="6">
        <v>1.3101300000000001E-3</v>
      </c>
      <c r="G39" s="6">
        <v>1.0258000000000001E-3</v>
      </c>
    </row>
    <row r="40" spans="2:12">
      <c r="B40" s="6">
        <v>2.26107E-3</v>
      </c>
      <c r="C40" s="24"/>
      <c r="D40" s="6">
        <v>5.2362629999999997E-3</v>
      </c>
      <c r="E40" s="24"/>
      <c r="F40" s="6">
        <v>9.7254999999999998E-4</v>
      </c>
      <c r="G40" s="24"/>
    </row>
    <row r="41" spans="2:12">
      <c r="B41" s="6">
        <v>1.96963E-3</v>
      </c>
      <c r="C41" s="24"/>
      <c r="D41" s="6">
        <v>5.9800970000000002E-3</v>
      </c>
      <c r="E41" s="24"/>
      <c r="F41" s="6">
        <v>1.0022799999999999E-3</v>
      </c>
      <c r="G41" s="24"/>
    </row>
    <row r="42" spans="2:12">
      <c r="D42" s="3"/>
      <c r="F42" s="3"/>
      <c r="H42" s="3"/>
    </row>
    <row r="43" spans="2:12">
      <c r="B43" s="1" t="s">
        <v>100</v>
      </c>
      <c r="F43" s="1" t="s">
        <v>100</v>
      </c>
      <c r="J43" s="1" t="s">
        <v>100</v>
      </c>
    </row>
    <row r="44" spans="2:12">
      <c r="B44" s="113" t="s">
        <v>103</v>
      </c>
      <c r="C44" s="113"/>
      <c r="D44" s="113"/>
      <c r="E44" s="8"/>
      <c r="F44" s="113" t="s">
        <v>104</v>
      </c>
      <c r="G44" s="113"/>
      <c r="H44" s="113"/>
      <c r="I44" s="8"/>
      <c r="J44" s="113" t="s">
        <v>105</v>
      </c>
      <c r="K44" s="113"/>
      <c r="L44" s="113"/>
    </row>
    <row r="45" spans="2:12">
      <c r="B45" s="5" t="s">
        <v>22</v>
      </c>
      <c r="C45" s="5" t="s">
        <v>101</v>
      </c>
      <c r="D45" s="5" t="s">
        <v>102</v>
      </c>
      <c r="E45" s="8"/>
      <c r="F45" s="5" t="s">
        <v>22</v>
      </c>
      <c r="G45" s="5" t="s">
        <v>101</v>
      </c>
      <c r="H45" s="5" t="s">
        <v>102</v>
      </c>
      <c r="I45" s="8"/>
      <c r="J45" s="5" t="s">
        <v>22</v>
      </c>
      <c r="K45" s="5" t="s">
        <v>101</v>
      </c>
      <c r="L45" s="5" t="s">
        <v>102</v>
      </c>
    </row>
    <row r="46" spans="2:12">
      <c r="B46" s="5">
        <v>1520</v>
      </c>
      <c r="C46" s="5">
        <v>82500</v>
      </c>
      <c r="D46" s="5">
        <v>34400</v>
      </c>
      <c r="E46" s="8"/>
      <c r="F46" s="5">
        <v>506</v>
      </c>
      <c r="G46" s="5">
        <v>66200</v>
      </c>
      <c r="H46" s="5">
        <v>27900</v>
      </c>
      <c r="I46" s="8"/>
      <c r="J46" s="5">
        <v>23</v>
      </c>
      <c r="K46" s="5">
        <v>11400</v>
      </c>
      <c r="L46" s="5">
        <v>3070</v>
      </c>
    </row>
    <row r="47" spans="2:12">
      <c r="B47" s="5">
        <v>2600</v>
      </c>
      <c r="C47" s="5">
        <v>55100</v>
      </c>
      <c r="D47" s="5">
        <v>22600</v>
      </c>
      <c r="E47" s="8"/>
      <c r="F47" s="5">
        <v>560</v>
      </c>
      <c r="G47" s="5">
        <v>44800</v>
      </c>
      <c r="H47" s="5">
        <v>16500</v>
      </c>
      <c r="I47" s="8"/>
      <c r="J47" s="5">
        <v>120</v>
      </c>
      <c r="K47" s="5">
        <v>3490</v>
      </c>
      <c r="L47" s="5">
        <v>1990</v>
      </c>
    </row>
    <row r="48" spans="2:12">
      <c r="B48" s="5">
        <v>4990</v>
      </c>
      <c r="C48" s="5">
        <v>42100</v>
      </c>
      <c r="D48" s="5">
        <v>33500</v>
      </c>
      <c r="E48" s="8"/>
      <c r="F48" s="5">
        <v>1040</v>
      </c>
      <c r="G48" s="5">
        <v>33900</v>
      </c>
      <c r="H48" s="5">
        <v>25400</v>
      </c>
      <c r="I48" s="8"/>
      <c r="J48" s="5">
        <v>182</v>
      </c>
      <c r="K48" s="5">
        <v>4680</v>
      </c>
      <c r="L48" s="5">
        <v>2540</v>
      </c>
    </row>
    <row r="49" spans="2:12">
      <c r="B49" s="5">
        <v>1730</v>
      </c>
      <c r="C49" s="5">
        <v>69800</v>
      </c>
      <c r="D49" s="5">
        <v>34600</v>
      </c>
      <c r="E49" s="8"/>
      <c r="F49" s="5">
        <v>432</v>
      </c>
      <c r="G49" s="5">
        <v>56700</v>
      </c>
      <c r="H49" s="5">
        <v>24400</v>
      </c>
      <c r="I49" s="8"/>
      <c r="J49" s="5">
        <v>86.4</v>
      </c>
      <c r="K49" s="5">
        <v>7410</v>
      </c>
      <c r="L49" s="5">
        <v>1970</v>
      </c>
    </row>
    <row r="50" spans="2:12">
      <c r="B50" s="5">
        <v>1270</v>
      </c>
      <c r="C50" s="5">
        <v>43100</v>
      </c>
      <c r="D50" s="5">
        <v>31500</v>
      </c>
      <c r="E50" s="8"/>
      <c r="F50" s="5">
        <v>601</v>
      </c>
      <c r="G50" s="5">
        <v>31600</v>
      </c>
      <c r="H50" s="5">
        <v>22800</v>
      </c>
      <c r="I50" s="8"/>
      <c r="J50" s="5">
        <v>33.4</v>
      </c>
      <c r="K50" s="5">
        <v>2010</v>
      </c>
      <c r="L50" s="5">
        <v>1960</v>
      </c>
    </row>
    <row r="51" spans="2:12">
      <c r="B51" s="5">
        <v>4310</v>
      </c>
      <c r="C51" s="5">
        <v>30500</v>
      </c>
      <c r="D51" s="5">
        <v>32300</v>
      </c>
      <c r="E51" s="8"/>
      <c r="F51" s="5">
        <v>1290</v>
      </c>
      <c r="G51" s="5">
        <v>23200</v>
      </c>
      <c r="H51" s="5">
        <v>25900</v>
      </c>
      <c r="I51" s="8"/>
      <c r="J51" s="5">
        <v>169</v>
      </c>
      <c r="K51" s="5">
        <v>2550</v>
      </c>
      <c r="L51" s="5">
        <v>1210</v>
      </c>
    </row>
    <row r="52" spans="2:12">
      <c r="B52" s="5">
        <v>7740</v>
      </c>
      <c r="C52" s="5">
        <v>41800</v>
      </c>
      <c r="D52" s="33"/>
      <c r="E52" s="8"/>
      <c r="F52" s="5">
        <v>1720</v>
      </c>
      <c r="G52" s="5">
        <v>28700</v>
      </c>
      <c r="H52" s="33"/>
      <c r="I52" s="8"/>
      <c r="J52" s="5">
        <v>344</v>
      </c>
      <c r="K52" s="5">
        <v>2530</v>
      </c>
      <c r="L52" s="33"/>
    </row>
    <row r="53" spans="2:12">
      <c r="B53" s="5">
        <v>4250</v>
      </c>
      <c r="C53" s="5"/>
      <c r="D53" s="24"/>
      <c r="E53" s="8"/>
      <c r="F53" s="5">
        <v>496</v>
      </c>
      <c r="G53" s="5"/>
      <c r="H53" s="24"/>
      <c r="I53" s="8"/>
      <c r="J53" s="5">
        <v>17.7</v>
      </c>
      <c r="K53" s="5"/>
      <c r="L53" s="24"/>
    </row>
    <row r="54" spans="2:12">
      <c r="B54" s="5">
        <v>5280</v>
      </c>
      <c r="C54" s="5"/>
      <c r="D54" s="5"/>
      <c r="E54" s="8"/>
      <c r="F54" s="5">
        <v>1320</v>
      </c>
      <c r="G54" s="5"/>
      <c r="H54" s="5"/>
      <c r="I54" s="8"/>
      <c r="J54" s="5">
        <v>99</v>
      </c>
      <c r="K54" s="5"/>
      <c r="L54" s="5"/>
    </row>
  </sheetData>
  <mergeCells count="17">
    <mergeCell ref="J44:L44"/>
    <mergeCell ref="B32:C32"/>
    <mergeCell ref="D32:E32"/>
    <mergeCell ref="F32:G32"/>
    <mergeCell ref="B44:D44"/>
    <mergeCell ref="F44:H44"/>
    <mergeCell ref="C23:H23"/>
    <mergeCell ref="I23:N23"/>
    <mergeCell ref="O23:T23"/>
    <mergeCell ref="I3:N3"/>
    <mergeCell ref="O3:T3"/>
    <mergeCell ref="U3:Z3"/>
    <mergeCell ref="AA3:AF3"/>
    <mergeCell ref="C3:H3"/>
    <mergeCell ref="C15:H15"/>
    <mergeCell ref="I15:N15"/>
    <mergeCell ref="O15:T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3F58-CC59-604E-8E06-F4E83A02D561}">
  <dimension ref="B2:N19"/>
  <sheetViews>
    <sheetView workbookViewId="0">
      <selection activeCell="K25" sqref="K25"/>
    </sheetView>
  </sheetViews>
  <sheetFormatPr baseColWidth="10" defaultRowHeight="16"/>
  <cols>
    <col min="1" max="16384" width="10.83203125" style="8"/>
  </cols>
  <sheetData>
    <row r="2" spans="2:14" ht="17" thickBot="1">
      <c r="B2" s="7" t="s">
        <v>108</v>
      </c>
    </row>
    <row r="3" spans="2:14">
      <c r="B3" s="25"/>
      <c r="C3" s="115" t="s">
        <v>106</v>
      </c>
      <c r="D3" s="116"/>
      <c r="E3" s="116"/>
      <c r="F3" s="116"/>
      <c r="G3" s="116"/>
      <c r="H3" s="117"/>
      <c r="I3" s="115" t="s">
        <v>107</v>
      </c>
      <c r="J3" s="116"/>
      <c r="K3" s="116"/>
      <c r="L3" s="116"/>
      <c r="M3" s="116"/>
      <c r="N3" s="117"/>
    </row>
    <row r="4" spans="2:14">
      <c r="B4" s="25">
        <v>0</v>
      </c>
      <c r="C4" s="26">
        <v>1614</v>
      </c>
      <c r="D4" s="5">
        <v>449</v>
      </c>
      <c r="E4" s="5">
        <v>1267</v>
      </c>
      <c r="F4" s="5">
        <v>3478</v>
      </c>
      <c r="G4" s="5">
        <v>4175</v>
      </c>
      <c r="H4" s="27">
        <v>2535</v>
      </c>
      <c r="I4" s="26">
        <v>1614</v>
      </c>
      <c r="J4" s="5">
        <v>449</v>
      </c>
      <c r="K4" s="5">
        <v>1267</v>
      </c>
      <c r="L4" s="5">
        <v>3478</v>
      </c>
      <c r="M4" s="5">
        <v>4175</v>
      </c>
      <c r="N4" s="27">
        <v>2535</v>
      </c>
    </row>
    <row r="5" spans="2:14">
      <c r="B5" s="25">
        <v>1</v>
      </c>
      <c r="C5" s="26">
        <v>17640</v>
      </c>
      <c r="D5" s="5">
        <v>15438</v>
      </c>
      <c r="E5" s="5">
        <v>9975</v>
      </c>
      <c r="F5" s="5">
        <v>23940</v>
      </c>
      <c r="G5" s="5">
        <v>20400</v>
      </c>
      <c r="H5" s="27">
        <v>54340</v>
      </c>
      <c r="I5" s="26">
        <v>17640</v>
      </c>
      <c r="J5" s="5">
        <v>15438</v>
      </c>
      <c r="K5" s="5">
        <v>9975</v>
      </c>
      <c r="L5" s="5">
        <v>23940</v>
      </c>
      <c r="M5" s="5">
        <v>20400</v>
      </c>
      <c r="N5" s="27">
        <v>54340</v>
      </c>
    </row>
    <row r="6" spans="2:14">
      <c r="B6" s="25">
        <v>3</v>
      </c>
      <c r="C6" s="26">
        <v>12935</v>
      </c>
      <c r="D6" s="5">
        <v>18900</v>
      </c>
      <c r="E6" s="5">
        <v>16200</v>
      </c>
      <c r="F6" s="5">
        <v>44010</v>
      </c>
      <c r="G6" s="5">
        <v>31238</v>
      </c>
      <c r="H6" s="27">
        <v>46480</v>
      </c>
      <c r="I6" s="26">
        <v>12935</v>
      </c>
      <c r="J6" s="5">
        <v>18900</v>
      </c>
      <c r="K6" s="5">
        <v>16200</v>
      </c>
      <c r="L6" s="5">
        <v>44010</v>
      </c>
      <c r="M6" s="5">
        <v>31238</v>
      </c>
      <c r="N6" s="27">
        <v>46480</v>
      </c>
    </row>
    <row r="7" spans="2:14">
      <c r="B7" s="25">
        <v>7</v>
      </c>
      <c r="C7" s="26">
        <v>11115</v>
      </c>
      <c r="D7" s="5">
        <v>3262.5</v>
      </c>
      <c r="E7" s="5">
        <v>3268</v>
      </c>
      <c r="F7" s="5">
        <v>21935</v>
      </c>
      <c r="G7" s="5">
        <v>32760</v>
      </c>
      <c r="H7" s="27">
        <v>4777.5</v>
      </c>
      <c r="I7" s="26">
        <v>11115</v>
      </c>
      <c r="J7" s="5">
        <v>3262.5</v>
      </c>
      <c r="K7" s="5">
        <v>3268</v>
      </c>
      <c r="L7" s="5">
        <v>21935</v>
      </c>
      <c r="M7" s="5">
        <v>32760</v>
      </c>
      <c r="N7" s="27">
        <v>4777.5</v>
      </c>
    </row>
    <row r="8" spans="2:14">
      <c r="B8" s="25">
        <v>8</v>
      </c>
      <c r="C8" s="26">
        <v>11115</v>
      </c>
      <c r="D8" s="5">
        <v>3262.5</v>
      </c>
      <c r="E8" s="5">
        <v>3268</v>
      </c>
      <c r="F8" s="5">
        <v>21935</v>
      </c>
      <c r="G8" s="5">
        <v>32760</v>
      </c>
      <c r="H8" s="27">
        <v>4777.5</v>
      </c>
      <c r="I8" s="26">
        <v>44370</v>
      </c>
      <c r="J8" s="5">
        <v>34450</v>
      </c>
      <c r="K8" s="5">
        <v>20568</v>
      </c>
      <c r="L8" s="5">
        <v>76050</v>
      </c>
      <c r="M8" s="5">
        <v>33120</v>
      </c>
      <c r="N8" s="27">
        <v>50350</v>
      </c>
    </row>
    <row r="9" spans="2:14">
      <c r="B9" s="25">
        <v>10</v>
      </c>
      <c r="C9" s="26">
        <v>5995</v>
      </c>
      <c r="D9" s="5">
        <v>8223</v>
      </c>
      <c r="E9" s="5">
        <v>11025</v>
      </c>
      <c r="F9" s="9"/>
      <c r="G9" s="9"/>
      <c r="H9" s="34"/>
      <c r="I9" s="26">
        <v>317340</v>
      </c>
      <c r="J9" s="5">
        <v>200978</v>
      </c>
      <c r="K9" s="5">
        <v>219038</v>
      </c>
      <c r="L9" s="9"/>
      <c r="M9" s="9"/>
      <c r="N9" s="34"/>
    </row>
    <row r="10" spans="2:14">
      <c r="B10" s="25">
        <v>14</v>
      </c>
      <c r="C10" s="26">
        <v>4810</v>
      </c>
      <c r="D10" s="5">
        <v>6480</v>
      </c>
      <c r="E10" s="5">
        <v>3064</v>
      </c>
      <c r="F10" s="5">
        <v>4110</v>
      </c>
      <c r="G10" s="5">
        <v>12443</v>
      </c>
      <c r="H10" s="27">
        <v>5198</v>
      </c>
      <c r="I10" s="26">
        <v>140740</v>
      </c>
      <c r="J10" s="5">
        <v>99495</v>
      </c>
      <c r="K10" s="5">
        <v>144713</v>
      </c>
      <c r="L10" s="5">
        <v>237120</v>
      </c>
      <c r="M10" s="5">
        <v>272160</v>
      </c>
      <c r="N10" s="27">
        <v>319725</v>
      </c>
    </row>
    <row r="11" spans="2:14">
      <c r="B11" s="25">
        <v>24</v>
      </c>
      <c r="C11" s="26">
        <v>3680</v>
      </c>
      <c r="D11" s="5">
        <v>1910</v>
      </c>
      <c r="E11" s="5">
        <v>2964</v>
      </c>
      <c r="F11" s="5">
        <v>6825</v>
      </c>
      <c r="G11" s="5">
        <v>2221</v>
      </c>
      <c r="H11" s="34"/>
      <c r="I11" s="26">
        <v>29975</v>
      </c>
      <c r="J11" s="5">
        <v>51675</v>
      </c>
      <c r="K11" s="5">
        <v>26320</v>
      </c>
      <c r="L11" s="5">
        <v>97240</v>
      </c>
      <c r="M11" s="5">
        <v>39480</v>
      </c>
      <c r="N11" s="27">
        <v>49980</v>
      </c>
    </row>
    <row r="12" spans="2:14" ht="17" thickBot="1">
      <c r="B12" s="25">
        <v>35</v>
      </c>
      <c r="C12" s="29">
        <v>1128</v>
      </c>
      <c r="D12" s="30">
        <v>2497</v>
      </c>
      <c r="E12" s="30">
        <v>7118</v>
      </c>
      <c r="F12" s="30">
        <v>2308</v>
      </c>
      <c r="G12" s="30">
        <v>1658</v>
      </c>
      <c r="H12" s="31">
        <v>9223</v>
      </c>
      <c r="I12" s="29">
        <v>10585</v>
      </c>
      <c r="J12" s="30">
        <v>46250</v>
      </c>
      <c r="K12" s="30">
        <v>21535</v>
      </c>
      <c r="L12" s="30">
        <v>30780</v>
      </c>
      <c r="M12" s="30">
        <v>28525</v>
      </c>
      <c r="N12" s="31">
        <v>23085</v>
      </c>
    </row>
    <row r="13" spans="2:14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>
      <c r="B14" s="7" t="s">
        <v>109</v>
      </c>
      <c r="C14" s="4"/>
      <c r="D14" s="4"/>
      <c r="E14" s="7" t="s">
        <v>109</v>
      </c>
      <c r="F14" s="4"/>
      <c r="G14" s="4"/>
      <c r="H14" s="7" t="s">
        <v>109</v>
      </c>
      <c r="I14" s="4"/>
      <c r="J14" s="4"/>
      <c r="K14" s="7" t="s">
        <v>109</v>
      </c>
      <c r="L14" s="4"/>
      <c r="M14" s="4"/>
      <c r="N14" s="4"/>
    </row>
    <row r="15" spans="2:14">
      <c r="B15" s="9" t="s">
        <v>0</v>
      </c>
      <c r="C15" s="9"/>
      <c r="E15" s="9" t="s">
        <v>12</v>
      </c>
      <c r="F15" s="9"/>
      <c r="H15" s="23" t="s">
        <v>301</v>
      </c>
      <c r="I15" s="9"/>
      <c r="K15" s="9" t="s">
        <v>3</v>
      </c>
      <c r="L15" s="9"/>
    </row>
    <row r="16" spans="2:14">
      <c r="B16" s="5" t="s">
        <v>35</v>
      </c>
      <c r="C16" s="5" t="s">
        <v>36</v>
      </c>
      <c r="E16" s="5" t="s">
        <v>35</v>
      </c>
      <c r="F16" s="5" t="s">
        <v>36</v>
      </c>
      <c r="H16" s="5" t="s">
        <v>35</v>
      </c>
      <c r="I16" s="5" t="s">
        <v>36</v>
      </c>
      <c r="K16" s="5" t="s">
        <v>35</v>
      </c>
      <c r="L16" s="5" t="s">
        <v>36</v>
      </c>
    </row>
    <row r="17" spans="2:12">
      <c r="B17" s="5">
        <v>977</v>
      </c>
      <c r="C17" s="5">
        <v>760</v>
      </c>
      <c r="E17" s="5">
        <v>785</v>
      </c>
      <c r="F17" s="5">
        <v>745</v>
      </c>
      <c r="H17" s="5">
        <v>40836</v>
      </c>
      <c r="I17" s="5">
        <v>372</v>
      </c>
      <c r="K17" s="5">
        <v>31990</v>
      </c>
      <c r="L17" s="5">
        <v>437</v>
      </c>
    </row>
    <row r="18" spans="2:12">
      <c r="B18" s="5">
        <v>988</v>
      </c>
      <c r="C18" s="5">
        <v>709</v>
      </c>
      <c r="E18" s="5">
        <v>886</v>
      </c>
      <c r="F18" s="5">
        <v>644</v>
      </c>
      <c r="H18" s="5">
        <v>39538</v>
      </c>
      <c r="I18" s="5">
        <v>342</v>
      </c>
      <c r="K18" s="5">
        <v>40182</v>
      </c>
      <c r="L18" s="5">
        <v>398</v>
      </c>
    </row>
    <row r="19" spans="2:12">
      <c r="B19" s="5">
        <v>718</v>
      </c>
      <c r="C19" s="5">
        <v>694</v>
      </c>
      <c r="E19" s="5">
        <v>637</v>
      </c>
      <c r="F19" s="5">
        <v>699</v>
      </c>
      <c r="H19" s="5">
        <v>33839</v>
      </c>
      <c r="I19" s="5">
        <v>353</v>
      </c>
      <c r="K19" s="5">
        <v>26126</v>
      </c>
      <c r="L19" s="5">
        <v>384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8C2CB-8CCD-384D-98AB-AF0038156708}">
  <dimension ref="B2:L38"/>
  <sheetViews>
    <sheetView topLeftCell="A13" workbookViewId="0">
      <selection activeCell="P20" sqref="P20"/>
    </sheetView>
  </sheetViews>
  <sheetFormatPr baseColWidth="10" defaultRowHeight="16"/>
  <cols>
    <col min="1" max="16384" width="10.83203125" style="8"/>
  </cols>
  <sheetData>
    <row r="2" spans="2:12">
      <c r="B2" s="7" t="s">
        <v>110</v>
      </c>
      <c r="E2" s="7" t="s">
        <v>111</v>
      </c>
      <c r="H2" s="7" t="s">
        <v>112</v>
      </c>
    </row>
    <row r="3" spans="2:12">
      <c r="B3" s="2" t="s">
        <v>35</v>
      </c>
      <c r="C3" s="2" t="s">
        <v>36</v>
      </c>
      <c r="E3" s="2" t="s">
        <v>35</v>
      </c>
      <c r="F3" s="2" t="s">
        <v>36</v>
      </c>
      <c r="H3" s="2" t="s">
        <v>35</v>
      </c>
      <c r="I3" s="2" t="s">
        <v>36</v>
      </c>
    </row>
    <row r="4" spans="2:12">
      <c r="B4" s="2">
        <v>6.33</v>
      </c>
      <c r="C4" s="2">
        <v>4.82</v>
      </c>
      <c r="E4" s="2">
        <v>1519.4</v>
      </c>
      <c r="F4" s="2">
        <v>1575.4</v>
      </c>
      <c r="H4" s="2">
        <v>423.42</v>
      </c>
      <c r="I4" s="2">
        <v>473.6</v>
      </c>
    </row>
    <row r="5" spans="2:12">
      <c r="B5" s="2">
        <v>5.4</v>
      </c>
      <c r="C5" s="2">
        <v>3.78</v>
      </c>
      <c r="E5" s="2">
        <v>657.42</v>
      </c>
      <c r="F5" s="2">
        <v>608.79</v>
      </c>
      <c r="H5" s="2">
        <v>458.26</v>
      </c>
      <c r="I5" s="2">
        <v>262.26</v>
      </c>
    </row>
    <row r="6" spans="2:12">
      <c r="B6" s="2">
        <v>4.97</v>
      </c>
      <c r="C6" s="2">
        <v>5.53</v>
      </c>
      <c r="E6" s="2">
        <v>1061.3399999999999</v>
      </c>
      <c r="F6" s="2">
        <v>1207.97</v>
      </c>
      <c r="H6" s="2">
        <v>332.68</v>
      </c>
      <c r="I6" s="2">
        <v>269.19</v>
      </c>
    </row>
    <row r="7" spans="2:12">
      <c r="B7" s="2">
        <v>4.1100000000000003</v>
      </c>
      <c r="C7" s="2">
        <v>4</v>
      </c>
      <c r="E7" s="2">
        <v>594.55999999999995</v>
      </c>
      <c r="F7" s="2">
        <v>414.1</v>
      </c>
      <c r="H7" s="2">
        <v>325.94</v>
      </c>
      <c r="I7" s="2">
        <v>143.68</v>
      </c>
    </row>
    <row r="9" spans="2:12">
      <c r="B9" s="7" t="s">
        <v>113</v>
      </c>
      <c r="E9" s="7" t="s">
        <v>113</v>
      </c>
      <c r="H9" s="7" t="s">
        <v>113</v>
      </c>
      <c r="K9" s="7" t="s">
        <v>113</v>
      </c>
    </row>
    <row r="10" spans="2:12">
      <c r="B10" s="7" t="s">
        <v>114</v>
      </c>
      <c r="E10" s="7" t="s">
        <v>115</v>
      </c>
      <c r="H10" s="7" t="s">
        <v>116</v>
      </c>
      <c r="K10" s="7" t="s">
        <v>117</v>
      </c>
    </row>
    <row r="11" spans="2:12">
      <c r="B11" s="2" t="s">
        <v>35</v>
      </c>
      <c r="C11" s="2" t="s">
        <v>36</v>
      </c>
      <c r="E11" s="2" t="s">
        <v>35</v>
      </c>
      <c r="F11" s="2" t="s">
        <v>36</v>
      </c>
      <c r="H11" s="2" t="s">
        <v>35</v>
      </c>
      <c r="I11" s="2" t="s">
        <v>36</v>
      </c>
      <c r="K11" s="2" t="s">
        <v>35</v>
      </c>
      <c r="L11" s="2" t="s">
        <v>36</v>
      </c>
    </row>
    <row r="12" spans="2:12">
      <c r="B12" s="2">
        <v>638000</v>
      </c>
      <c r="C12" s="2">
        <v>479000</v>
      </c>
      <c r="E12" s="2">
        <v>411000</v>
      </c>
      <c r="F12" s="2">
        <v>440000</v>
      </c>
      <c r="H12" s="2">
        <v>0</v>
      </c>
      <c r="I12" s="2">
        <v>0</v>
      </c>
      <c r="K12" s="2">
        <v>227000</v>
      </c>
      <c r="L12" s="2">
        <v>39400</v>
      </c>
    </row>
    <row r="13" spans="2:12">
      <c r="B13" s="2">
        <v>606000</v>
      </c>
      <c r="C13" s="2">
        <v>742000</v>
      </c>
      <c r="E13" s="2">
        <v>520000</v>
      </c>
      <c r="F13" s="2">
        <v>666000</v>
      </c>
      <c r="H13" s="2">
        <v>0</v>
      </c>
      <c r="I13" s="2">
        <v>0</v>
      </c>
      <c r="K13" s="2">
        <v>85600</v>
      </c>
      <c r="L13" s="2">
        <v>76400</v>
      </c>
    </row>
    <row r="14" spans="2:12">
      <c r="B14" s="2">
        <v>185000</v>
      </c>
      <c r="C14" s="2">
        <v>537000</v>
      </c>
      <c r="E14" s="2">
        <v>174000</v>
      </c>
      <c r="F14" s="2">
        <v>481000</v>
      </c>
      <c r="H14" s="2">
        <v>0</v>
      </c>
      <c r="I14" s="2">
        <v>0</v>
      </c>
      <c r="K14" s="2">
        <v>10700</v>
      </c>
      <c r="L14" s="2">
        <v>55700</v>
      </c>
    </row>
    <row r="15" spans="2:12">
      <c r="B15" s="2">
        <v>1040000</v>
      </c>
      <c r="C15" s="2">
        <v>1220000</v>
      </c>
      <c r="E15" s="2">
        <v>861000</v>
      </c>
      <c r="F15" s="2">
        <v>1040000</v>
      </c>
      <c r="H15" s="2">
        <v>20300</v>
      </c>
      <c r="I15" s="2">
        <v>0</v>
      </c>
      <c r="K15" s="2">
        <v>159000</v>
      </c>
      <c r="L15" s="2">
        <v>183000</v>
      </c>
    </row>
    <row r="16" spans="2:12">
      <c r="B16" s="2">
        <v>1580000</v>
      </c>
      <c r="C16" s="2">
        <v>907000</v>
      </c>
      <c r="E16" s="2">
        <v>1330000</v>
      </c>
      <c r="F16" s="2">
        <v>831000</v>
      </c>
      <c r="H16" s="2">
        <v>19100</v>
      </c>
      <c r="I16" s="2">
        <v>26700</v>
      </c>
      <c r="K16" s="2">
        <v>228000</v>
      </c>
      <c r="L16" s="2">
        <v>49300</v>
      </c>
    </row>
    <row r="17" spans="2:12">
      <c r="B17" s="2">
        <v>1010000</v>
      </c>
      <c r="C17" s="2">
        <v>1460000</v>
      </c>
      <c r="E17" s="2">
        <v>903000</v>
      </c>
      <c r="F17" s="2">
        <v>1120000</v>
      </c>
      <c r="H17" s="2">
        <v>6160</v>
      </c>
      <c r="I17" s="2">
        <v>9200</v>
      </c>
      <c r="K17" s="2">
        <v>101000</v>
      </c>
      <c r="L17" s="2">
        <v>336000</v>
      </c>
    </row>
    <row r="18" spans="2:12">
      <c r="B18" s="2">
        <v>961000</v>
      </c>
      <c r="C18" s="2"/>
      <c r="E18" s="2">
        <v>726000</v>
      </c>
      <c r="F18" s="2"/>
      <c r="H18" s="2">
        <v>14200</v>
      </c>
      <c r="I18" s="2"/>
      <c r="K18" s="2">
        <v>220000</v>
      </c>
      <c r="L18" s="2"/>
    </row>
    <row r="20" spans="2:12">
      <c r="B20" s="7" t="s">
        <v>118</v>
      </c>
      <c r="E20" s="7" t="s">
        <v>118</v>
      </c>
      <c r="H20" s="7" t="s">
        <v>118</v>
      </c>
      <c r="K20" s="7" t="s">
        <v>118</v>
      </c>
    </row>
    <row r="21" spans="2:12">
      <c r="B21" s="14" t="s">
        <v>0</v>
      </c>
      <c r="C21" s="14"/>
      <c r="E21" s="14" t="s">
        <v>12</v>
      </c>
      <c r="F21" s="14"/>
      <c r="H21" s="14" t="s">
        <v>301</v>
      </c>
      <c r="I21" s="14"/>
      <c r="K21" s="14" t="s">
        <v>3</v>
      </c>
      <c r="L21" s="14"/>
    </row>
    <row r="22" spans="2:12">
      <c r="B22" s="2" t="s">
        <v>35</v>
      </c>
      <c r="C22" s="2" t="s">
        <v>36</v>
      </c>
      <c r="E22" s="2" t="s">
        <v>35</v>
      </c>
      <c r="F22" s="2" t="s">
        <v>36</v>
      </c>
      <c r="H22" s="2" t="s">
        <v>35</v>
      </c>
      <c r="I22" s="2" t="s">
        <v>36</v>
      </c>
      <c r="K22" s="2" t="s">
        <v>35</v>
      </c>
      <c r="L22" s="2" t="s">
        <v>36</v>
      </c>
    </row>
    <row r="23" spans="2:12">
      <c r="B23" s="2">
        <v>943</v>
      </c>
      <c r="C23" s="2">
        <v>689</v>
      </c>
      <c r="E23" s="2">
        <v>850</v>
      </c>
      <c r="F23" s="2">
        <v>732</v>
      </c>
      <c r="H23" s="2">
        <v>35322</v>
      </c>
      <c r="I23" s="2">
        <v>337</v>
      </c>
      <c r="K23" s="2">
        <v>21482</v>
      </c>
      <c r="L23" s="2">
        <v>339</v>
      </c>
    </row>
    <row r="24" spans="2:12">
      <c r="B24" s="2">
        <v>850</v>
      </c>
      <c r="C24" s="2">
        <v>593</v>
      </c>
      <c r="E24" s="2">
        <v>882</v>
      </c>
      <c r="F24" s="2">
        <v>705</v>
      </c>
      <c r="H24" s="2">
        <v>38386</v>
      </c>
      <c r="I24" s="2">
        <v>333</v>
      </c>
      <c r="K24" s="2">
        <v>26196</v>
      </c>
      <c r="L24" s="2">
        <v>484</v>
      </c>
    </row>
    <row r="25" spans="2:12">
      <c r="B25" s="2">
        <v>870</v>
      </c>
      <c r="C25" s="2">
        <v>613</v>
      </c>
      <c r="E25" s="2">
        <v>800</v>
      </c>
      <c r="F25" s="2">
        <v>676</v>
      </c>
      <c r="H25" s="2">
        <v>29215</v>
      </c>
      <c r="I25" s="2">
        <v>306</v>
      </c>
      <c r="K25" s="2">
        <v>25308</v>
      </c>
      <c r="L25" s="2">
        <v>327</v>
      </c>
    </row>
    <row r="26" spans="2:12">
      <c r="B26" s="2">
        <v>812</v>
      </c>
      <c r="C26" s="2"/>
      <c r="E26" s="2">
        <v>886</v>
      </c>
      <c r="F26" s="2"/>
      <c r="H26" s="2">
        <v>29607</v>
      </c>
      <c r="I26" s="2"/>
      <c r="K26" s="2">
        <v>25645</v>
      </c>
      <c r="L26" s="2"/>
    </row>
    <row r="28" spans="2:12">
      <c r="B28" s="7" t="s">
        <v>119</v>
      </c>
      <c r="E28" s="7" t="s">
        <v>119</v>
      </c>
      <c r="H28" s="7" t="s">
        <v>119</v>
      </c>
    </row>
    <row r="29" spans="2:12" s="12" customFormat="1">
      <c r="B29" s="113" t="s">
        <v>103</v>
      </c>
      <c r="C29" s="113"/>
      <c r="E29" s="113" t="s">
        <v>104</v>
      </c>
      <c r="F29" s="113"/>
      <c r="H29" s="118" t="s">
        <v>105</v>
      </c>
      <c r="I29" s="119"/>
    </row>
    <row r="30" spans="2:12">
      <c r="B30" s="40" t="s">
        <v>35</v>
      </c>
      <c r="C30" s="40" t="s">
        <v>36</v>
      </c>
      <c r="E30" s="40" t="s">
        <v>35</v>
      </c>
      <c r="F30" s="40" t="s">
        <v>36</v>
      </c>
      <c r="H30" s="40" t="s">
        <v>35</v>
      </c>
      <c r="I30" s="40" t="s">
        <v>36</v>
      </c>
    </row>
    <row r="31" spans="2:12">
      <c r="B31" s="2">
        <v>4.2699999999999996</v>
      </c>
      <c r="C31" s="2">
        <v>5.44</v>
      </c>
      <c r="E31" s="2">
        <v>3.82</v>
      </c>
      <c r="F31" s="2">
        <v>4.8099999999999996</v>
      </c>
      <c r="H31" s="2">
        <v>0.88</v>
      </c>
      <c r="I31" s="2">
        <v>1.17</v>
      </c>
    </row>
    <row r="32" spans="2:12">
      <c r="B32" s="2">
        <v>4.63</v>
      </c>
      <c r="C32" s="2">
        <v>3.63</v>
      </c>
      <c r="E32" s="2">
        <v>3.96</v>
      </c>
      <c r="F32" s="2">
        <v>3.12</v>
      </c>
      <c r="H32" s="2">
        <v>1.47</v>
      </c>
      <c r="I32" s="2">
        <v>0.7</v>
      </c>
    </row>
    <row r="33" spans="2:9">
      <c r="B33" s="2">
        <v>4.13</v>
      </c>
      <c r="C33" s="2">
        <v>6.56</v>
      </c>
      <c r="E33" s="2">
        <v>3.77</v>
      </c>
      <c r="F33" s="2">
        <v>5.66</v>
      </c>
      <c r="H33" s="2">
        <v>0.78</v>
      </c>
      <c r="I33" s="2">
        <v>1.85</v>
      </c>
    </row>
    <row r="34" spans="2:9">
      <c r="B34" s="2">
        <v>11.3</v>
      </c>
      <c r="C34" s="2">
        <v>8.16</v>
      </c>
      <c r="E34" s="2">
        <v>10.3</v>
      </c>
      <c r="F34" s="2">
        <v>7.48</v>
      </c>
      <c r="H34" s="2">
        <v>2.88</v>
      </c>
      <c r="I34" s="2">
        <v>2.65</v>
      </c>
    </row>
    <row r="35" spans="2:9">
      <c r="B35" s="2">
        <v>8.92</v>
      </c>
      <c r="C35" s="2">
        <v>9.7100000000000009</v>
      </c>
      <c r="E35" s="2">
        <v>8.0399999999999991</v>
      </c>
      <c r="F35" s="2">
        <v>9.14</v>
      </c>
      <c r="H35" s="2">
        <v>2.4500000000000002</v>
      </c>
      <c r="I35" s="2">
        <v>1.24</v>
      </c>
    </row>
    <row r="36" spans="2:9">
      <c r="B36" s="2">
        <v>6.74</v>
      </c>
      <c r="C36" s="2">
        <v>7.5</v>
      </c>
      <c r="E36" s="2">
        <v>6.15</v>
      </c>
      <c r="F36" s="2">
        <v>6.7</v>
      </c>
      <c r="H36" s="2">
        <v>1.85</v>
      </c>
      <c r="I36" s="2">
        <v>1.81</v>
      </c>
    </row>
    <row r="37" spans="2:9">
      <c r="B37" s="2">
        <v>10.8</v>
      </c>
      <c r="C37" s="2"/>
      <c r="E37" s="2">
        <v>9.74</v>
      </c>
      <c r="F37" s="2"/>
      <c r="H37" s="2">
        <v>1.2</v>
      </c>
      <c r="I37" s="2"/>
    </row>
    <row r="38" spans="2:9">
      <c r="E38" s="37"/>
      <c r="F38" s="37"/>
    </row>
  </sheetData>
  <mergeCells count="3">
    <mergeCell ref="B29:C29"/>
    <mergeCell ref="E29:F29"/>
    <mergeCell ref="H29:I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4A86-30CF-604E-9406-A0C9AD278476}">
  <dimension ref="B2:AN70"/>
  <sheetViews>
    <sheetView topLeftCell="A46" workbookViewId="0">
      <selection activeCell="O26" sqref="O26"/>
    </sheetView>
  </sheetViews>
  <sheetFormatPr baseColWidth="10" defaultRowHeight="16"/>
  <cols>
    <col min="1" max="1" width="10.83203125" style="8"/>
    <col min="2" max="2" width="20.1640625" style="8" bestFit="1" customWidth="1"/>
    <col min="3" max="3" width="8.83203125" style="8" bestFit="1" customWidth="1"/>
    <col min="4" max="4" width="8" style="8" bestFit="1" customWidth="1"/>
    <col min="5" max="5" width="8.83203125" style="8" bestFit="1" customWidth="1"/>
    <col min="6" max="6" width="6" style="8" bestFit="1" customWidth="1"/>
    <col min="7" max="7" width="6.6640625" style="8" bestFit="1" customWidth="1"/>
    <col min="8" max="8" width="10.1640625" style="8" bestFit="1" customWidth="1"/>
    <col min="9" max="9" width="6.5" style="8" bestFit="1" customWidth="1"/>
    <col min="10" max="10" width="5.5" style="8" bestFit="1" customWidth="1"/>
    <col min="11" max="11" width="5.1640625" style="8" bestFit="1" customWidth="1"/>
    <col min="12" max="12" width="5.6640625" style="8" bestFit="1" customWidth="1"/>
    <col min="13" max="13" width="5.1640625" style="8" bestFit="1" customWidth="1"/>
    <col min="14" max="14" width="6.5" style="8" customWidth="1"/>
    <col min="15" max="15" width="6.5" style="8" bestFit="1" customWidth="1"/>
    <col min="16" max="16" width="6.1640625" style="8" bestFit="1" customWidth="1"/>
    <col min="17" max="17" width="5.1640625" style="8" bestFit="1" customWidth="1"/>
    <col min="18" max="18" width="6" style="8" bestFit="1" customWidth="1"/>
    <col min="19" max="19" width="6.6640625" style="8" bestFit="1" customWidth="1"/>
    <col min="20" max="20" width="5.6640625" style="8" bestFit="1" customWidth="1"/>
    <col min="21" max="21" width="6.5" style="8" bestFit="1" customWidth="1"/>
    <col min="22" max="22" width="5.5" style="8" bestFit="1" customWidth="1"/>
    <col min="23" max="28" width="5.1640625" style="8" bestFit="1" customWidth="1"/>
    <col min="29" max="29" width="6.6640625" style="8" bestFit="1" customWidth="1"/>
    <col min="30" max="31" width="6.1640625" style="8" bestFit="1" customWidth="1"/>
    <col min="32" max="32" width="7.6640625" style="8" bestFit="1" customWidth="1"/>
    <col min="33" max="33" width="5.1640625" style="8" bestFit="1" customWidth="1"/>
    <col min="34" max="35" width="6.1640625" style="8" bestFit="1" customWidth="1"/>
    <col min="36" max="36" width="5.1640625" style="8" bestFit="1" customWidth="1"/>
    <col min="37" max="37" width="6.1640625" style="8" bestFit="1" customWidth="1"/>
    <col min="38" max="38" width="7.1640625" style="8" bestFit="1" customWidth="1"/>
    <col min="39" max="42" width="6.1640625" style="8" bestFit="1" customWidth="1"/>
    <col min="43" max="16384" width="10.83203125" style="8"/>
  </cols>
  <sheetData>
    <row r="2" spans="3:29" ht="17" thickBot="1">
      <c r="C2" s="1" t="s">
        <v>130</v>
      </c>
      <c r="O2" s="1" t="s">
        <v>130</v>
      </c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3:29">
      <c r="C3" s="2"/>
      <c r="D3" s="2" t="s">
        <v>120</v>
      </c>
      <c r="E3" s="2" t="s">
        <v>121</v>
      </c>
      <c r="F3" s="2" t="s">
        <v>122</v>
      </c>
      <c r="G3" s="2" t="s">
        <v>123</v>
      </c>
      <c r="H3" s="2" t="s">
        <v>124</v>
      </c>
      <c r="I3" s="2" t="s">
        <v>125</v>
      </c>
      <c r="J3" s="2" t="s">
        <v>126</v>
      </c>
      <c r="K3" s="2" t="s">
        <v>127</v>
      </c>
      <c r="L3" s="2" t="s">
        <v>128</v>
      </c>
      <c r="M3" s="2" t="s">
        <v>129</v>
      </c>
      <c r="O3" s="47"/>
      <c r="P3" s="120" t="s">
        <v>35</v>
      </c>
      <c r="Q3" s="121"/>
      <c r="R3" s="121"/>
      <c r="S3" s="121"/>
      <c r="T3" s="121"/>
      <c r="U3" s="121"/>
      <c r="V3" s="122"/>
      <c r="W3" s="120" t="s">
        <v>36</v>
      </c>
      <c r="X3" s="121"/>
      <c r="Y3" s="121"/>
      <c r="Z3" s="121"/>
      <c r="AA3" s="121"/>
      <c r="AB3" s="122"/>
      <c r="AC3" s="39"/>
    </row>
    <row r="4" spans="3:29">
      <c r="C4" s="2">
        <v>17</v>
      </c>
      <c r="D4" s="2">
        <v>0.85</v>
      </c>
      <c r="E4" s="2">
        <v>1.72</v>
      </c>
      <c r="F4" s="2">
        <v>2.13</v>
      </c>
      <c r="G4" s="2">
        <v>1.63</v>
      </c>
      <c r="H4" s="2">
        <v>1.44</v>
      </c>
      <c r="I4" s="2">
        <v>1.63</v>
      </c>
      <c r="J4" s="2">
        <v>1.81</v>
      </c>
      <c r="K4" s="2">
        <v>2.14</v>
      </c>
      <c r="L4" s="2">
        <v>0.71</v>
      </c>
      <c r="M4" s="2">
        <v>0.28000000000000003</v>
      </c>
      <c r="O4" s="47">
        <v>17</v>
      </c>
      <c r="P4" s="54">
        <v>3.7</v>
      </c>
      <c r="Q4" s="2">
        <v>0.996</v>
      </c>
      <c r="R4" s="2">
        <v>4.88</v>
      </c>
      <c r="S4" s="2">
        <v>0.14000000000000001</v>
      </c>
      <c r="T4" s="2">
        <v>0.45</v>
      </c>
      <c r="U4" s="2">
        <v>1.01</v>
      </c>
      <c r="V4" s="55">
        <v>0.26200000000000001</v>
      </c>
      <c r="W4" s="54">
        <v>5.4</v>
      </c>
      <c r="X4" s="2">
        <v>0.56000000000000005</v>
      </c>
      <c r="Y4" s="2">
        <v>0.76600000000000001</v>
      </c>
      <c r="Z4" s="2">
        <v>0.89400000000000002</v>
      </c>
      <c r="AA4" s="2">
        <v>2.09</v>
      </c>
      <c r="AB4" s="55">
        <v>0.59199999999999997</v>
      </c>
      <c r="AC4" s="36"/>
    </row>
    <row r="5" spans="3:29">
      <c r="C5" s="2">
        <v>15</v>
      </c>
      <c r="D5" s="2">
        <v>0.91</v>
      </c>
      <c r="E5" s="2">
        <v>1.78</v>
      </c>
      <c r="F5" s="2">
        <v>1.57</v>
      </c>
      <c r="G5" s="2">
        <v>2.54</v>
      </c>
      <c r="H5" s="2">
        <v>0.75</v>
      </c>
      <c r="I5" s="2">
        <v>1.03</v>
      </c>
      <c r="J5" s="2">
        <v>2.2999999999999998</v>
      </c>
      <c r="K5" s="2">
        <v>2.2200000000000002</v>
      </c>
      <c r="L5" s="2">
        <v>1.63</v>
      </c>
      <c r="M5" s="2">
        <v>0.42</v>
      </c>
      <c r="O5" s="47">
        <v>15</v>
      </c>
      <c r="P5" s="54">
        <v>2.98</v>
      </c>
      <c r="Q5" s="2">
        <v>1.35</v>
      </c>
      <c r="R5" s="2">
        <v>0.66100000000000003</v>
      </c>
      <c r="S5" s="2">
        <v>0.56599999999999995</v>
      </c>
      <c r="T5" s="2">
        <v>1.25</v>
      </c>
      <c r="U5" s="2">
        <v>0.92700000000000005</v>
      </c>
      <c r="V5" s="55">
        <v>0.47599999999999998</v>
      </c>
      <c r="W5" s="54">
        <v>2.46</v>
      </c>
      <c r="X5" s="2">
        <v>1.35</v>
      </c>
      <c r="Y5" s="2">
        <v>2.92</v>
      </c>
      <c r="Z5" s="2">
        <v>2.83</v>
      </c>
      <c r="AA5" s="2">
        <v>1.02</v>
      </c>
      <c r="AB5" s="55">
        <v>1.86</v>
      </c>
      <c r="AC5" s="36"/>
    </row>
    <row r="6" spans="3:29">
      <c r="C6" s="2">
        <v>4</v>
      </c>
      <c r="D6" s="2">
        <v>0.89</v>
      </c>
      <c r="E6" s="2">
        <v>0.63</v>
      </c>
      <c r="F6" s="2">
        <v>2.3199999999999998</v>
      </c>
      <c r="G6" s="2">
        <v>1.95</v>
      </c>
      <c r="H6" s="2">
        <v>1.8</v>
      </c>
      <c r="I6" s="2">
        <v>1.7</v>
      </c>
      <c r="J6" s="2">
        <v>2.37</v>
      </c>
      <c r="K6" s="2">
        <v>1.26</v>
      </c>
      <c r="L6" s="2">
        <v>0.83</v>
      </c>
      <c r="M6" s="2">
        <v>0.18</v>
      </c>
      <c r="O6" s="47">
        <v>4</v>
      </c>
      <c r="P6" s="54">
        <v>4.8600000000000003</v>
      </c>
      <c r="Q6" s="2">
        <v>2.5</v>
      </c>
      <c r="R6" s="2">
        <v>4.75</v>
      </c>
      <c r="S6" s="2">
        <v>1.63</v>
      </c>
      <c r="T6" s="2">
        <v>14.5</v>
      </c>
      <c r="U6" s="2">
        <v>6.08</v>
      </c>
      <c r="V6" s="55">
        <v>3.36</v>
      </c>
      <c r="W6" s="54">
        <v>12.8</v>
      </c>
      <c r="X6" s="2">
        <v>5.35</v>
      </c>
      <c r="Y6" s="2">
        <v>11.3</v>
      </c>
      <c r="Z6" s="2">
        <v>12.7</v>
      </c>
      <c r="AA6" s="2">
        <v>7.85</v>
      </c>
      <c r="AB6" s="55">
        <v>16.100000000000001</v>
      </c>
      <c r="AC6" s="36"/>
    </row>
    <row r="7" spans="3:29">
      <c r="C7" s="2">
        <v>18</v>
      </c>
      <c r="D7" s="2">
        <v>0.89</v>
      </c>
      <c r="E7" s="2">
        <v>0.63</v>
      </c>
      <c r="F7" s="2">
        <v>1.81</v>
      </c>
      <c r="G7" s="2">
        <v>2.27</v>
      </c>
      <c r="H7" s="2">
        <v>1.53</v>
      </c>
      <c r="I7" s="2">
        <v>1.37</v>
      </c>
      <c r="J7" s="2">
        <v>2.12</v>
      </c>
      <c r="K7" s="2">
        <v>1.3</v>
      </c>
      <c r="L7" s="2">
        <v>0.8</v>
      </c>
      <c r="M7" s="2">
        <v>0.3</v>
      </c>
      <c r="O7" s="47">
        <v>18</v>
      </c>
      <c r="P7" s="54">
        <v>0.747</v>
      </c>
      <c r="Q7" s="2">
        <v>0.57399999999999995</v>
      </c>
      <c r="R7" s="2">
        <v>0.94199999999999995</v>
      </c>
      <c r="S7" s="2">
        <v>0.28799999999999998</v>
      </c>
      <c r="T7" s="2">
        <v>2.2799999999999998</v>
      </c>
      <c r="U7" s="2">
        <v>1.1100000000000001</v>
      </c>
      <c r="V7" s="55">
        <v>0.56200000000000006</v>
      </c>
      <c r="W7" s="54">
        <v>2.2200000000000002</v>
      </c>
      <c r="X7" s="2">
        <v>1.1000000000000001</v>
      </c>
      <c r="Y7" s="2">
        <v>1.88</v>
      </c>
      <c r="Z7" s="2">
        <v>2.02</v>
      </c>
      <c r="AA7" s="2">
        <v>1.31</v>
      </c>
      <c r="AB7" s="55">
        <v>2.4500000000000002</v>
      </c>
      <c r="AC7" s="36"/>
    </row>
    <row r="8" spans="3:29">
      <c r="C8" s="2">
        <v>13</v>
      </c>
      <c r="D8" s="2">
        <v>0.92</v>
      </c>
      <c r="E8" s="2">
        <v>0.66</v>
      </c>
      <c r="F8" s="2">
        <v>2.57</v>
      </c>
      <c r="G8" s="2">
        <v>2.25</v>
      </c>
      <c r="H8" s="2">
        <v>0.52</v>
      </c>
      <c r="I8" s="2">
        <v>1.44</v>
      </c>
      <c r="J8" s="2">
        <v>2.95</v>
      </c>
      <c r="K8" s="2">
        <v>1.4</v>
      </c>
      <c r="L8" s="2">
        <v>0.9</v>
      </c>
      <c r="M8" s="2">
        <v>0.26</v>
      </c>
      <c r="O8" s="47">
        <v>13</v>
      </c>
      <c r="P8" s="54">
        <v>1.99</v>
      </c>
      <c r="Q8" s="2">
        <v>3.93</v>
      </c>
      <c r="R8" s="2">
        <v>1.19</v>
      </c>
      <c r="S8" s="2">
        <v>3.06</v>
      </c>
      <c r="T8" s="2">
        <v>2.2400000000000002</v>
      </c>
      <c r="U8" s="2">
        <v>2.5499999999999998</v>
      </c>
      <c r="V8" s="55">
        <v>1.1000000000000001</v>
      </c>
      <c r="W8" s="54">
        <v>0.59699999999999998</v>
      </c>
      <c r="X8" s="2">
        <v>1.88</v>
      </c>
      <c r="Y8" s="2">
        <v>2.41</v>
      </c>
      <c r="Z8" s="2">
        <v>3.36</v>
      </c>
      <c r="AA8" s="2">
        <v>0.34300000000000003</v>
      </c>
      <c r="AB8" s="55">
        <v>0.78</v>
      </c>
      <c r="AC8" s="36"/>
    </row>
    <row r="9" spans="3:29">
      <c r="C9" s="2">
        <v>3</v>
      </c>
      <c r="D9" s="2">
        <v>0.9</v>
      </c>
      <c r="E9" s="2">
        <v>0.62</v>
      </c>
      <c r="F9" s="2">
        <v>3.12</v>
      </c>
      <c r="G9" s="2">
        <v>1.59</v>
      </c>
      <c r="H9" s="2">
        <v>0.73</v>
      </c>
      <c r="I9" s="2">
        <v>1.58</v>
      </c>
      <c r="J9" s="2">
        <v>2.54</v>
      </c>
      <c r="K9" s="2">
        <v>1.34</v>
      </c>
      <c r="L9" s="2">
        <v>0.94</v>
      </c>
      <c r="M9" s="2">
        <v>7.0000000000000007E-2</v>
      </c>
      <c r="O9" s="47">
        <v>3</v>
      </c>
      <c r="P9" s="54">
        <v>11.6</v>
      </c>
      <c r="Q9" s="2">
        <v>27</v>
      </c>
      <c r="R9" s="2">
        <v>9.98</v>
      </c>
      <c r="S9" s="2">
        <v>22.4</v>
      </c>
      <c r="T9" s="2">
        <v>9.2100000000000009</v>
      </c>
      <c r="U9" s="2">
        <v>18.600000000000001</v>
      </c>
      <c r="V9" s="55">
        <v>6.97</v>
      </c>
      <c r="W9" s="54">
        <v>3.65</v>
      </c>
      <c r="X9" s="2">
        <v>11.2</v>
      </c>
      <c r="Y9" s="2">
        <v>10.5</v>
      </c>
      <c r="Z9" s="2">
        <v>12.9</v>
      </c>
      <c r="AA9" s="2">
        <v>3.96</v>
      </c>
      <c r="AB9" s="55">
        <v>5.43</v>
      </c>
      <c r="AC9" s="36"/>
    </row>
    <row r="10" spans="3:29">
      <c r="C10" s="2">
        <v>19</v>
      </c>
      <c r="D10" s="2">
        <v>0.97</v>
      </c>
      <c r="E10" s="2">
        <v>0.74</v>
      </c>
      <c r="F10" s="2">
        <v>2.5499999999999998</v>
      </c>
      <c r="G10" s="2">
        <v>2.42</v>
      </c>
      <c r="H10" s="2">
        <v>1.36</v>
      </c>
      <c r="I10" s="2">
        <v>0.39</v>
      </c>
      <c r="J10" s="2">
        <v>0.79</v>
      </c>
      <c r="K10" s="2">
        <v>1.29</v>
      </c>
      <c r="L10" s="2">
        <v>1.1000000000000001</v>
      </c>
      <c r="M10" s="2">
        <v>2.02</v>
      </c>
      <c r="O10" s="47">
        <v>19</v>
      </c>
      <c r="P10" s="54">
        <v>1.26</v>
      </c>
      <c r="Q10" s="2">
        <v>1.25</v>
      </c>
      <c r="R10" s="2">
        <v>1.45</v>
      </c>
      <c r="S10" s="2">
        <v>0.62</v>
      </c>
      <c r="T10" s="2">
        <v>0.69</v>
      </c>
      <c r="U10" s="2">
        <v>0.54900000000000004</v>
      </c>
      <c r="V10" s="55">
        <v>0.60399999999999998</v>
      </c>
      <c r="W10" s="54">
        <v>1.76</v>
      </c>
      <c r="X10" s="2">
        <v>1.7</v>
      </c>
      <c r="Y10" s="2">
        <v>1.87</v>
      </c>
      <c r="Z10" s="2">
        <v>1.54</v>
      </c>
      <c r="AA10" s="2">
        <v>0.39400000000000002</v>
      </c>
      <c r="AB10" s="55">
        <v>1.55</v>
      </c>
      <c r="AC10" s="36"/>
    </row>
    <row r="11" spans="3:29">
      <c r="C11" s="2">
        <v>16</v>
      </c>
      <c r="D11" s="2">
        <v>0.88</v>
      </c>
      <c r="E11" s="2">
        <v>0.6</v>
      </c>
      <c r="F11" s="2">
        <v>2.59</v>
      </c>
      <c r="G11" s="2">
        <v>1.67</v>
      </c>
      <c r="H11" s="2">
        <v>0.76</v>
      </c>
      <c r="I11" s="2">
        <v>1.65</v>
      </c>
      <c r="J11" s="2">
        <v>0.76</v>
      </c>
      <c r="K11" s="2">
        <v>1.1399999999999999</v>
      </c>
      <c r="L11" s="2">
        <v>0.88</v>
      </c>
      <c r="M11" s="2">
        <v>0.18</v>
      </c>
      <c r="O11" s="47">
        <v>16</v>
      </c>
      <c r="P11" s="54">
        <v>1.1299999999999999</v>
      </c>
      <c r="Q11" s="2">
        <v>3.23</v>
      </c>
      <c r="R11" s="2">
        <v>4.1399999999999997</v>
      </c>
      <c r="S11" s="2">
        <v>0.876</v>
      </c>
      <c r="T11" s="2">
        <v>0.92600000000000005</v>
      </c>
      <c r="U11" s="2">
        <v>1.1299999999999999</v>
      </c>
      <c r="V11" s="55">
        <v>0.34799999999999998</v>
      </c>
      <c r="W11" s="54">
        <v>2.14</v>
      </c>
      <c r="X11" s="2">
        <v>2.2599999999999998</v>
      </c>
      <c r="Y11" s="2">
        <v>2.0099999999999998</v>
      </c>
      <c r="Z11" s="2">
        <v>2.2999999999999998</v>
      </c>
      <c r="AA11" s="2">
        <v>0.76400000000000001</v>
      </c>
      <c r="AB11" s="55">
        <v>0.56299999999999994</v>
      </c>
      <c r="AC11" s="36"/>
    </row>
    <row r="12" spans="3:29">
      <c r="C12" s="2">
        <v>2</v>
      </c>
      <c r="D12" s="2">
        <v>0.9</v>
      </c>
      <c r="E12" s="2">
        <v>0.64</v>
      </c>
      <c r="F12" s="2">
        <v>2.48</v>
      </c>
      <c r="G12" s="2">
        <v>2.2799999999999998</v>
      </c>
      <c r="H12" s="2">
        <v>0.67</v>
      </c>
      <c r="I12" s="2">
        <v>1.44</v>
      </c>
      <c r="J12" s="2">
        <v>0.74</v>
      </c>
      <c r="K12" s="2">
        <v>1.33</v>
      </c>
      <c r="L12" s="2">
        <v>0.85</v>
      </c>
      <c r="M12" s="2">
        <v>0.24</v>
      </c>
      <c r="O12" s="47">
        <v>2</v>
      </c>
      <c r="P12" s="54">
        <v>14.1</v>
      </c>
      <c r="Q12" s="2">
        <v>9.9600000000000009</v>
      </c>
      <c r="R12" s="2">
        <v>12.9</v>
      </c>
      <c r="S12" s="2">
        <v>17.3</v>
      </c>
      <c r="T12" s="2">
        <v>11.6</v>
      </c>
      <c r="U12" s="2">
        <v>12.4</v>
      </c>
      <c r="V12" s="55">
        <v>9.14</v>
      </c>
      <c r="W12" s="54">
        <v>8.86</v>
      </c>
      <c r="X12" s="2">
        <v>10.9</v>
      </c>
      <c r="Y12" s="2">
        <v>12.7</v>
      </c>
      <c r="Z12" s="2">
        <v>13.6</v>
      </c>
      <c r="AA12" s="2">
        <v>10.1</v>
      </c>
      <c r="AB12" s="55">
        <v>9.57</v>
      </c>
      <c r="AC12" s="36"/>
    </row>
    <row r="13" spans="3:29">
      <c r="C13" s="2">
        <v>5</v>
      </c>
      <c r="D13" s="2">
        <v>0.92</v>
      </c>
      <c r="E13" s="2">
        <v>0.64</v>
      </c>
      <c r="F13" s="2">
        <v>3.49</v>
      </c>
      <c r="G13" s="2">
        <v>1.95</v>
      </c>
      <c r="H13" s="2">
        <v>0.78</v>
      </c>
      <c r="I13" s="2">
        <v>1.77</v>
      </c>
      <c r="J13" s="2">
        <v>0.66</v>
      </c>
      <c r="K13" s="2">
        <v>1.35</v>
      </c>
      <c r="L13" s="2">
        <v>0.97</v>
      </c>
      <c r="M13" s="2">
        <v>0.03</v>
      </c>
      <c r="O13" s="47">
        <v>5</v>
      </c>
      <c r="P13" s="54">
        <v>9.26</v>
      </c>
      <c r="Q13" s="2">
        <v>11</v>
      </c>
      <c r="R13" s="2">
        <v>8.61</v>
      </c>
      <c r="S13" s="2">
        <v>7.84</v>
      </c>
      <c r="T13" s="2">
        <v>3.64</v>
      </c>
      <c r="U13" s="2">
        <v>6.67</v>
      </c>
      <c r="V13" s="55">
        <v>15.6</v>
      </c>
      <c r="W13" s="54">
        <v>3.48</v>
      </c>
      <c r="X13" s="2">
        <v>6.73</v>
      </c>
      <c r="Y13" s="2">
        <v>4.91</v>
      </c>
      <c r="Z13" s="2">
        <v>6.03</v>
      </c>
      <c r="AA13" s="2">
        <v>4.42</v>
      </c>
      <c r="AB13" s="55">
        <v>2.78</v>
      </c>
      <c r="AC13" s="36"/>
    </row>
    <row r="14" spans="3:29">
      <c r="C14" s="2">
        <v>7</v>
      </c>
      <c r="D14" s="2">
        <v>0.89</v>
      </c>
      <c r="E14" s="2">
        <v>0.64</v>
      </c>
      <c r="F14" s="2">
        <v>3.19</v>
      </c>
      <c r="G14" s="2">
        <v>2.04</v>
      </c>
      <c r="H14" s="2">
        <v>0.75</v>
      </c>
      <c r="I14" s="2">
        <v>0.99</v>
      </c>
      <c r="J14" s="2">
        <v>0.65</v>
      </c>
      <c r="K14" s="2">
        <v>1.27</v>
      </c>
      <c r="L14" s="2">
        <v>0.8</v>
      </c>
      <c r="M14" s="2">
        <v>0.14000000000000001</v>
      </c>
      <c r="O14" s="47">
        <v>7</v>
      </c>
      <c r="P14" s="54">
        <v>2.44</v>
      </c>
      <c r="Q14" s="2">
        <v>3.05</v>
      </c>
      <c r="R14" s="2">
        <v>2.5</v>
      </c>
      <c r="S14" s="2">
        <v>15.3</v>
      </c>
      <c r="T14" s="2">
        <v>2.7</v>
      </c>
      <c r="U14" s="2">
        <v>9.0299999999999994</v>
      </c>
      <c r="V14" s="55">
        <v>15.3</v>
      </c>
      <c r="W14" s="54">
        <v>1.02</v>
      </c>
      <c r="X14" s="2">
        <v>2.21</v>
      </c>
      <c r="Y14" s="2">
        <v>2.92</v>
      </c>
      <c r="Z14" s="2">
        <v>4.0599999999999996</v>
      </c>
      <c r="AA14" s="2">
        <v>4.3099999999999996</v>
      </c>
      <c r="AB14" s="55">
        <v>2.0099999999999998</v>
      </c>
      <c r="AC14" s="36"/>
    </row>
    <row r="15" spans="3:29">
      <c r="C15" s="2">
        <v>11</v>
      </c>
      <c r="D15" s="2">
        <v>0.91</v>
      </c>
      <c r="E15" s="2">
        <v>0.64</v>
      </c>
      <c r="F15" s="2">
        <v>2.96</v>
      </c>
      <c r="G15" s="2">
        <v>1.93</v>
      </c>
      <c r="H15" s="2">
        <v>1.69</v>
      </c>
      <c r="I15" s="2">
        <v>2.0699999999999998</v>
      </c>
      <c r="J15" s="2">
        <v>0.75</v>
      </c>
      <c r="K15" s="2">
        <v>1.37</v>
      </c>
      <c r="L15" s="2">
        <v>0.95</v>
      </c>
      <c r="M15" s="2">
        <v>0.1</v>
      </c>
      <c r="O15" s="47">
        <v>11</v>
      </c>
      <c r="P15" s="54">
        <v>2.4700000000000002</v>
      </c>
      <c r="Q15" s="2">
        <v>2.29</v>
      </c>
      <c r="R15" s="2">
        <v>4.62</v>
      </c>
      <c r="S15" s="2">
        <v>1.38</v>
      </c>
      <c r="T15" s="2">
        <v>3.68</v>
      </c>
      <c r="U15" s="2">
        <v>1.32</v>
      </c>
      <c r="V15" s="55">
        <v>1.21</v>
      </c>
      <c r="W15" s="54">
        <v>6.09</v>
      </c>
      <c r="X15" s="2">
        <v>5.61</v>
      </c>
      <c r="Y15" s="2">
        <v>4.58</v>
      </c>
      <c r="Z15" s="2">
        <v>4.25</v>
      </c>
      <c r="AA15" s="2">
        <v>2.35</v>
      </c>
      <c r="AB15" s="55">
        <v>5.39</v>
      </c>
      <c r="AC15" s="36"/>
    </row>
    <row r="16" spans="3:29">
      <c r="C16" s="2">
        <v>6</v>
      </c>
      <c r="D16" s="2">
        <v>0.87</v>
      </c>
      <c r="E16" s="2">
        <v>0.56999999999999995</v>
      </c>
      <c r="F16" s="2">
        <v>3.06</v>
      </c>
      <c r="G16" s="2">
        <v>1.05</v>
      </c>
      <c r="H16" s="2">
        <v>0.67</v>
      </c>
      <c r="I16" s="2">
        <v>1.46</v>
      </c>
      <c r="J16" s="2">
        <v>0.65</v>
      </c>
      <c r="K16" s="2">
        <v>1.25</v>
      </c>
      <c r="L16" s="2">
        <v>0.91</v>
      </c>
      <c r="M16" s="2">
        <v>-0.03</v>
      </c>
      <c r="O16" s="47">
        <v>6</v>
      </c>
      <c r="P16" s="54">
        <v>10.8</v>
      </c>
      <c r="Q16" s="2">
        <v>8.94</v>
      </c>
      <c r="R16" s="2">
        <v>10.1</v>
      </c>
      <c r="S16" s="2">
        <v>8.41</v>
      </c>
      <c r="T16" s="2">
        <v>1.9</v>
      </c>
      <c r="U16" s="2">
        <v>9.56</v>
      </c>
      <c r="V16" s="55">
        <v>15.6</v>
      </c>
      <c r="W16" s="54">
        <v>2.44</v>
      </c>
      <c r="X16" s="2">
        <v>4.76</v>
      </c>
      <c r="Y16" s="2">
        <v>2.92</v>
      </c>
      <c r="Z16" s="2">
        <v>3.68</v>
      </c>
      <c r="AA16" s="2">
        <v>6.87</v>
      </c>
      <c r="AB16" s="55">
        <v>1.56</v>
      </c>
      <c r="AC16" s="36"/>
    </row>
    <row r="17" spans="3:29">
      <c r="C17" s="2">
        <v>8</v>
      </c>
      <c r="D17" s="2">
        <v>0.84</v>
      </c>
      <c r="E17" s="2">
        <v>0.55000000000000004</v>
      </c>
      <c r="F17" s="2">
        <v>2.5</v>
      </c>
      <c r="G17" s="2">
        <v>1.05</v>
      </c>
      <c r="H17" s="2">
        <v>1.53</v>
      </c>
      <c r="I17" s="2">
        <v>1.65</v>
      </c>
      <c r="J17" s="2">
        <v>0.65</v>
      </c>
      <c r="K17" s="2">
        <v>1.17</v>
      </c>
      <c r="L17" s="2">
        <v>0.81</v>
      </c>
      <c r="M17" s="2">
        <v>0.1</v>
      </c>
      <c r="O17" s="47">
        <v>8</v>
      </c>
      <c r="P17" s="54">
        <v>5.08</v>
      </c>
      <c r="Q17" s="2">
        <v>2.69</v>
      </c>
      <c r="R17" s="2">
        <v>5.94</v>
      </c>
      <c r="S17" s="2">
        <v>2.19</v>
      </c>
      <c r="T17" s="2">
        <v>7.69</v>
      </c>
      <c r="U17" s="2">
        <v>3.34</v>
      </c>
      <c r="V17" s="55">
        <v>2.94</v>
      </c>
      <c r="W17" s="54">
        <v>8.73</v>
      </c>
      <c r="X17" s="2">
        <v>5.24</v>
      </c>
      <c r="Y17" s="2">
        <v>4.2699999999999996</v>
      </c>
      <c r="Z17" s="2">
        <v>5.25</v>
      </c>
      <c r="AA17" s="2">
        <v>13</v>
      </c>
      <c r="AB17" s="55">
        <v>8.67</v>
      </c>
      <c r="AC17" s="36"/>
    </row>
    <row r="18" spans="3:29">
      <c r="C18" s="2">
        <v>12</v>
      </c>
      <c r="D18" s="2">
        <v>0.84</v>
      </c>
      <c r="E18" s="2">
        <v>0.57999999999999996</v>
      </c>
      <c r="F18" s="2">
        <v>1.27</v>
      </c>
      <c r="G18" s="2">
        <v>1.32</v>
      </c>
      <c r="H18" s="2">
        <v>0.5</v>
      </c>
      <c r="I18" s="2">
        <v>1.32</v>
      </c>
      <c r="J18" s="2">
        <v>0.65</v>
      </c>
      <c r="K18" s="2">
        <v>1.1399999999999999</v>
      </c>
      <c r="L18" s="2">
        <v>0.73</v>
      </c>
      <c r="M18" s="2">
        <v>0.17</v>
      </c>
      <c r="O18" s="47">
        <v>12</v>
      </c>
      <c r="P18" s="54">
        <v>3.78</v>
      </c>
      <c r="Q18" s="2">
        <v>2.37</v>
      </c>
      <c r="R18" s="2">
        <v>1.86</v>
      </c>
      <c r="S18" s="2">
        <v>3.44</v>
      </c>
      <c r="T18" s="2">
        <v>1.52</v>
      </c>
      <c r="U18" s="2">
        <v>6.04</v>
      </c>
      <c r="V18" s="55">
        <v>2.98</v>
      </c>
      <c r="W18" s="54">
        <v>2.83</v>
      </c>
      <c r="X18" s="2">
        <v>6.51</v>
      </c>
      <c r="Y18" s="2">
        <v>3.75</v>
      </c>
      <c r="Z18" s="2">
        <v>2.12</v>
      </c>
      <c r="AA18" s="2">
        <v>1.89</v>
      </c>
      <c r="AB18" s="55">
        <v>2.35</v>
      </c>
      <c r="AC18" s="36"/>
    </row>
    <row r="19" spans="3:29">
      <c r="C19" s="2">
        <v>9</v>
      </c>
      <c r="D19" s="2">
        <v>0.83</v>
      </c>
      <c r="E19" s="2">
        <v>0.52</v>
      </c>
      <c r="F19" s="2">
        <v>1.95</v>
      </c>
      <c r="G19" s="2">
        <v>0.59</v>
      </c>
      <c r="H19" s="2">
        <v>0.52</v>
      </c>
      <c r="I19" s="2">
        <v>1.49</v>
      </c>
      <c r="J19" s="2">
        <v>0.67</v>
      </c>
      <c r="K19" s="2">
        <v>1.17</v>
      </c>
      <c r="L19" s="2">
        <v>0.87</v>
      </c>
      <c r="M19" s="2">
        <v>-0.06</v>
      </c>
      <c r="O19" s="47">
        <v>9</v>
      </c>
      <c r="P19" s="54">
        <v>7.74</v>
      </c>
      <c r="Q19" s="2">
        <v>4.92</v>
      </c>
      <c r="R19" s="2">
        <v>8.26</v>
      </c>
      <c r="S19" s="2">
        <v>3.97</v>
      </c>
      <c r="T19" s="2">
        <v>2.76</v>
      </c>
      <c r="U19" s="2">
        <v>6.78</v>
      </c>
      <c r="V19" s="55">
        <v>10.3</v>
      </c>
      <c r="W19" s="54">
        <v>5.12</v>
      </c>
      <c r="X19" s="2">
        <v>5.52</v>
      </c>
      <c r="Y19" s="2">
        <v>3.38</v>
      </c>
      <c r="Z19" s="2">
        <v>4.01</v>
      </c>
      <c r="AA19" s="2">
        <v>8.31</v>
      </c>
      <c r="AB19" s="55">
        <v>3.81</v>
      </c>
      <c r="AC19" s="36"/>
    </row>
    <row r="20" spans="3:29">
      <c r="C20" s="2">
        <v>20</v>
      </c>
      <c r="D20" s="2">
        <v>0.85</v>
      </c>
      <c r="E20" s="2">
        <v>0.54</v>
      </c>
      <c r="F20" s="2">
        <v>1.42</v>
      </c>
      <c r="G20" s="2">
        <v>2.0099999999999998</v>
      </c>
      <c r="H20" s="2">
        <v>1.1399999999999999</v>
      </c>
      <c r="I20" s="2">
        <v>1.06</v>
      </c>
      <c r="J20" s="2">
        <v>0.61</v>
      </c>
      <c r="K20" s="2">
        <v>1.2</v>
      </c>
      <c r="L20" s="2">
        <v>0.67</v>
      </c>
      <c r="M20" s="2">
        <v>0.37</v>
      </c>
      <c r="O20" s="47">
        <v>20</v>
      </c>
      <c r="P20" s="54">
        <v>1.0900000000000001</v>
      </c>
      <c r="Q20" s="2">
        <v>0.315</v>
      </c>
      <c r="R20" s="2">
        <v>0.57599999999999996</v>
      </c>
      <c r="S20" s="2">
        <v>0.48799999999999999</v>
      </c>
      <c r="T20" s="2">
        <v>1.48</v>
      </c>
      <c r="U20" s="2">
        <v>0.89100000000000001</v>
      </c>
      <c r="V20" s="55">
        <v>0.69799999999999995</v>
      </c>
      <c r="W20" s="54">
        <v>0.89500000000000002</v>
      </c>
      <c r="X20" s="2">
        <v>1.1200000000000001</v>
      </c>
      <c r="Y20" s="2">
        <v>0.82199999999999995</v>
      </c>
      <c r="Z20" s="2">
        <v>0.71499999999999997</v>
      </c>
      <c r="AA20" s="2">
        <v>1.94</v>
      </c>
      <c r="AB20" s="55">
        <v>1.21</v>
      </c>
      <c r="AC20" s="36"/>
    </row>
    <row r="21" spans="3:29">
      <c r="C21" s="2">
        <v>1</v>
      </c>
      <c r="D21" s="2">
        <v>0.88</v>
      </c>
      <c r="E21" s="2">
        <v>0.64</v>
      </c>
      <c r="F21" s="2">
        <v>2.04</v>
      </c>
      <c r="G21" s="2">
        <v>2.11</v>
      </c>
      <c r="H21" s="2">
        <v>1.73</v>
      </c>
      <c r="I21" s="2">
        <v>1.38</v>
      </c>
      <c r="J21" s="2">
        <v>0.68</v>
      </c>
      <c r="K21" s="2">
        <v>1.28</v>
      </c>
      <c r="L21" s="2">
        <v>0.79</v>
      </c>
      <c r="M21" s="2">
        <v>0.24</v>
      </c>
      <c r="O21" s="47">
        <v>1</v>
      </c>
      <c r="P21" s="54">
        <v>9.2100000000000009</v>
      </c>
      <c r="Q21" s="2">
        <v>5.68</v>
      </c>
      <c r="R21" s="2">
        <v>11.8</v>
      </c>
      <c r="S21" s="2">
        <v>6.89</v>
      </c>
      <c r="T21" s="2">
        <v>24.1</v>
      </c>
      <c r="U21" s="2">
        <v>9.32</v>
      </c>
      <c r="V21" s="55">
        <v>9.24</v>
      </c>
      <c r="W21" s="54">
        <v>21</v>
      </c>
      <c r="X21" s="2">
        <v>17.8</v>
      </c>
      <c r="Y21" s="2">
        <v>13.6</v>
      </c>
      <c r="Z21" s="2">
        <v>14.1</v>
      </c>
      <c r="AA21" s="2">
        <v>26.5</v>
      </c>
      <c r="AB21" s="55">
        <v>28.5</v>
      </c>
      <c r="AC21" s="36"/>
    </row>
    <row r="22" spans="3:29">
      <c r="C22" s="2">
        <v>14</v>
      </c>
      <c r="D22" s="2">
        <v>0.87</v>
      </c>
      <c r="E22" s="2">
        <v>0.61</v>
      </c>
      <c r="F22" s="2">
        <v>2.2799999999999998</v>
      </c>
      <c r="G22" s="2">
        <v>1.87</v>
      </c>
      <c r="H22" s="2">
        <v>0.87</v>
      </c>
      <c r="I22" s="2">
        <v>1.1299999999999999</v>
      </c>
      <c r="J22" s="2">
        <v>0.67</v>
      </c>
      <c r="K22" s="2">
        <v>1.08</v>
      </c>
      <c r="L22" s="2">
        <v>2.1</v>
      </c>
      <c r="M22" s="2">
        <v>0.28000000000000003</v>
      </c>
      <c r="O22" s="47">
        <v>14</v>
      </c>
      <c r="P22" s="54">
        <v>1.74</v>
      </c>
      <c r="Q22" s="2">
        <v>1.52</v>
      </c>
      <c r="R22" s="2">
        <v>1.22</v>
      </c>
      <c r="S22" s="2">
        <v>0.26800000000000002</v>
      </c>
      <c r="T22" s="2">
        <v>3.27</v>
      </c>
      <c r="U22" s="2">
        <v>0.77</v>
      </c>
      <c r="V22" s="55">
        <v>0.61399999999999999</v>
      </c>
      <c r="W22" s="54">
        <v>2.2400000000000002</v>
      </c>
      <c r="X22" s="2">
        <v>1.1100000000000001</v>
      </c>
      <c r="Y22" s="2">
        <v>6.29</v>
      </c>
      <c r="Z22" s="2">
        <v>0.754</v>
      </c>
      <c r="AA22" s="2">
        <v>0.504</v>
      </c>
      <c r="AB22" s="55">
        <v>1.01</v>
      </c>
      <c r="AC22" s="36"/>
    </row>
    <row r="23" spans="3:29" ht="17" thickBot="1">
      <c r="C23" s="2">
        <v>10</v>
      </c>
      <c r="D23" s="2">
        <v>0.87</v>
      </c>
      <c r="E23" s="2">
        <v>0.59</v>
      </c>
      <c r="F23" s="2">
        <v>2.42</v>
      </c>
      <c r="G23" s="2">
        <v>1.72</v>
      </c>
      <c r="H23" s="2">
        <v>0.82</v>
      </c>
      <c r="I23" s="2">
        <v>0.05</v>
      </c>
      <c r="J23" s="2">
        <v>0.59</v>
      </c>
      <c r="K23" s="2">
        <v>0.99</v>
      </c>
      <c r="L23" s="2">
        <v>0.77</v>
      </c>
      <c r="M23" s="2">
        <v>0.32</v>
      </c>
      <c r="O23" s="47">
        <v>10</v>
      </c>
      <c r="P23" s="56">
        <v>4.01</v>
      </c>
      <c r="Q23" s="57">
        <v>6.41</v>
      </c>
      <c r="R23" s="57">
        <v>3.59</v>
      </c>
      <c r="S23" s="57">
        <v>2.84</v>
      </c>
      <c r="T23" s="57">
        <v>4.05</v>
      </c>
      <c r="U23" s="57">
        <v>1.76</v>
      </c>
      <c r="V23" s="58">
        <v>2.73</v>
      </c>
      <c r="W23" s="56">
        <v>6.21</v>
      </c>
      <c r="X23" s="57">
        <v>6.92</v>
      </c>
      <c r="Y23" s="57">
        <v>6.08</v>
      </c>
      <c r="Z23" s="57">
        <v>2.86</v>
      </c>
      <c r="AA23" s="57">
        <v>2.0299999999999998</v>
      </c>
      <c r="AB23" s="58">
        <v>3.8</v>
      </c>
      <c r="AC23" s="36"/>
    </row>
    <row r="24" spans="3:29"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O24" s="59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3:29"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O25" s="59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3:29" ht="17" thickBot="1">
      <c r="C26" s="1" t="s">
        <v>131</v>
      </c>
      <c r="O26" s="1" t="s">
        <v>131</v>
      </c>
    </row>
    <row r="27" spans="3:29">
      <c r="C27" s="2"/>
      <c r="D27" s="2" t="s">
        <v>120</v>
      </c>
      <c r="E27" s="2" t="s">
        <v>121</v>
      </c>
      <c r="F27" s="2" t="s">
        <v>122</v>
      </c>
      <c r="G27" s="2" t="s">
        <v>123</v>
      </c>
      <c r="H27" s="2" t="s">
        <v>124</v>
      </c>
      <c r="I27" s="2" t="s">
        <v>125</v>
      </c>
      <c r="J27" s="2" t="s">
        <v>126</v>
      </c>
      <c r="K27" s="2" t="s">
        <v>127</v>
      </c>
      <c r="L27" s="2" t="s">
        <v>128</v>
      </c>
      <c r="M27" s="2" t="s">
        <v>129</v>
      </c>
      <c r="O27" s="47"/>
      <c r="P27" s="120" t="s">
        <v>35</v>
      </c>
      <c r="Q27" s="121"/>
      <c r="R27" s="121"/>
      <c r="S27" s="121"/>
      <c r="T27" s="121"/>
      <c r="U27" s="121"/>
      <c r="V27" s="122"/>
      <c r="W27" s="120" t="s">
        <v>36</v>
      </c>
      <c r="X27" s="121"/>
      <c r="Y27" s="121"/>
      <c r="Z27" s="121"/>
      <c r="AA27" s="121"/>
      <c r="AB27" s="122"/>
      <c r="AC27" s="39"/>
    </row>
    <row r="28" spans="3:29">
      <c r="C28" s="42">
        <v>8</v>
      </c>
      <c r="D28" s="43">
        <v>0.97</v>
      </c>
      <c r="E28" s="43">
        <v>1.76</v>
      </c>
      <c r="F28" s="43">
        <v>1.49</v>
      </c>
      <c r="G28" s="43">
        <v>2.41</v>
      </c>
      <c r="H28" s="43">
        <v>0.94</v>
      </c>
      <c r="I28" s="43">
        <v>0.03</v>
      </c>
      <c r="J28" s="43">
        <v>2.81</v>
      </c>
      <c r="K28" s="43">
        <v>1.53</v>
      </c>
      <c r="L28" s="43">
        <v>0.72</v>
      </c>
      <c r="M28" s="43">
        <v>1.5</v>
      </c>
      <c r="O28" s="47">
        <v>8</v>
      </c>
      <c r="P28" s="54">
        <v>5.93</v>
      </c>
      <c r="Q28" s="2">
        <v>5.05</v>
      </c>
      <c r="R28" s="2">
        <v>3.47</v>
      </c>
      <c r="S28" s="2">
        <v>2.59</v>
      </c>
      <c r="T28" s="2">
        <v>2.59</v>
      </c>
      <c r="U28" s="2">
        <v>5.99</v>
      </c>
      <c r="V28" s="55">
        <v>3.05</v>
      </c>
      <c r="W28" s="54">
        <v>5.35</v>
      </c>
      <c r="X28" s="2">
        <v>5.34</v>
      </c>
      <c r="Y28" s="2">
        <v>4.18</v>
      </c>
      <c r="Z28" s="2">
        <v>5.33</v>
      </c>
      <c r="AA28" s="2">
        <v>3.96</v>
      </c>
      <c r="AB28" s="55">
        <v>2.89</v>
      </c>
      <c r="AC28" s="36"/>
    </row>
    <row r="29" spans="3:29">
      <c r="C29" s="42">
        <v>16</v>
      </c>
      <c r="D29" s="43">
        <v>1.44</v>
      </c>
      <c r="E29" s="43">
        <v>1.89</v>
      </c>
      <c r="F29" s="43">
        <v>1.27</v>
      </c>
      <c r="G29" s="43">
        <v>2</v>
      </c>
      <c r="H29" s="43">
        <v>0.89</v>
      </c>
      <c r="I29" s="43">
        <v>0.03</v>
      </c>
      <c r="J29" s="43">
        <v>2.42</v>
      </c>
      <c r="K29" s="43">
        <v>3.46</v>
      </c>
      <c r="L29" s="43">
        <v>0.62</v>
      </c>
      <c r="M29" s="43">
        <v>0.39</v>
      </c>
      <c r="O29" s="47">
        <v>16</v>
      </c>
      <c r="P29" s="54">
        <v>4.58</v>
      </c>
      <c r="Q29" s="2">
        <v>3.51</v>
      </c>
      <c r="R29" s="2">
        <v>3.15</v>
      </c>
      <c r="S29" s="2">
        <v>1.54</v>
      </c>
      <c r="T29" s="2">
        <v>4.91</v>
      </c>
      <c r="U29" s="2">
        <v>4.03</v>
      </c>
      <c r="V29" s="55">
        <v>2.34</v>
      </c>
      <c r="W29" s="54">
        <v>3.51</v>
      </c>
      <c r="X29" s="2">
        <v>2.59</v>
      </c>
      <c r="Y29" s="2">
        <v>3.08</v>
      </c>
      <c r="Z29" s="2">
        <v>2.81</v>
      </c>
      <c r="AA29" s="2">
        <v>3.59</v>
      </c>
      <c r="AB29" s="55">
        <v>1.99</v>
      </c>
      <c r="AC29" s="36"/>
    </row>
    <row r="30" spans="3:29">
      <c r="C30" s="42">
        <v>12</v>
      </c>
      <c r="D30" s="43">
        <v>0.88</v>
      </c>
      <c r="E30" s="43">
        <v>0.63</v>
      </c>
      <c r="F30" s="43">
        <v>3.55</v>
      </c>
      <c r="G30" s="43">
        <v>2.34</v>
      </c>
      <c r="H30" s="43">
        <v>0.98</v>
      </c>
      <c r="I30" s="43">
        <v>1.51</v>
      </c>
      <c r="J30" s="43">
        <v>0.65</v>
      </c>
      <c r="K30" s="43">
        <v>1.28</v>
      </c>
      <c r="L30" s="43">
        <v>0.66</v>
      </c>
      <c r="M30" s="43">
        <v>0.18</v>
      </c>
      <c r="O30" s="47">
        <v>12</v>
      </c>
      <c r="P30" s="54">
        <v>3.31</v>
      </c>
      <c r="Q30" s="2">
        <v>2.15</v>
      </c>
      <c r="R30" s="2">
        <v>4.99</v>
      </c>
      <c r="S30" s="2">
        <v>4.8</v>
      </c>
      <c r="T30" s="2">
        <v>3.38</v>
      </c>
      <c r="U30" s="2">
        <v>4.2699999999999996</v>
      </c>
      <c r="V30" s="55">
        <v>6.84</v>
      </c>
      <c r="W30" s="54">
        <v>2.5299999999999998</v>
      </c>
      <c r="X30" s="2">
        <v>0.97499999999999998</v>
      </c>
      <c r="Y30" s="2">
        <v>1.93</v>
      </c>
      <c r="Z30" s="2">
        <v>4.9000000000000004</v>
      </c>
      <c r="AA30" s="2">
        <v>2.21</v>
      </c>
      <c r="AB30" s="55">
        <v>5.0199999999999996</v>
      </c>
      <c r="AC30" s="36"/>
    </row>
    <row r="31" spans="3:29">
      <c r="C31" s="42">
        <v>18</v>
      </c>
      <c r="D31" s="43">
        <v>0.9</v>
      </c>
      <c r="E31" s="43">
        <v>0.62</v>
      </c>
      <c r="F31" s="43">
        <v>2.88</v>
      </c>
      <c r="G31" s="43">
        <v>1.99</v>
      </c>
      <c r="H31" s="43">
        <v>0.83</v>
      </c>
      <c r="I31" s="43">
        <v>-0.03</v>
      </c>
      <c r="J31" s="43">
        <v>2.2999999999999998</v>
      </c>
      <c r="K31" s="43">
        <v>1.1200000000000001</v>
      </c>
      <c r="L31" s="43">
        <v>0.67</v>
      </c>
      <c r="M31" s="43">
        <v>0.38</v>
      </c>
      <c r="O31" s="47">
        <v>18</v>
      </c>
      <c r="P31" s="54">
        <v>1.96</v>
      </c>
      <c r="Q31" s="2">
        <v>3.2</v>
      </c>
      <c r="R31" s="2">
        <v>1.1000000000000001</v>
      </c>
      <c r="S31" s="2">
        <v>3.09</v>
      </c>
      <c r="T31" s="2">
        <v>2.11</v>
      </c>
      <c r="U31" s="2">
        <v>2.69</v>
      </c>
      <c r="V31" s="55">
        <v>1.65</v>
      </c>
      <c r="W31" s="54">
        <v>2.27</v>
      </c>
      <c r="X31" s="2">
        <v>1.63</v>
      </c>
      <c r="Y31" s="2">
        <v>1.96</v>
      </c>
      <c r="Z31" s="2">
        <v>2.62</v>
      </c>
      <c r="AA31" s="2">
        <v>2.08</v>
      </c>
      <c r="AB31" s="55">
        <v>1.72</v>
      </c>
      <c r="AC31" s="36"/>
    </row>
    <row r="32" spans="3:29">
      <c r="C32" s="42">
        <v>7</v>
      </c>
      <c r="D32" s="43">
        <v>0.84</v>
      </c>
      <c r="E32" s="43">
        <v>0.55000000000000004</v>
      </c>
      <c r="F32" s="43">
        <v>2.6</v>
      </c>
      <c r="G32" s="43">
        <v>1.1000000000000001</v>
      </c>
      <c r="H32" s="43">
        <v>0.68</v>
      </c>
      <c r="I32" s="43">
        <v>-0.05</v>
      </c>
      <c r="J32" s="43">
        <v>0.63</v>
      </c>
      <c r="K32" s="43">
        <v>0.96</v>
      </c>
      <c r="L32" s="43">
        <v>0.63</v>
      </c>
      <c r="M32" s="43">
        <v>0.31</v>
      </c>
      <c r="O32" s="47">
        <v>7</v>
      </c>
      <c r="P32" s="54">
        <v>7.66</v>
      </c>
      <c r="Q32" s="2">
        <v>7.76</v>
      </c>
      <c r="R32" s="2">
        <v>4.8099999999999996</v>
      </c>
      <c r="S32" s="2">
        <v>7.04</v>
      </c>
      <c r="T32" s="2">
        <v>4.38</v>
      </c>
      <c r="U32" s="2">
        <v>6.74</v>
      </c>
      <c r="V32" s="55">
        <v>5.13</v>
      </c>
      <c r="W32" s="54">
        <v>4.82</v>
      </c>
      <c r="X32" s="2">
        <v>4.5</v>
      </c>
      <c r="Y32" s="2">
        <v>2.99</v>
      </c>
      <c r="Z32" s="2">
        <v>2.74</v>
      </c>
      <c r="AA32" s="2">
        <v>3.96</v>
      </c>
      <c r="AB32" s="55">
        <v>2.35</v>
      </c>
      <c r="AC32" s="36"/>
    </row>
    <row r="33" spans="3:29">
      <c r="C33" s="42">
        <v>14</v>
      </c>
      <c r="D33" s="43">
        <v>0.84</v>
      </c>
      <c r="E33" s="43">
        <v>0.55000000000000004</v>
      </c>
      <c r="F33" s="43">
        <v>3.69</v>
      </c>
      <c r="G33" s="43">
        <v>1.46</v>
      </c>
      <c r="H33" s="43">
        <v>0.8</v>
      </c>
      <c r="I33" s="43">
        <v>-0.02</v>
      </c>
      <c r="J33" s="43">
        <v>0.55000000000000004</v>
      </c>
      <c r="K33" s="43">
        <v>0.83</v>
      </c>
      <c r="L33" s="43">
        <v>0.6</v>
      </c>
      <c r="M33" s="43">
        <v>0.32</v>
      </c>
      <c r="O33" s="47">
        <v>14</v>
      </c>
      <c r="P33" s="54">
        <v>1.58</v>
      </c>
      <c r="Q33" s="2">
        <v>2.95</v>
      </c>
      <c r="R33" s="2">
        <v>3.22</v>
      </c>
      <c r="S33" s="2">
        <v>3.06</v>
      </c>
      <c r="T33" s="2">
        <v>6.44</v>
      </c>
      <c r="U33" s="2">
        <v>2.4500000000000002</v>
      </c>
      <c r="V33" s="55">
        <v>4.5</v>
      </c>
      <c r="W33" s="54">
        <v>2.84</v>
      </c>
      <c r="X33" s="2">
        <v>3.66</v>
      </c>
      <c r="Y33" s="2">
        <v>7.79</v>
      </c>
      <c r="Z33" s="2">
        <v>2.9</v>
      </c>
      <c r="AA33" s="2">
        <v>4.0199999999999996</v>
      </c>
      <c r="AB33" s="55">
        <v>1.86</v>
      </c>
      <c r="AC33" s="36"/>
    </row>
    <row r="34" spans="3:29">
      <c r="C34" s="42">
        <v>1</v>
      </c>
      <c r="D34" s="43">
        <v>0.86</v>
      </c>
      <c r="E34" s="43">
        <v>0.56999999999999995</v>
      </c>
      <c r="F34" s="43">
        <v>2.56</v>
      </c>
      <c r="G34" s="43">
        <v>1.96</v>
      </c>
      <c r="H34" s="43">
        <v>0.89</v>
      </c>
      <c r="I34" s="43">
        <v>-0.02</v>
      </c>
      <c r="J34" s="43">
        <v>0.62</v>
      </c>
      <c r="K34" s="43">
        <v>0.93</v>
      </c>
      <c r="L34" s="43">
        <v>0.72</v>
      </c>
      <c r="M34" s="43">
        <v>0.39</v>
      </c>
      <c r="O34" s="47">
        <v>1</v>
      </c>
      <c r="P34" s="54">
        <v>11.6</v>
      </c>
      <c r="Q34" s="2">
        <v>12.3</v>
      </c>
      <c r="R34" s="2">
        <v>11.3</v>
      </c>
      <c r="S34" s="2">
        <v>8.27</v>
      </c>
      <c r="T34" s="2">
        <v>15.1</v>
      </c>
      <c r="U34" s="2">
        <v>11.3</v>
      </c>
      <c r="V34" s="55">
        <v>11.2</v>
      </c>
      <c r="W34" s="54">
        <v>16.100000000000001</v>
      </c>
      <c r="X34" s="2">
        <v>16.399999999999999</v>
      </c>
      <c r="Y34" s="2">
        <v>10.5</v>
      </c>
      <c r="Z34" s="2">
        <v>10.4</v>
      </c>
      <c r="AA34" s="2">
        <v>10.4</v>
      </c>
      <c r="AB34" s="55">
        <v>11.7</v>
      </c>
      <c r="AC34" s="36"/>
    </row>
    <row r="35" spans="3:29">
      <c r="C35" s="42">
        <v>3</v>
      </c>
      <c r="D35" s="43">
        <v>0.88</v>
      </c>
      <c r="E35" s="43">
        <v>0.63</v>
      </c>
      <c r="F35" s="43">
        <v>3.2</v>
      </c>
      <c r="G35" s="43">
        <v>2.17</v>
      </c>
      <c r="H35" s="43">
        <v>0.91</v>
      </c>
      <c r="I35" s="43">
        <v>-0.04</v>
      </c>
      <c r="J35" s="43">
        <v>0.69</v>
      </c>
      <c r="K35" s="43">
        <v>1.07</v>
      </c>
      <c r="L35" s="43">
        <v>0.63</v>
      </c>
      <c r="M35" s="43">
        <v>0.37</v>
      </c>
      <c r="O35" s="47">
        <v>3</v>
      </c>
      <c r="P35" s="54">
        <v>4.7699999999999996</v>
      </c>
      <c r="Q35" s="2">
        <v>11.1</v>
      </c>
      <c r="R35" s="2">
        <v>7.93</v>
      </c>
      <c r="S35" s="2">
        <v>28.8</v>
      </c>
      <c r="T35" s="2">
        <v>8.0299999999999994</v>
      </c>
      <c r="U35" s="2">
        <v>9.6199999999999992</v>
      </c>
      <c r="V35" s="55">
        <v>16.2</v>
      </c>
      <c r="W35" s="54">
        <v>5.6</v>
      </c>
      <c r="X35" s="2">
        <v>8.4700000000000006</v>
      </c>
      <c r="Y35" s="2">
        <v>8.8000000000000007</v>
      </c>
      <c r="Z35" s="2">
        <v>10.5</v>
      </c>
      <c r="AA35" s="2">
        <v>5.63</v>
      </c>
      <c r="AB35" s="55">
        <v>10.1</v>
      </c>
      <c r="AC35" s="36"/>
    </row>
    <row r="36" spans="3:29">
      <c r="C36" s="42">
        <v>6</v>
      </c>
      <c r="D36" s="43">
        <v>0.87</v>
      </c>
      <c r="E36" s="43">
        <v>0.59</v>
      </c>
      <c r="F36" s="43">
        <v>3.29</v>
      </c>
      <c r="G36" s="43">
        <v>2.0499999999999998</v>
      </c>
      <c r="H36" s="43">
        <v>0.96</v>
      </c>
      <c r="I36" s="43">
        <v>-0.11</v>
      </c>
      <c r="J36" s="43">
        <v>0.64</v>
      </c>
      <c r="K36" s="43">
        <v>1.01</v>
      </c>
      <c r="L36" s="43">
        <v>0.71</v>
      </c>
      <c r="M36" s="43">
        <v>0.37</v>
      </c>
      <c r="O36" s="47">
        <v>6</v>
      </c>
      <c r="P36" s="54">
        <v>3.54</v>
      </c>
      <c r="Q36" s="2">
        <v>6</v>
      </c>
      <c r="R36" s="2">
        <v>6.81</v>
      </c>
      <c r="S36" s="2">
        <v>3.68</v>
      </c>
      <c r="T36" s="2">
        <v>4.7</v>
      </c>
      <c r="U36" s="2">
        <v>3.37</v>
      </c>
      <c r="V36" s="55">
        <v>2.17</v>
      </c>
      <c r="W36" s="54">
        <v>10.4</v>
      </c>
      <c r="X36" s="2">
        <v>6.47</v>
      </c>
      <c r="Y36" s="2">
        <v>8.8000000000000007</v>
      </c>
      <c r="Z36" s="2">
        <v>4.01</v>
      </c>
      <c r="AA36" s="2">
        <v>2.78</v>
      </c>
      <c r="AB36" s="55">
        <v>3.14</v>
      </c>
      <c r="AC36" s="36"/>
    </row>
    <row r="37" spans="3:29">
      <c r="C37" s="42">
        <v>9</v>
      </c>
      <c r="D37" s="43">
        <v>2.02</v>
      </c>
      <c r="E37" s="43">
        <v>0.66</v>
      </c>
      <c r="F37" s="43">
        <v>1.5</v>
      </c>
      <c r="G37" s="43">
        <v>2.12</v>
      </c>
      <c r="H37" s="43">
        <v>1.1000000000000001</v>
      </c>
      <c r="I37" s="43">
        <v>0.04</v>
      </c>
      <c r="J37" s="43">
        <v>0.71</v>
      </c>
      <c r="K37" s="43">
        <v>1.07</v>
      </c>
      <c r="L37" s="43">
        <v>0.64</v>
      </c>
      <c r="M37" s="43">
        <v>1.51</v>
      </c>
      <c r="O37" s="47">
        <v>9</v>
      </c>
      <c r="P37" s="54">
        <v>3.93</v>
      </c>
      <c r="Q37" s="2">
        <v>3.18</v>
      </c>
      <c r="R37" s="2">
        <v>3.63</v>
      </c>
      <c r="S37" s="2">
        <v>3.26</v>
      </c>
      <c r="T37" s="2">
        <v>3.48</v>
      </c>
      <c r="U37" s="2">
        <v>4.57</v>
      </c>
      <c r="V37" s="55">
        <v>3.85</v>
      </c>
      <c r="W37" s="54">
        <v>3.27</v>
      </c>
      <c r="X37" s="2">
        <v>3.88</v>
      </c>
      <c r="Y37" s="2">
        <v>4.53</v>
      </c>
      <c r="Z37" s="2">
        <v>6</v>
      </c>
      <c r="AA37" s="2">
        <v>6.57</v>
      </c>
      <c r="AB37" s="55">
        <v>5.84</v>
      </c>
      <c r="AC37" s="36"/>
    </row>
    <row r="38" spans="3:29">
      <c r="C38" s="42">
        <v>13</v>
      </c>
      <c r="D38" s="43">
        <v>0.99</v>
      </c>
      <c r="E38" s="43">
        <v>1.63</v>
      </c>
      <c r="F38" s="43">
        <v>1.36</v>
      </c>
      <c r="G38" s="43">
        <v>2.0699999999999998</v>
      </c>
      <c r="H38" s="43">
        <v>0.84</v>
      </c>
      <c r="I38" s="43">
        <v>0.05</v>
      </c>
      <c r="J38" s="43">
        <v>0.66</v>
      </c>
      <c r="K38" s="43">
        <v>1.4</v>
      </c>
      <c r="L38" s="43">
        <v>0.67</v>
      </c>
      <c r="M38" s="43">
        <v>0.42</v>
      </c>
      <c r="O38" s="47">
        <v>13</v>
      </c>
      <c r="P38" s="54">
        <v>5.35</v>
      </c>
      <c r="Q38" s="2">
        <v>4.67</v>
      </c>
      <c r="R38" s="2">
        <v>3.04</v>
      </c>
      <c r="S38" s="2">
        <v>1.96</v>
      </c>
      <c r="T38" s="2">
        <v>4.6500000000000004</v>
      </c>
      <c r="U38" s="2">
        <v>3.68</v>
      </c>
      <c r="V38" s="55">
        <v>2.42</v>
      </c>
      <c r="W38" s="54">
        <v>4.0199999999999996</v>
      </c>
      <c r="X38" s="2">
        <v>3.7</v>
      </c>
      <c r="Y38" s="2">
        <v>3.08</v>
      </c>
      <c r="Z38" s="2">
        <v>4.37</v>
      </c>
      <c r="AA38" s="2">
        <v>4.7300000000000004</v>
      </c>
      <c r="AB38" s="55">
        <v>2.92</v>
      </c>
      <c r="AC38" s="36"/>
    </row>
    <row r="39" spans="3:29">
      <c r="C39" s="42">
        <v>10</v>
      </c>
      <c r="D39" s="43">
        <v>0.88</v>
      </c>
      <c r="E39" s="43">
        <v>0.6</v>
      </c>
      <c r="F39" s="43">
        <v>1.58</v>
      </c>
      <c r="G39" s="43">
        <v>2.2200000000000002</v>
      </c>
      <c r="H39" s="43">
        <v>0.48</v>
      </c>
      <c r="I39" s="43">
        <v>0.35</v>
      </c>
      <c r="J39" s="43">
        <v>0.63</v>
      </c>
      <c r="K39" s="43">
        <v>1.07</v>
      </c>
      <c r="L39" s="43">
        <v>0.69</v>
      </c>
      <c r="M39" s="43">
        <v>0.42</v>
      </c>
      <c r="O39" s="47">
        <v>10</v>
      </c>
      <c r="P39" s="54">
        <v>6.05</v>
      </c>
      <c r="Q39" s="2">
        <v>4.1399999999999997</v>
      </c>
      <c r="R39" s="2">
        <v>4.16</v>
      </c>
      <c r="S39" s="2">
        <v>4.42</v>
      </c>
      <c r="T39" s="2">
        <v>4.07</v>
      </c>
      <c r="U39" s="2">
        <v>3.58</v>
      </c>
      <c r="V39" s="55">
        <v>4.6500000000000004</v>
      </c>
      <c r="W39" s="54">
        <v>3.61</v>
      </c>
      <c r="X39" s="2">
        <v>3.53</v>
      </c>
      <c r="Y39" s="2">
        <v>4.7699999999999996</v>
      </c>
      <c r="Z39" s="2">
        <v>3.82</v>
      </c>
      <c r="AA39" s="2">
        <v>2.48</v>
      </c>
      <c r="AB39" s="55">
        <v>3.36</v>
      </c>
      <c r="AC39" s="36"/>
    </row>
    <row r="40" spans="3:29">
      <c r="C40" s="42">
        <v>19</v>
      </c>
      <c r="D40" s="43">
        <v>0.91</v>
      </c>
      <c r="E40" s="43">
        <v>0.62</v>
      </c>
      <c r="F40" s="43">
        <v>1.56</v>
      </c>
      <c r="G40" s="43">
        <v>2.11</v>
      </c>
      <c r="H40" s="43">
        <v>0.92</v>
      </c>
      <c r="I40" s="43">
        <v>-0.01</v>
      </c>
      <c r="J40" s="43">
        <v>0.75</v>
      </c>
      <c r="K40" s="43">
        <v>1.1000000000000001</v>
      </c>
      <c r="L40" s="43">
        <v>0.66</v>
      </c>
      <c r="M40" s="43">
        <v>0.41</v>
      </c>
      <c r="O40" s="47">
        <v>19</v>
      </c>
      <c r="P40" s="54">
        <v>1.27</v>
      </c>
      <c r="Q40" s="2">
        <v>2</v>
      </c>
      <c r="R40" s="2">
        <v>1.31</v>
      </c>
      <c r="S40" s="2">
        <v>1.06</v>
      </c>
      <c r="T40" s="2">
        <v>1</v>
      </c>
      <c r="U40" s="2">
        <v>2.15</v>
      </c>
      <c r="V40" s="55">
        <v>1.51</v>
      </c>
      <c r="W40" s="54">
        <v>0.89200000000000002</v>
      </c>
      <c r="X40" s="2">
        <v>0.95799999999999996</v>
      </c>
      <c r="Y40" s="2">
        <v>1.9</v>
      </c>
      <c r="Z40" s="2">
        <v>1.58</v>
      </c>
      <c r="AA40" s="2">
        <v>2.4500000000000002</v>
      </c>
      <c r="AB40" s="55">
        <v>1.5</v>
      </c>
      <c r="AC40" s="36"/>
    </row>
    <row r="41" spans="3:29">
      <c r="C41" s="42">
        <v>20</v>
      </c>
      <c r="D41" s="43">
        <v>2.16</v>
      </c>
      <c r="E41" s="43">
        <v>0.61</v>
      </c>
      <c r="F41" s="43">
        <v>1.38</v>
      </c>
      <c r="G41" s="43">
        <v>1.95</v>
      </c>
      <c r="H41" s="43">
        <v>0.97</v>
      </c>
      <c r="I41" s="43">
        <v>0.04</v>
      </c>
      <c r="J41" s="43">
        <v>0.7</v>
      </c>
      <c r="K41" s="43">
        <v>0.96</v>
      </c>
      <c r="L41" s="43">
        <v>0.56999999999999995</v>
      </c>
      <c r="M41" s="43">
        <v>0.42</v>
      </c>
      <c r="O41" s="47">
        <v>20</v>
      </c>
      <c r="P41" s="54">
        <v>0.34699999999999998</v>
      </c>
      <c r="Q41" s="2">
        <v>0.42099999999999999</v>
      </c>
      <c r="R41" s="2">
        <v>0.92</v>
      </c>
      <c r="S41" s="2">
        <v>0.32300000000000001</v>
      </c>
      <c r="T41" s="2">
        <v>0.79200000000000004</v>
      </c>
      <c r="U41" s="2">
        <v>1.27</v>
      </c>
      <c r="V41" s="55">
        <v>0.96899999999999997</v>
      </c>
      <c r="W41" s="54">
        <v>0.33500000000000002</v>
      </c>
      <c r="X41" s="2">
        <v>0.622</v>
      </c>
      <c r="Y41" s="2">
        <v>0.504</v>
      </c>
      <c r="Z41" s="2">
        <v>0.67200000000000004</v>
      </c>
      <c r="AA41" s="2">
        <v>0.83799999999999997</v>
      </c>
      <c r="AB41" s="55">
        <v>0.73699999999999999</v>
      </c>
      <c r="AC41" s="36"/>
    </row>
    <row r="42" spans="3:29">
      <c r="C42" s="42">
        <v>11</v>
      </c>
      <c r="D42" s="43">
        <v>1.8</v>
      </c>
      <c r="E42" s="43">
        <v>0.6</v>
      </c>
      <c r="F42" s="43">
        <v>1.59</v>
      </c>
      <c r="G42" s="43">
        <v>1.88</v>
      </c>
      <c r="H42" s="43">
        <v>0.98</v>
      </c>
      <c r="I42" s="43">
        <v>-0.05</v>
      </c>
      <c r="J42" s="43">
        <v>0.68</v>
      </c>
      <c r="K42" s="43">
        <v>0.98</v>
      </c>
      <c r="L42" s="43">
        <v>0.61</v>
      </c>
      <c r="M42" s="43">
        <v>0.41</v>
      </c>
      <c r="O42" s="47">
        <v>11</v>
      </c>
      <c r="P42" s="54">
        <v>4.8099999999999996</v>
      </c>
      <c r="Q42" s="2">
        <v>3.24</v>
      </c>
      <c r="R42" s="2">
        <v>5.66</v>
      </c>
      <c r="S42" s="2">
        <v>2.39</v>
      </c>
      <c r="T42" s="2">
        <v>2.11</v>
      </c>
      <c r="U42" s="2">
        <v>4.53</v>
      </c>
      <c r="V42" s="55">
        <v>3.65</v>
      </c>
      <c r="W42" s="54">
        <v>4.37</v>
      </c>
      <c r="X42" s="2">
        <v>4.49</v>
      </c>
      <c r="Y42" s="2">
        <v>4.3600000000000003</v>
      </c>
      <c r="Z42" s="2">
        <v>2.42</v>
      </c>
      <c r="AA42" s="2">
        <v>3.32</v>
      </c>
      <c r="AB42" s="55">
        <v>5.3</v>
      </c>
      <c r="AC42" s="36"/>
    </row>
    <row r="43" spans="3:29">
      <c r="C43" s="42">
        <v>2</v>
      </c>
      <c r="D43" s="43">
        <v>0.91</v>
      </c>
      <c r="E43" s="43">
        <v>0.59</v>
      </c>
      <c r="F43" s="43">
        <v>1.5</v>
      </c>
      <c r="G43" s="43">
        <v>1.9</v>
      </c>
      <c r="H43" s="43">
        <v>0.94</v>
      </c>
      <c r="I43" s="43">
        <v>0</v>
      </c>
      <c r="J43" s="43">
        <v>0.66</v>
      </c>
      <c r="K43" s="43">
        <v>0.98</v>
      </c>
      <c r="L43" s="43">
        <v>0.63</v>
      </c>
      <c r="M43" s="43">
        <v>0.4</v>
      </c>
      <c r="O43" s="47">
        <v>2</v>
      </c>
      <c r="P43" s="54">
        <v>18.399999999999999</v>
      </c>
      <c r="Q43" s="2">
        <v>12.3</v>
      </c>
      <c r="R43" s="2">
        <v>6.48</v>
      </c>
      <c r="S43" s="2">
        <v>7.2</v>
      </c>
      <c r="T43" s="2">
        <v>16.399999999999999</v>
      </c>
      <c r="U43" s="2">
        <v>10.6</v>
      </c>
      <c r="V43" s="55">
        <v>9.23</v>
      </c>
      <c r="W43" s="54">
        <v>12.4</v>
      </c>
      <c r="X43" s="2">
        <v>9.36</v>
      </c>
      <c r="Y43" s="2">
        <v>11.9</v>
      </c>
      <c r="Z43" s="2">
        <v>13.4</v>
      </c>
      <c r="AA43" s="2">
        <v>20</v>
      </c>
      <c r="AB43" s="55">
        <v>11.9</v>
      </c>
      <c r="AC43" s="36"/>
    </row>
    <row r="44" spans="3:29">
      <c r="C44" s="42">
        <v>5</v>
      </c>
      <c r="D44" s="43">
        <v>0.9</v>
      </c>
      <c r="E44" s="43">
        <v>0.66</v>
      </c>
      <c r="F44" s="43">
        <v>1.7</v>
      </c>
      <c r="G44" s="43">
        <v>2.37</v>
      </c>
      <c r="H44" s="43">
        <v>1.45</v>
      </c>
      <c r="I44" s="43">
        <v>-0.02</v>
      </c>
      <c r="J44" s="43">
        <v>0.74</v>
      </c>
      <c r="K44" s="43">
        <v>1.36</v>
      </c>
      <c r="L44" s="43">
        <v>0.68</v>
      </c>
      <c r="M44" s="43">
        <v>0.4</v>
      </c>
      <c r="O44" s="47">
        <v>5</v>
      </c>
      <c r="P44" s="54">
        <v>5.2</v>
      </c>
      <c r="Q44" s="2">
        <v>4.25</v>
      </c>
      <c r="R44" s="2">
        <v>5.24</v>
      </c>
      <c r="S44" s="2">
        <v>4.66</v>
      </c>
      <c r="T44" s="2">
        <v>11.2</v>
      </c>
      <c r="U44" s="2">
        <v>4.29</v>
      </c>
      <c r="V44" s="55">
        <v>5.76</v>
      </c>
      <c r="W44" s="54">
        <v>5.89</v>
      </c>
      <c r="X44" s="2">
        <v>5.5</v>
      </c>
      <c r="Y44" s="2">
        <v>5.72</v>
      </c>
      <c r="Z44" s="2">
        <v>7.97</v>
      </c>
      <c r="AA44" s="2">
        <v>10.7</v>
      </c>
      <c r="AB44" s="55">
        <v>11.8</v>
      </c>
      <c r="AC44" s="36"/>
    </row>
    <row r="45" spans="3:29">
      <c r="C45" s="42">
        <v>21</v>
      </c>
      <c r="D45" s="43">
        <v>1.22</v>
      </c>
      <c r="E45" s="43">
        <v>0.89</v>
      </c>
      <c r="F45" s="43">
        <v>1.88</v>
      </c>
      <c r="G45" s="43">
        <v>1.57</v>
      </c>
      <c r="H45" s="43">
        <v>1.1000000000000001</v>
      </c>
      <c r="I45" s="43">
        <v>0.19</v>
      </c>
      <c r="J45" s="43">
        <v>0.68</v>
      </c>
      <c r="K45" s="43">
        <v>1.2</v>
      </c>
      <c r="L45" s="43">
        <v>0.9</v>
      </c>
      <c r="M45" s="43">
        <v>0.44</v>
      </c>
      <c r="O45" s="47">
        <v>21</v>
      </c>
      <c r="P45" s="54">
        <v>0.34699999999999998</v>
      </c>
      <c r="Q45" s="2">
        <v>0.88400000000000001</v>
      </c>
      <c r="R45" s="2">
        <v>0.60199999999999998</v>
      </c>
      <c r="S45" s="2">
        <v>0.4</v>
      </c>
      <c r="T45" s="2">
        <v>0.158</v>
      </c>
      <c r="U45" s="2">
        <v>1.82</v>
      </c>
      <c r="V45" s="55">
        <v>0.34200000000000003</v>
      </c>
      <c r="W45" s="54">
        <v>0.33500000000000002</v>
      </c>
      <c r="X45" s="2">
        <v>0.37</v>
      </c>
      <c r="Y45" s="2">
        <v>0.11899999999999999</v>
      </c>
      <c r="Z45" s="2">
        <v>0.312</v>
      </c>
      <c r="AA45" s="2">
        <v>0.20100000000000001</v>
      </c>
      <c r="AB45" s="55">
        <v>0.191</v>
      </c>
      <c r="AC45" s="36"/>
    </row>
    <row r="46" spans="3:29">
      <c r="C46" s="42">
        <v>4</v>
      </c>
      <c r="D46" s="43">
        <v>0.92</v>
      </c>
      <c r="E46" s="43">
        <v>0.67</v>
      </c>
      <c r="F46" s="43">
        <v>3.27</v>
      </c>
      <c r="G46" s="43">
        <v>2.35</v>
      </c>
      <c r="H46" s="43">
        <v>1.1599999999999999</v>
      </c>
      <c r="I46" s="43">
        <v>-0.05</v>
      </c>
      <c r="J46" s="43">
        <v>0.67</v>
      </c>
      <c r="K46" s="43">
        <v>1.07</v>
      </c>
      <c r="L46" s="43">
        <v>0.83</v>
      </c>
      <c r="M46" s="43">
        <v>1.83</v>
      </c>
      <c r="O46" s="47">
        <v>4</v>
      </c>
      <c r="P46" s="54">
        <v>4</v>
      </c>
      <c r="Q46" s="2">
        <v>5.58</v>
      </c>
      <c r="R46" s="2">
        <v>13.6</v>
      </c>
      <c r="S46" s="2">
        <v>6.25</v>
      </c>
      <c r="T46" s="2">
        <v>2.16</v>
      </c>
      <c r="U46" s="2">
        <v>5.8</v>
      </c>
      <c r="V46" s="55">
        <v>7.95</v>
      </c>
      <c r="W46" s="54">
        <v>5.78</v>
      </c>
      <c r="X46" s="2">
        <v>8.35</v>
      </c>
      <c r="Y46" s="2">
        <v>7.94</v>
      </c>
      <c r="Z46" s="2">
        <v>7.49</v>
      </c>
      <c r="AA46" s="2">
        <v>4.3899999999999997</v>
      </c>
      <c r="AB46" s="55">
        <v>8.3000000000000007</v>
      </c>
      <c r="AC46" s="36"/>
    </row>
    <row r="47" spans="3:29">
      <c r="C47" s="42">
        <v>15</v>
      </c>
      <c r="D47" s="43">
        <v>1.1000000000000001</v>
      </c>
      <c r="E47" s="43">
        <v>0.78</v>
      </c>
      <c r="F47" s="43">
        <v>1.96</v>
      </c>
      <c r="G47" s="43">
        <v>2.65</v>
      </c>
      <c r="H47" s="43">
        <v>1.1299999999999999</v>
      </c>
      <c r="I47" s="43">
        <v>0.03</v>
      </c>
      <c r="J47" s="43">
        <v>0.71</v>
      </c>
      <c r="K47" s="43">
        <v>1.17</v>
      </c>
      <c r="L47" s="43">
        <v>0.97</v>
      </c>
      <c r="M47" s="43">
        <v>2.56</v>
      </c>
      <c r="O47" s="47">
        <v>15</v>
      </c>
      <c r="P47" s="54">
        <v>2.4300000000000002</v>
      </c>
      <c r="Q47" s="2">
        <v>2.61</v>
      </c>
      <c r="R47" s="2">
        <v>5.24</v>
      </c>
      <c r="S47" s="2">
        <v>2.4</v>
      </c>
      <c r="T47" s="2">
        <v>1.43</v>
      </c>
      <c r="U47" s="2">
        <v>3.84</v>
      </c>
      <c r="V47" s="55">
        <v>4.0999999999999996</v>
      </c>
      <c r="W47" s="54">
        <v>2.62</v>
      </c>
      <c r="X47" s="2">
        <v>5.46</v>
      </c>
      <c r="Y47" s="2">
        <v>2.99</v>
      </c>
      <c r="Z47" s="2">
        <v>2.98</v>
      </c>
      <c r="AA47" s="2">
        <v>2.82</v>
      </c>
      <c r="AB47" s="55">
        <v>3.71</v>
      </c>
      <c r="AC47" s="36"/>
    </row>
    <row r="48" spans="3:29" ht="17" thickBot="1">
      <c r="C48" s="42">
        <v>17</v>
      </c>
      <c r="D48" s="43">
        <v>1.32</v>
      </c>
      <c r="E48" s="43">
        <v>1.85</v>
      </c>
      <c r="F48" s="43">
        <v>1.93</v>
      </c>
      <c r="G48" s="43">
        <v>2.52</v>
      </c>
      <c r="H48" s="43">
        <v>1.21</v>
      </c>
      <c r="I48" s="43">
        <v>0.02</v>
      </c>
      <c r="J48" s="43">
        <v>0.76</v>
      </c>
      <c r="K48" s="43">
        <v>1.34</v>
      </c>
      <c r="L48" s="43">
        <v>0.97</v>
      </c>
      <c r="M48" s="43">
        <v>2.38</v>
      </c>
      <c r="O48" s="47">
        <v>17</v>
      </c>
      <c r="P48" s="56">
        <v>2.85</v>
      </c>
      <c r="Q48" s="57">
        <v>2.74</v>
      </c>
      <c r="R48" s="57">
        <v>3.29</v>
      </c>
      <c r="S48" s="57">
        <v>2.79</v>
      </c>
      <c r="T48" s="57">
        <v>0.89800000000000002</v>
      </c>
      <c r="U48" s="57">
        <v>3.44</v>
      </c>
      <c r="V48" s="58">
        <v>2.54</v>
      </c>
      <c r="W48" s="56">
        <v>3.14</v>
      </c>
      <c r="X48" s="57">
        <v>3.73</v>
      </c>
      <c r="Y48" s="57">
        <v>2.19</v>
      </c>
      <c r="Z48" s="57">
        <v>2.83</v>
      </c>
      <c r="AA48" s="57">
        <v>2.85</v>
      </c>
      <c r="AB48" s="58">
        <v>3.66</v>
      </c>
      <c r="AC48" s="36"/>
    </row>
    <row r="49" spans="2:40">
      <c r="C49" s="59"/>
      <c r="D49" s="45"/>
      <c r="E49" s="45"/>
      <c r="F49" s="45"/>
      <c r="G49" s="45"/>
      <c r="H49" s="45"/>
      <c r="I49" s="45"/>
      <c r="J49" s="45"/>
      <c r="K49" s="45"/>
      <c r="L49" s="45"/>
      <c r="M49" s="45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36"/>
    </row>
    <row r="51" spans="2:40" ht="17" thickBot="1">
      <c r="B51" s="1" t="s">
        <v>134</v>
      </c>
      <c r="H51" s="1" t="s">
        <v>138</v>
      </c>
    </row>
    <row r="52" spans="2:40">
      <c r="B52" s="113" t="s">
        <v>132</v>
      </c>
      <c r="C52" s="113"/>
      <c r="D52" s="113" t="s">
        <v>133</v>
      </c>
      <c r="E52" s="113"/>
      <c r="H52" s="47"/>
      <c r="I52" s="120" t="s">
        <v>35</v>
      </c>
      <c r="J52" s="121"/>
      <c r="K52" s="121"/>
      <c r="L52" s="121"/>
      <c r="M52" s="121"/>
      <c r="N52" s="121"/>
      <c r="O52" s="121"/>
      <c r="P52" s="121"/>
      <c r="Q52" s="122"/>
      <c r="R52" s="120" t="s">
        <v>36</v>
      </c>
      <c r="S52" s="121"/>
      <c r="T52" s="121"/>
      <c r="U52" s="121"/>
      <c r="V52" s="121"/>
      <c r="W52" s="121"/>
      <c r="X52" s="121"/>
      <c r="Y52" s="121"/>
      <c r="Z52" s="121"/>
      <c r="AA52" s="122"/>
    </row>
    <row r="53" spans="2:40">
      <c r="B53" s="2" t="s">
        <v>35</v>
      </c>
      <c r="C53" s="2" t="s">
        <v>36</v>
      </c>
      <c r="D53" s="2" t="s">
        <v>35</v>
      </c>
      <c r="E53" s="2" t="s">
        <v>36</v>
      </c>
      <c r="H53" s="48" t="s">
        <v>135</v>
      </c>
      <c r="I53" s="49">
        <v>57.5</v>
      </c>
      <c r="J53" s="43">
        <v>59.5</v>
      </c>
      <c r="K53" s="43">
        <v>32.6</v>
      </c>
      <c r="L53" s="43">
        <v>44.4</v>
      </c>
      <c r="M53" s="43">
        <v>49.2</v>
      </c>
      <c r="N53" s="43">
        <v>11</v>
      </c>
      <c r="O53" s="43">
        <v>44.5</v>
      </c>
      <c r="P53" s="43">
        <v>43.6</v>
      </c>
      <c r="Q53" s="50">
        <v>36.4</v>
      </c>
      <c r="R53" s="49">
        <v>21.1</v>
      </c>
      <c r="S53" s="43">
        <v>38.200000000000003</v>
      </c>
      <c r="T53" s="43">
        <v>18.2</v>
      </c>
      <c r="U53" s="43">
        <v>1.9</v>
      </c>
      <c r="V53" s="43">
        <v>14.3</v>
      </c>
      <c r="W53" s="43">
        <v>23.4</v>
      </c>
      <c r="X53" s="43">
        <v>16.7</v>
      </c>
      <c r="Y53" s="43">
        <v>17</v>
      </c>
      <c r="Z53" s="43">
        <v>4.4000000000000004</v>
      </c>
      <c r="AA53" s="50">
        <v>17.8</v>
      </c>
    </row>
    <row r="54" spans="2:40">
      <c r="B54" s="44">
        <v>2.0194239999999999</v>
      </c>
      <c r="C54" s="44">
        <v>3.6613730000000002</v>
      </c>
      <c r="D54" s="44">
        <v>0.12559269000000001</v>
      </c>
      <c r="E54" s="44">
        <v>0.59875228000000003</v>
      </c>
      <c r="H54" s="48" t="s">
        <v>136</v>
      </c>
      <c r="I54" s="49">
        <v>15.4</v>
      </c>
      <c r="J54" s="43">
        <v>18.399999999999999</v>
      </c>
      <c r="K54" s="43">
        <v>22</v>
      </c>
      <c r="L54" s="43">
        <v>32.6</v>
      </c>
      <c r="M54" s="43">
        <v>30.9</v>
      </c>
      <c r="N54" s="43">
        <v>27.8</v>
      </c>
      <c r="O54" s="43">
        <v>29.6</v>
      </c>
      <c r="P54" s="43">
        <v>37</v>
      </c>
      <c r="Q54" s="50">
        <v>28.1</v>
      </c>
      <c r="R54" s="49">
        <v>16.399999999999999</v>
      </c>
      <c r="S54" s="43">
        <v>15.1</v>
      </c>
      <c r="T54" s="43">
        <v>16.399999999999999</v>
      </c>
      <c r="U54" s="43">
        <v>4.9000000000000004</v>
      </c>
      <c r="V54" s="43">
        <v>15.4</v>
      </c>
      <c r="W54" s="43">
        <v>42.1</v>
      </c>
      <c r="X54" s="43">
        <v>41</v>
      </c>
      <c r="Y54" s="43">
        <v>46.8</v>
      </c>
      <c r="Z54" s="43">
        <v>56.8</v>
      </c>
      <c r="AA54" s="50">
        <v>33.1</v>
      </c>
    </row>
    <row r="55" spans="2:40" ht="17" thickBot="1">
      <c r="B55" s="44">
        <v>2.2490640000000002</v>
      </c>
      <c r="C55" s="44">
        <v>2.865796</v>
      </c>
      <c r="D55" s="44">
        <v>0.42754861999999999</v>
      </c>
      <c r="E55" s="44">
        <v>0.53927928999999997</v>
      </c>
      <c r="H55" s="48" t="s">
        <v>137</v>
      </c>
      <c r="I55" s="51">
        <v>27.2</v>
      </c>
      <c r="J55" s="52">
        <v>22.1</v>
      </c>
      <c r="K55" s="52">
        <v>45.5</v>
      </c>
      <c r="L55" s="52">
        <v>23</v>
      </c>
      <c r="M55" s="52">
        <v>19.899999999999999</v>
      </c>
      <c r="N55" s="52">
        <v>61.3</v>
      </c>
      <c r="O55" s="52">
        <v>25.9</v>
      </c>
      <c r="P55" s="52">
        <v>19.5</v>
      </c>
      <c r="Q55" s="53">
        <v>35.5</v>
      </c>
      <c r="R55" s="51">
        <v>62.4</v>
      </c>
      <c r="S55" s="52">
        <v>46.7</v>
      </c>
      <c r="T55" s="52">
        <v>65.400000000000006</v>
      </c>
      <c r="U55" s="52">
        <v>93.1</v>
      </c>
      <c r="V55" s="52">
        <v>70.3</v>
      </c>
      <c r="W55" s="52">
        <v>34.5</v>
      </c>
      <c r="X55" s="52">
        <v>42.3</v>
      </c>
      <c r="Y55" s="52">
        <v>36.200000000000003</v>
      </c>
      <c r="Z55" s="52">
        <v>38.799999999999997</v>
      </c>
      <c r="AA55" s="53">
        <v>49.1</v>
      </c>
    </row>
    <row r="56" spans="2:40">
      <c r="B56" s="44">
        <v>2.1257419999999998</v>
      </c>
      <c r="C56" s="44">
        <v>3.4348040000000002</v>
      </c>
      <c r="D56" s="44">
        <v>0.57322487</v>
      </c>
      <c r="E56" s="44">
        <v>0.32937817000000003</v>
      </c>
    </row>
    <row r="57" spans="2:40">
      <c r="B57" s="44">
        <v>2.303963</v>
      </c>
      <c r="C57" s="44">
        <v>3.2085729999999999</v>
      </c>
      <c r="D57" s="44">
        <v>0.77414265000000004</v>
      </c>
      <c r="E57" s="44">
        <v>0.54062907000000004</v>
      </c>
    </row>
    <row r="58" spans="2:40">
      <c r="B58" s="44">
        <v>2.1050900000000001</v>
      </c>
      <c r="C58" s="44">
        <v>2.515193</v>
      </c>
      <c r="D58" s="44">
        <v>0.39444249999999997</v>
      </c>
      <c r="E58" s="44">
        <v>0.13344565999999999</v>
      </c>
    </row>
    <row r="59" spans="2:40">
      <c r="B59" s="44">
        <v>1.5212509999999999</v>
      </c>
      <c r="C59" s="44">
        <v>4.0863750000000003</v>
      </c>
      <c r="D59" s="44">
        <v>0.34178729000000002</v>
      </c>
      <c r="E59" s="44">
        <v>0.54285320999999997</v>
      </c>
    </row>
    <row r="60" spans="2:40">
      <c r="B60" s="14"/>
      <c r="C60" s="44"/>
      <c r="D60" s="44">
        <v>0.49329928000000001</v>
      </c>
      <c r="E60" s="44"/>
    </row>
    <row r="62" spans="2:40" ht="17" thickBot="1">
      <c r="B62" s="1" t="s">
        <v>150</v>
      </c>
    </row>
    <row r="63" spans="2:40">
      <c r="B63" s="47"/>
      <c r="C63" s="120" t="s">
        <v>139</v>
      </c>
      <c r="D63" s="121"/>
      <c r="E63" s="121"/>
      <c r="F63" s="121"/>
      <c r="G63" s="121"/>
      <c r="H63" s="121"/>
      <c r="I63" s="121"/>
      <c r="J63" s="122"/>
      <c r="K63" s="120" t="s">
        <v>140</v>
      </c>
      <c r="L63" s="121"/>
      <c r="M63" s="121"/>
      <c r="N63" s="121"/>
      <c r="O63" s="121"/>
      <c r="P63" s="121"/>
      <c r="Q63" s="121"/>
      <c r="R63" s="121"/>
      <c r="S63" s="121"/>
      <c r="T63" s="122"/>
      <c r="U63" s="120" t="s">
        <v>141</v>
      </c>
      <c r="V63" s="121"/>
      <c r="W63" s="121"/>
      <c r="X63" s="121"/>
      <c r="Y63" s="121"/>
      <c r="Z63" s="121"/>
      <c r="AA63" s="121"/>
      <c r="AB63" s="122"/>
      <c r="AC63" s="120" t="s">
        <v>142</v>
      </c>
      <c r="AD63" s="121"/>
      <c r="AE63" s="121"/>
      <c r="AF63" s="121"/>
      <c r="AG63" s="121"/>
      <c r="AH63" s="121"/>
      <c r="AI63" s="121"/>
      <c r="AJ63" s="121"/>
      <c r="AK63" s="121"/>
      <c r="AL63" s="122"/>
      <c r="AM63" s="39"/>
      <c r="AN63" s="39"/>
    </row>
    <row r="64" spans="2:40">
      <c r="B64" s="48" t="s">
        <v>143</v>
      </c>
      <c r="C64" s="49">
        <v>26.2</v>
      </c>
      <c r="D64" s="43">
        <v>23.5</v>
      </c>
      <c r="E64" s="43">
        <v>21.8</v>
      </c>
      <c r="F64" s="43">
        <v>16.7</v>
      </c>
      <c r="G64" s="43">
        <v>22.8</v>
      </c>
      <c r="H64" s="43">
        <v>31.9</v>
      </c>
      <c r="I64" s="43">
        <v>26.9</v>
      </c>
      <c r="J64" s="50">
        <v>20.399999999999999</v>
      </c>
      <c r="K64" s="49">
        <v>20.8</v>
      </c>
      <c r="L64" s="43">
        <v>23.3</v>
      </c>
      <c r="M64" s="43">
        <v>10.8</v>
      </c>
      <c r="N64" s="43">
        <v>15.2</v>
      </c>
      <c r="O64" s="43">
        <v>16.7</v>
      </c>
      <c r="P64" s="43">
        <v>8.2799999999999994</v>
      </c>
      <c r="Q64" s="43">
        <v>15.1</v>
      </c>
      <c r="R64" s="43">
        <v>16.2</v>
      </c>
      <c r="S64" s="43">
        <v>15.6</v>
      </c>
      <c r="T64" s="50">
        <v>15.7</v>
      </c>
      <c r="U64" s="49">
        <v>15.9</v>
      </c>
      <c r="V64" s="43">
        <v>15.8</v>
      </c>
      <c r="W64" s="43">
        <v>12</v>
      </c>
      <c r="X64" s="43">
        <v>19.7</v>
      </c>
      <c r="Y64" s="43">
        <v>18.399999999999999</v>
      </c>
      <c r="Z64" s="43">
        <v>14.1</v>
      </c>
      <c r="AA64" s="43">
        <v>13.1</v>
      </c>
      <c r="AB64" s="50">
        <v>16.899999999999999</v>
      </c>
      <c r="AC64" s="49">
        <v>20.399999999999999</v>
      </c>
      <c r="AD64" s="43">
        <v>12.4</v>
      </c>
      <c r="AE64" s="43">
        <v>8.61</v>
      </c>
      <c r="AF64" s="43">
        <v>10.6</v>
      </c>
      <c r="AG64" s="43">
        <v>6.38</v>
      </c>
      <c r="AH64" s="43">
        <v>7.77</v>
      </c>
      <c r="AI64" s="43">
        <v>20.2</v>
      </c>
      <c r="AJ64" s="43">
        <v>7.32</v>
      </c>
      <c r="AK64" s="43">
        <v>7.93</v>
      </c>
      <c r="AL64" s="50">
        <v>10.7</v>
      </c>
      <c r="AM64" s="36"/>
      <c r="AN64" s="36"/>
    </row>
    <row r="65" spans="2:40">
      <c r="B65" s="48" t="s">
        <v>144</v>
      </c>
      <c r="C65" s="49">
        <v>0.16</v>
      </c>
      <c r="D65" s="43">
        <v>0.27</v>
      </c>
      <c r="E65" s="43">
        <v>0.27</v>
      </c>
      <c r="F65" s="43">
        <v>0.25</v>
      </c>
      <c r="G65" s="43">
        <v>0.2</v>
      </c>
      <c r="H65" s="43">
        <v>0.47</v>
      </c>
      <c r="I65" s="43">
        <v>0.39</v>
      </c>
      <c r="J65" s="50">
        <v>0.27</v>
      </c>
      <c r="K65" s="49">
        <v>0.31</v>
      </c>
      <c r="L65" s="43">
        <v>0.25</v>
      </c>
      <c r="M65" s="43">
        <v>0.11</v>
      </c>
      <c r="N65" s="43">
        <v>0.12</v>
      </c>
      <c r="O65" s="43">
        <v>0.28000000000000003</v>
      </c>
      <c r="P65" s="43">
        <v>0.43</v>
      </c>
      <c r="Q65" s="43">
        <v>0.26</v>
      </c>
      <c r="R65" s="43">
        <v>0.36</v>
      </c>
      <c r="S65" s="43">
        <v>0.35</v>
      </c>
      <c r="T65" s="50">
        <v>0.16</v>
      </c>
      <c r="U65" s="49">
        <v>0.22</v>
      </c>
      <c r="V65" s="43">
        <v>0.46</v>
      </c>
      <c r="W65" s="43">
        <v>0.18</v>
      </c>
      <c r="X65" s="43">
        <v>0.4</v>
      </c>
      <c r="Y65" s="43">
        <v>0.35</v>
      </c>
      <c r="Z65" s="43">
        <v>0.79</v>
      </c>
      <c r="AA65" s="43">
        <v>0.49</v>
      </c>
      <c r="AB65" s="50">
        <v>0.64</v>
      </c>
      <c r="AC65" s="49">
        <v>0.97</v>
      </c>
      <c r="AD65" s="43">
        <v>0.55000000000000004</v>
      </c>
      <c r="AE65" s="43">
        <v>0.16</v>
      </c>
      <c r="AF65" s="43">
        <v>0.19</v>
      </c>
      <c r="AG65" s="43">
        <v>0.43</v>
      </c>
      <c r="AH65" s="43">
        <v>0.9</v>
      </c>
      <c r="AI65" s="43">
        <v>0.4</v>
      </c>
      <c r="AJ65" s="43">
        <v>0.64</v>
      </c>
      <c r="AK65" s="43">
        <v>0.41</v>
      </c>
      <c r="AL65" s="50">
        <v>0.41</v>
      </c>
      <c r="AM65" s="36"/>
      <c r="AN65" s="36"/>
    </row>
    <row r="66" spans="2:40">
      <c r="B66" s="48" t="s">
        <v>145</v>
      </c>
      <c r="C66" s="49">
        <v>14.9</v>
      </c>
      <c r="D66" s="43">
        <v>23.5</v>
      </c>
      <c r="E66" s="43">
        <v>26.9</v>
      </c>
      <c r="F66" s="43">
        <v>26.6</v>
      </c>
      <c r="G66" s="43">
        <v>26.4</v>
      </c>
      <c r="H66" s="43">
        <v>12</v>
      </c>
      <c r="I66" s="43">
        <v>8.09</v>
      </c>
      <c r="J66" s="50">
        <v>21</v>
      </c>
      <c r="K66" s="49">
        <v>26.3</v>
      </c>
      <c r="L66" s="43">
        <v>18.100000000000001</v>
      </c>
      <c r="M66" s="43">
        <v>35.4</v>
      </c>
      <c r="N66" s="43">
        <v>28.9</v>
      </c>
      <c r="O66" s="43">
        <v>20.9</v>
      </c>
      <c r="P66" s="43">
        <v>33.700000000000003</v>
      </c>
      <c r="Q66" s="43">
        <v>30.7</v>
      </c>
      <c r="R66" s="43">
        <v>24.5</v>
      </c>
      <c r="S66" s="43">
        <v>22.4</v>
      </c>
      <c r="T66" s="50">
        <v>24.9</v>
      </c>
      <c r="U66" s="49">
        <v>1.75</v>
      </c>
      <c r="V66" s="43">
        <v>2.1</v>
      </c>
      <c r="W66" s="43">
        <v>1.86</v>
      </c>
      <c r="X66" s="43">
        <v>2.16</v>
      </c>
      <c r="Y66" s="43">
        <v>2.92</v>
      </c>
      <c r="Z66" s="43">
        <v>1.1499999999999999</v>
      </c>
      <c r="AA66" s="43">
        <v>0.95</v>
      </c>
      <c r="AB66" s="50">
        <v>4.01</v>
      </c>
      <c r="AC66" s="49">
        <v>2.92</v>
      </c>
      <c r="AD66" s="43">
        <v>1.0900000000000001</v>
      </c>
      <c r="AE66" s="43">
        <v>1.81</v>
      </c>
      <c r="AF66" s="43">
        <v>1.3</v>
      </c>
      <c r="AG66" s="43">
        <v>0.52</v>
      </c>
      <c r="AH66" s="43">
        <v>1.05</v>
      </c>
      <c r="AI66" s="43">
        <v>4.25</v>
      </c>
      <c r="AJ66" s="43">
        <v>1.32</v>
      </c>
      <c r="AK66" s="43">
        <v>1.31</v>
      </c>
      <c r="AL66" s="50">
        <v>1.58</v>
      </c>
      <c r="AM66" s="36"/>
      <c r="AN66" s="36"/>
    </row>
    <row r="67" spans="2:40">
      <c r="B67" s="48" t="s">
        <v>146</v>
      </c>
      <c r="C67" s="49">
        <v>0.81</v>
      </c>
      <c r="D67" s="43">
        <v>0.73</v>
      </c>
      <c r="E67" s="43">
        <v>0.76</v>
      </c>
      <c r="F67" s="43">
        <v>0.27</v>
      </c>
      <c r="G67" s="43">
        <v>0.35</v>
      </c>
      <c r="H67" s="43">
        <v>0.82</v>
      </c>
      <c r="I67" s="43">
        <v>0.59</v>
      </c>
      <c r="J67" s="50">
        <v>0.66</v>
      </c>
      <c r="K67" s="49">
        <v>0.39</v>
      </c>
      <c r="L67" s="43">
        <v>0.64</v>
      </c>
      <c r="M67" s="43">
        <v>0.38</v>
      </c>
      <c r="N67" s="43">
        <v>0.71</v>
      </c>
      <c r="O67" s="43">
        <v>0.3</v>
      </c>
      <c r="P67" s="43">
        <v>0.26</v>
      </c>
      <c r="Q67" s="43">
        <v>0.57999999999999996</v>
      </c>
      <c r="R67" s="43">
        <v>0.52</v>
      </c>
      <c r="S67" s="43">
        <v>0.56000000000000005</v>
      </c>
      <c r="T67" s="50">
        <v>0.35</v>
      </c>
      <c r="U67" s="49">
        <v>0.4</v>
      </c>
      <c r="V67" s="43">
        <v>0.63</v>
      </c>
      <c r="W67" s="43">
        <v>0.21</v>
      </c>
      <c r="X67" s="43">
        <v>0.3</v>
      </c>
      <c r="Y67" s="43">
        <v>0.39</v>
      </c>
      <c r="Z67" s="43">
        <v>0.43</v>
      </c>
      <c r="AA67" s="43">
        <v>0.18</v>
      </c>
      <c r="AB67" s="50">
        <v>0.55000000000000004</v>
      </c>
      <c r="AC67" s="49">
        <v>0.45</v>
      </c>
      <c r="AD67" s="43">
        <v>0.3</v>
      </c>
      <c r="AE67" s="43">
        <v>0.27</v>
      </c>
      <c r="AF67" s="43">
        <v>0.19</v>
      </c>
      <c r="AG67" s="43">
        <v>0.24</v>
      </c>
      <c r="AH67" s="43">
        <v>0.37</v>
      </c>
      <c r="AI67" s="43">
        <v>0.41</v>
      </c>
      <c r="AJ67" s="43">
        <v>0.28999999999999998</v>
      </c>
      <c r="AK67" s="43">
        <v>0.19</v>
      </c>
      <c r="AL67" s="50">
        <v>0.42</v>
      </c>
      <c r="AM67" s="36"/>
      <c r="AN67" s="36"/>
    </row>
    <row r="68" spans="2:40">
      <c r="B68" s="48" t="s">
        <v>147</v>
      </c>
      <c r="C68" s="49">
        <v>13.7</v>
      </c>
      <c r="D68" s="43">
        <v>6.79</v>
      </c>
      <c r="E68" s="43">
        <v>9.07</v>
      </c>
      <c r="F68" s="43">
        <v>4.68</v>
      </c>
      <c r="G68" s="43">
        <v>9.27</v>
      </c>
      <c r="H68" s="43">
        <v>3.75</v>
      </c>
      <c r="I68" s="43">
        <v>5.86</v>
      </c>
      <c r="J68" s="50">
        <v>8.61</v>
      </c>
      <c r="K68" s="49">
        <v>9.02</v>
      </c>
      <c r="L68" s="43">
        <v>15.2</v>
      </c>
      <c r="M68" s="43">
        <v>10.3</v>
      </c>
      <c r="N68" s="43">
        <v>13.2</v>
      </c>
      <c r="O68" s="43">
        <v>4.82</v>
      </c>
      <c r="P68" s="43">
        <v>7.31</v>
      </c>
      <c r="Q68" s="43">
        <v>9.3800000000000008</v>
      </c>
      <c r="R68" s="43">
        <v>6.37</v>
      </c>
      <c r="S68" s="43">
        <v>6.14</v>
      </c>
      <c r="T68" s="50">
        <v>5.1100000000000003</v>
      </c>
      <c r="U68" s="49">
        <v>1.1599999999999999</v>
      </c>
      <c r="V68" s="43">
        <v>0.64</v>
      </c>
      <c r="W68" s="43">
        <v>0.35</v>
      </c>
      <c r="X68" s="43">
        <v>0.38</v>
      </c>
      <c r="Y68" s="43">
        <v>0.48</v>
      </c>
      <c r="Z68" s="43">
        <v>0.18</v>
      </c>
      <c r="AA68" s="43">
        <v>0.65</v>
      </c>
      <c r="AB68" s="50">
        <v>1.26</v>
      </c>
      <c r="AC68" s="49">
        <v>0.54</v>
      </c>
      <c r="AD68" s="43">
        <v>0.39</v>
      </c>
      <c r="AE68" s="43">
        <v>0.3</v>
      </c>
      <c r="AF68" s="43">
        <v>0.5</v>
      </c>
      <c r="AG68" s="43">
        <v>0.23</v>
      </c>
      <c r="AH68" s="43">
        <v>0.16</v>
      </c>
      <c r="AI68" s="43">
        <v>0.89</v>
      </c>
      <c r="AJ68" s="43">
        <v>0.16</v>
      </c>
      <c r="AK68" s="43">
        <v>0.11</v>
      </c>
      <c r="AL68" s="50">
        <v>0.32</v>
      </c>
      <c r="AM68" s="36"/>
      <c r="AN68" s="36"/>
    </row>
    <row r="69" spans="2:40">
      <c r="B69" s="48" t="s">
        <v>148</v>
      </c>
      <c r="C69" s="49">
        <v>6.3E-2</v>
      </c>
      <c r="D69" s="43">
        <v>0.13</v>
      </c>
      <c r="E69" s="43">
        <v>0.1</v>
      </c>
      <c r="F69" s="43">
        <v>8.1000000000000003E-2</v>
      </c>
      <c r="G69" s="43">
        <v>5.7000000000000002E-2</v>
      </c>
      <c r="H69" s="43">
        <v>0.17</v>
      </c>
      <c r="I69" s="43">
        <v>0.18</v>
      </c>
      <c r="J69" s="50">
        <v>0.25</v>
      </c>
      <c r="K69" s="49">
        <v>0.21</v>
      </c>
      <c r="L69" s="43">
        <v>7.5999999999999998E-2</v>
      </c>
      <c r="M69" s="43">
        <v>0.13</v>
      </c>
      <c r="N69" s="43">
        <v>3.6999999999999998E-2</v>
      </c>
      <c r="O69" s="43">
        <v>6.7000000000000004E-2</v>
      </c>
      <c r="P69" s="43">
        <v>0.16</v>
      </c>
      <c r="Q69" s="43">
        <v>0.32</v>
      </c>
      <c r="R69" s="43">
        <v>0.13</v>
      </c>
      <c r="S69" s="43">
        <v>0.15</v>
      </c>
      <c r="T69" s="50">
        <v>0.1</v>
      </c>
      <c r="U69" s="49">
        <v>1.0999999999999999E-2</v>
      </c>
      <c r="V69" s="43">
        <v>1.4999999999999999E-2</v>
      </c>
      <c r="W69" s="43">
        <v>5.2100000000000002E-3</v>
      </c>
      <c r="X69" s="43">
        <v>1.2E-2</v>
      </c>
      <c r="Y69" s="43">
        <v>0.01</v>
      </c>
      <c r="Z69" s="43">
        <v>2.5999999999999999E-2</v>
      </c>
      <c r="AA69" s="43">
        <v>0</v>
      </c>
      <c r="AB69" s="50">
        <v>6.8000000000000005E-2</v>
      </c>
      <c r="AC69" s="49">
        <v>0</v>
      </c>
      <c r="AD69" s="43">
        <v>0.03</v>
      </c>
      <c r="AE69" s="43">
        <v>1.7999999999999999E-2</v>
      </c>
      <c r="AF69" s="43">
        <v>0</v>
      </c>
      <c r="AG69" s="43">
        <v>1.4999999999999999E-2</v>
      </c>
      <c r="AH69" s="43">
        <v>7.0000000000000007E-2</v>
      </c>
      <c r="AI69" s="43">
        <v>0.13</v>
      </c>
      <c r="AJ69" s="43">
        <v>3.5000000000000003E-2</v>
      </c>
      <c r="AK69" s="43">
        <v>2.5000000000000001E-2</v>
      </c>
      <c r="AL69" s="50">
        <v>1.2999999999999999E-2</v>
      </c>
      <c r="AM69" s="36"/>
      <c r="AN69" s="36"/>
    </row>
    <row r="70" spans="2:40" ht="17" thickBot="1">
      <c r="B70" s="48" t="s">
        <v>149</v>
      </c>
      <c r="C70" s="51">
        <v>0.28000000000000003</v>
      </c>
      <c r="D70" s="52">
        <v>0.11</v>
      </c>
      <c r="E70" s="52">
        <v>9.6000000000000002E-2</v>
      </c>
      <c r="F70" s="52">
        <v>0.04</v>
      </c>
      <c r="G70" s="52">
        <v>3.2000000000000001E-2</v>
      </c>
      <c r="H70" s="52">
        <v>9.0999999999999998E-2</v>
      </c>
      <c r="I70" s="52">
        <v>0.11</v>
      </c>
      <c r="J70" s="53">
        <v>0.18</v>
      </c>
      <c r="K70" s="51">
        <v>0.13</v>
      </c>
      <c r="L70" s="52">
        <v>0.15</v>
      </c>
      <c r="M70" s="52">
        <v>0.1</v>
      </c>
      <c r="N70" s="52">
        <v>7.0999999999999994E-2</v>
      </c>
      <c r="O70" s="52">
        <v>5.7000000000000002E-2</v>
      </c>
      <c r="P70" s="52">
        <v>5.8999999999999997E-2</v>
      </c>
      <c r="Q70" s="52">
        <v>0.16</v>
      </c>
      <c r="R70" s="52">
        <v>7.5999999999999998E-2</v>
      </c>
      <c r="S70" s="52">
        <v>0.13</v>
      </c>
      <c r="T70" s="53">
        <v>5.6000000000000001E-2</v>
      </c>
      <c r="U70" s="51">
        <v>0.04</v>
      </c>
      <c r="V70" s="52">
        <v>1.4999999999999999E-2</v>
      </c>
      <c r="W70" s="52">
        <v>2.1000000000000001E-2</v>
      </c>
      <c r="X70" s="52">
        <v>1.2E-2</v>
      </c>
      <c r="Y70" s="52">
        <v>1.6E-2</v>
      </c>
      <c r="Z70" s="52">
        <v>0</v>
      </c>
      <c r="AA70" s="52">
        <v>4.1000000000000002E-2</v>
      </c>
      <c r="AB70" s="53">
        <v>0.03</v>
      </c>
      <c r="AC70" s="51">
        <v>0</v>
      </c>
      <c r="AD70" s="52">
        <v>1.0999999999999999E-2</v>
      </c>
      <c r="AE70" s="52">
        <v>1.2E-2</v>
      </c>
      <c r="AF70" s="52">
        <v>0</v>
      </c>
      <c r="AG70" s="52">
        <v>1.4999999999999999E-2</v>
      </c>
      <c r="AH70" s="52">
        <v>3.7000000000000002E-3</v>
      </c>
      <c r="AI70" s="52">
        <v>4.4999999999999998E-2</v>
      </c>
      <c r="AJ70" s="52">
        <v>1.0999999999999999E-2</v>
      </c>
      <c r="AK70" s="52">
        <v>0</v>
      </c>
      <c r="AL70" s="53">
        <v>0</v>
      </c>
      <c r="AM70" s="36"/>
      <c r="AN70" s="36"/>
    </row>
  </sheetData>
  <mergeCells count="12">
    <mergeCell ref="AC63:AL63"/>
    <mergeCell ref="C63:J63"/>
    <mergeCell ref="K63:T63"/>
    <mergeCell ref="B52:C52"/>
    <mergeCell ref="D52:E52"/>
    <mergeCell ref="R52:AA52"/>
    <mergeCell ref="I52:Q52"/>
    <mergeCell ref="U63:AB63"/>
    <mergeCell ref="P3:V3"/>
    <mergeCell ref="W3:AB3"/>
    <mergeCell ref="P27:V27"/>
    <mergeCell ref="W27:AB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1229-3125-AC49-B599-85857A41D263}">
  <dimension ref="B2:AC14"/>
  <sheetViews>
    <sheetView workbookViewId="0">
      <selection activeCell="B2" sqref="B2"/>
    </sheetView>
  </sheetViews>
  <sheetFormatPr baseColWidth="10" defaultRowHeight="16"/>
  <cols>
    <col min="1" max="1" width="10.83203125" style="8"/>
    <col min="2" max="2" width="19.83203125" style="8" bestFit="1" customWidth="1"/>
    <col min="3" max="3" width="6.1640625" style="8" bestFit="1" customWidth="1"/>
    <col min="4" max="10" width="7.1640625" style="8" bestFit="1" customWidth="1"/>
    <col min="11" max="11" width="6.1640625" style="8" bestFit="1" customWidth="1"/>
    <col min="12" max="19" width="7.1640625" style="8" bestFit="1" customWidth="1"/>
    <col min="20" max="21" width="6.1640625" style="8" bestFit="1" customWidth="1"/>
    <col min="22" max="28" width="7.1640625" style="8" bestFit="1" customWidth="1"/>
    <col min="29" max="16384" width="10.83203125" style="8"/>
  </cols>
  <sheetData>
    <row r="2" spans="2:29" ht="17" thickBot="1">
      <c r="B2" s="7" t="s">
        <v>166</v>
      </c>
    </row>
    <row r="3" spans="2:29">
      <c r="B3" s="47"/>
      <c r="C3" s="120" t="s">
        <v>151</v>
      </c>
      <c r="D3" s="121"/>
      <c r="E3" s="121"/>
      <c r="F3" s="121"/>
      <c r="G3" s="121"/>
      <c r="H3" s="121"/>
      <c r="I3" s="122"/>
      <c r="J3" s="120" t="s">
        <v>152</v>
      </c>
      <c r="K3" s="121"/>
      <c r="L3" s="121"/>
      <c r="M3" s="121"/>
      <c r="N3" s="121"/>
      <c r="O3" s="122"/>
      <c r="P3" s="120" t="s">
        <v>153</v>
      </c>
      <c r="Q3" s="121"/>
      <c r="R3" s="121"/>
      <c r="S3" s="121"/>
      <c r="T3" s="121"/>
      <c r="U3" s="121"/>
      <c r="V3" s="122"/>
      <c r="W3" s="120" t="s">
        <v>154</v>
      </c>
      <c r="X3" s="121"/>
      <c r="Y3" s="121"/>
      <c r="Z3" s="121"/>
      <c r="AA3" s="121"/>
      <c r="AB3" s="122"/>
      <c r="AC3" s="39"/>
    </row>
    <row r="4" spans="2:29">
      <c r="B4" s="47" t="s">
        <v>155</v>
      </c>
      <c r="C4" s="54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55">
        <v>0</v>
      </c>
      <c r="J4" s="54">
        <v>0</v>
      </c>
      <c r="K4" s="2">
        <v>0</v>
      </c>
      <c r="L4" s="2">
        <v>0</v>
      </c>
      <c r="M4" s="2">
        <v>0</v>
      </c>
      <c r="N4" s="2">
        <v>0</v>
      </c>
      <c r="O4" s="55">
        <v>0</v>
      </c>
      <c r="P4" s="54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55">
        <v>0</v>
      </c>
      <c r="W4" s="54">
        <v>0</v>
      </c>
      <c r="X4" s="2">
        <v>0</v>
      </c>
      <c r="Y4" s="2">
        <v>0</v>
      </c>
      <c r="Z4" s="2">
        <v>0</v>
      </c>
      <c r="AA4" s="2">
        <v>0</v>
      </c>
      <c r="AB4" s="55">
        <v>0</v>
      </c>
      <c r="AC4" s="37"/>
    </row>
    <row r="5" spans="2:29">
      <c r="B5" s="47" t="s">
        <v>156</v>
      </c>
      <c r="C5" s="54">
        <v>5.08</v>
      </c>
      <c r="D5" s="2">
        <v>2.69</v>
      </c>
      <c r="E5" s="2">
        <v>5.94</v>
      </c>
      <c r="F5" s="2">
        <v>2.19</v>
      </c>
      <c r="G5" s="2">
        <v>7.69</v>
      </c>
      <c r="H5" s="2">
        <v>3.34</v>
      </c>
      <c r="I5" s="55">
        <v>2.94</v>
      </c>
      <c r="J5" s="54">
        <v>8.73</v>
      </c>
      <c r="K5" s="2">
        <v>5.24</v>
      </c>
      <c r="L5" s="2">
        <v>4.2699999999999996</v>
      </c>
      <c r="M5" s="2">
        <v>5.25</v>
      </c>
      <c r="N5" s="2">
        <v>13</v>
      </c>
      <c r="O5" s="55">
        <v>8.67</v>
      </c>
      <c r="P5" s="54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55">
        <v>0</v>
      </c>
      <c r="W5" s="54">
        <v>0</v>
      </c>
      <c r="X5" s="2">
        <v>0</v>
      </c>
      <c r="Y5" s="2">
        <v>0</v>
      </c>
      <c r="Z5" s="2">
        <v>0</v>
      </c>
      <c r="AA5" s="2">
        <v>0</v>
      </c>
      <c r="AB5" s="55">
        <v>0</v>
      </c>
      <c r="AC5" s="37"/>
    </row>
    <row r="6" spans="2:29">
      <c r="B6" s="47" t="s">
        <v>157</v>
      </c>
      <c r="C6" s="54">
        <v>0.747</v>
      </c>
      <c r="D6" s="2">
        <v>0.57399999999999995</v>
      </c>
      <c r="E6" s="2">
        <v>0.94199999999999995</v>
      </c>
      <c r="F6" s="2">
        <v>0.28799999999999998</v>
      </c>
      <c r="G6" s="2">
        <v>2.2799999999999998</v>
      </c>
      <c r="H6" s="2">
        <v>1.1100000000000001</v>
      </c>
      <c r="I6" s="55">
        <v>0.56200000000000006</v>
      </c>
      <c r="J6" s="54">
        <v>2.2200000000000002</v>
      </c>
      <c r="K6" s="2">
        <v>1.1000000000000001</v>
      </c>
      <c r="L6" s="2">
        <v>1.88</v>
      </c>
      <c r="M6" s="2">
        <v>2.02</v>
      </c>
      <c r="N6" s="2">
        <v>1.31</v>
      </c>
      <c r="O6" s="55">
        <v>2.4500000000000002</v>
      </c>
      <c r="P6" s="54">
        <v>5.2</v>
      </c>
      <c r="Q6" s="2">
        <v>4.25</v>
      </c>
      <c r="R6" s="2">
        <v>5.24</v>
      </c>
      <c r="S6" s="2">
        <v>4.66</v>
      </c>
      <c r="T6" s="2">
        <v>11.2</v>
      </c>
      <c r="U6" s="2">
        <v>4.29</v>
      </c>
      <c r="V6" s="55">
        <v>5.76</v>
      </c>
      <c r="W6" s="54">
        <v>5.89</v>
      </c>
      <c r="X6" s="2">
        <v>5.5</v>
      </c>
      <c r="Y6" s="2">
        <v>5.72</v>
      </c>
      <c r="Z6" s="2">
        <v>7.97</v>
      </c>
      <c r="AA6" s="2">
        <v>10.7</v>
      </c>
      <c r="AB6" s="55">
        <v>11.8</v>
      </c>
      <c r="AC6" s="37"/>
    </row>
    <row r="7" spans="2:29">
      <c r="B7" s="47" t="s">
        <v>158</v>
      </c>
      <c r="C7" s="54">
        <v>17.8</v>
      </c>
      <c r="D7" s="2">
        <v>11.72</v>
      </c>
      <c r="E7" s="2">
        <v>22.62</v>
      </c>
      <c r="F7" s="2">
        <v>10.52</v>
      </c>
      <c r="G7" s="2">
        <v>42.97</v>
      </c>
      <c r="H7" s="2">
        <v>17.268999999999998</v>
      </c>
      <c r="I7" s="55">
        <v>14.414</v>
      </c>
      <c r="J7" s="54">
        <v>41.65</v>
      </c>
      <c r="K7" s="2">
        <v>30.46</v>
      </c>
      <c r="L7" s="2">
        <v>31.35</v>
      </c>
      <c r="M7" s="2">
        <v>32.590000000000003</v>
      </c>
      <c r="N7" s="2">
        <v>37.094000000000001</v>
      </c>
      <c r="O7" s="55">
        <v>51.54</v>
      </c>
      <c r="P7" s="54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55">
        <v>0</v>
      </c>
      <c r="W7" s="54">
        <v>0</v>
      </c>
      <c r="X7" s="2">
        <v>0</v>
      </c>
      <c r="Y7" s="2">
        <v>0</v>
      </c>
      <c r="Z7" s="2">
        <v>0</v>
      </c>
      <c r="AA7" s="2">
        <v>0</v>
      </c>
      <c r="AB7" s="55">
        <v>0</v>
      </c>
      <c r="AC7" s="37"/>
    </row>
    <row r="8" spans="2:29">
      <c r="B8" s="47" t="s">
        <v>159</v>
      </c>
      <c r="C8" s="54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55">
        <v>0</v>
      </c>
      <c r="J8" s="54">
        <v>0</v>
      </c>
      <c r="K8" s="2">
        <v>0</v>
      </c>
      <c r="L8" s="2">
        <v>0</v>
      </c>
      <c r="M8" s="2">
        <v>0</v>
      </c>
      <c r="N8" s="2">
        <v>0</v>
      </c>
      <c r="O8" s="55">
        <v>0</v>
      </c>
      <c r="P8" s="54">
        <v>37.584000000000003</v>
      </c>
      <c r="Q8" s="2">
        <v>28.774999999999999</v>
      </c>
      <c r="R8" s="2">
        <v>28.001999999999999</v>
      </c>
      <c r="S8" s="2">
        <v>21.452999999999999</v>
      </c>
      <c r="T8" s="2">
        <v>29.44</v>
      </c>
      <c r="U8" s="2">
        <v>32.36</v>
      </c>
      <c r="V8" s="55">
        <v>28.300999999999998</v>
      </c>
      <c r="W8" s="54">
        <v>27.832000000000001</v>
      </c>
      <c r="X8" s="2">
        <v>28.67</v>
      </c>
      <c r="Y8" s="2">
        <v>31.073</v>
      </c>
      <c r="Z8" s="2">
        <v>31.184000000000001</v>
      </c>
      <c r="AA8" s="2">
        <v>38.679000000000002</v>
      </c>
      <c r="AB8" s="55">
        <v>32.537999999999997</v>
      </c>
      <c r="AC8" s="37"/>
    </row>
    <row r="9" spans="2:29">
      <c r="B9" s="47" t="s">
        <v>160</v>
      </c>
      <c r="C9" s="54">
        <v>10.8</v>
      </c>
      <c r="D9" s="2">
        <v>8.94</v>
      </c>
      <c r="E9" s="2">
        <v>10.1</v>
      </c>
      <c r="F9" s="2">
        <v>8.41</v>
      </c>
      <c r="G9" s="2">
        <v>1.9</v>
      </c>
      <c r="H9" s="2">
        <v>9.56</v>
      </c>
      <c r="I9" s="55">
        <v>15.6</v>
      </c>
      <c r="J9" s="54">
        <v>2.44</v>
      </c>
      <c r="K9" s="2">
        <v>4.76</v>
      </c>
      <c r="L9" s="2">
        <v>2.92</v>
      </c>
      <c r="M9" s="2">
        <v>3.68</v>
      </c>
      <c r="N9" s="2">
        <v>6.87</v>
      </c>
      <c r="O9" s="55">
        <v>1.56</v>
      </c>
      <c r="P9" s="54">
        <v>9.24</v>
      </c>
      <c r="Q9" s="2">
        <v>10.71</v>
      </c>
      <c r="R9" s="2">
        <v>8.0299999999999994</v>
      </c>
      <c r="S9" s="2">
        <v>10.1</v>
      </c>
      <c r="T9" s="2">
        <v>10.82</v>
      </c>
      <c r="U9" s="2">
        <v>9.19</v>
      </c>
      <c r="V9" s="55">
        <v>9.6300000000000008</v>
      </c>
      <c r="W9" s="54">
        <v>7.66</v>
      </c>
      <c r="X9" s="2">
        <v>8.16</v>
      </c>
      <c r="Y9" s="2">
        <v>10.78</v>
      </c>
      <c r="Z9" s="2">
        <v>5.64</v>
      </c>
      <c r="AA9" s="2">
        <v>7.98</v>
      </c>
      <c r="AB9" s="55">
        <v>4.21</v>
      </c>
      <c r="AC9" s="37"/>
    </row>
    <row r="10" spans="2:29">
      <c r="B10" s="47" t="s">
        <v>161</v>
      </c>
      <c r="C10" s="54">
        <v>47.36</v>
      </c>
      <c r="D10" s="2">
        <v>66.415000000000006</v>
      </c>
      <c r="E10" s="2">
        <v>44.706000000000003</v>
      </c>
      <c r="F10" s="2">
        <v>70.372</v>
      </c>
      <c r="G10" s="2">
        <v>39.116</v>
      </c>
      <c r="H10" s="2">
        <v>53.801000000000002</v>
      </c>
      <c r="I10" s="55">
        <v>52.5</v>
      </c>
      <c r="J10" s="54">
        <v>29.091999999999999</v>
      </c>
      <c r="K10" s="2">
        <v>44.33</v>
      </c>
      <c r="L10" s="2">
        <v>48.642000000000003</v>
      </c>
      <c r="M10" s="2">
        <v>46.579000000000001</v>
      </c>
      <c r="N10" s="2">
        <v>28.370999999999999</v>
      </c>
      <c r="O10" s="55">
        <v>27.152999999999999</v>
      </c>
      <c r="P10" s="54">
        <v>29.18</v>
      </c>
      <c r="Q10" s="2">
        <v>40.33</v>
      </c>
      <c r="R10" s="2">
        <v>45.73</v>
      </c>
      <c r="S10" s="2">
        <v>54.89</v>
      </c>
      <c r="T10" s="2">
        <v>35.479999999999997</v>
      </c>
      <c r="U10" s="2">
        <v>37.049999999999997</v>
      </c>
      <c r="V10" s="55">
        <v>46.01</v>
      </c>
      <c r="W10" s="54">
        <v>42.68</v>
      </c>
      <c r="X10" s="2">
        <v>42.295000000000002</v>
      </c>
      <c r="Y10" s="2">
        <v>39.93</v>
      </c>
      <c r="Z10" s="2">
        <v>39.92</v>
      </c>
      <c r="AA10" s="2">
        <v>27.49</v>
      </c>
      <c r="AB10" s="55">
        <v>39.979999999999997</v>
      </c>
      <c r="AC10" s="37"/>
    </row>
    <row r="11" spans="2:29">
      <c r="B11" s="47" t="s">
        <v>162</v>
      </c>
      <c r="C11" s="54">
        <v>11.52</v>
      </c>
      <c r="D11" s="2">
        <v>7.29</v>
      </c>
      <c r="E11" s="2">
        <v>10.119999999999999</v>
      </c>
      <c r="F11" s="2">
        <v>7.41</v>
      </c>
      <c r="G11" s="2">
        <v>4.28</v>
      </c>
      <c r="H11" s="2">
        <v>12.82</v>
      </c>
      <c r="I11" s="55">
        <v>13.28</v>
      </c>
      <c r="J11" s="54">
        <v>7.95</v>
      </c>
      <c r="K11" s="2">
        <v>12.03</v>
      </c>
      <c r="L11" s="2">
        <v>7.13</v>
      </c>
      <c r="M11" s="2">
        <v>6.13</v>
      </c>
      <c r="N11" s="2">
        <v>10.199999999999999</v>
      </c>
      <c r="O11" s="55">
        <v>6.16</v>
      </c>
      <c r="P11" s="54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55">
        <v>0</v>
      </c>
      <c r="W11" s="54">
        <v>0</v>
      </c>
      <c r="X11" s="2">
        <v>0</v>
      </c>
      <c r="Y11" s="2">
        <v>0</v>
      </c>
      <c r="Z11" s="2">
        <v>0</v>
      </c>
      <c r="AA11" s="2">
        <v>0</v>
      </c>
      <c r="AB11" s="55">
        <v>0</v>
      </c>
      <c r="AC11" s="37"/>
    </row>
    <row r="12" spans="2:29">
      <c r="B12" s="47" t="s">
        <v>163</v>
      </c>
      <c r="C12" s="54">
        <v>3.7</v>
      </c>
      <c r="D12" s="2">
        <v>0.996</v>
      </c>
      <c r="E12" s="2">
        <v>4.88</v>
      </c>
      <c r="F12" s="2">
        <v>0.14000000000000001</v>
      </c>
      <c r="G12" s="2">
        <v>0.45</v>
      </c>
      <c r="H12" s="2">
        <v>1.01</v>
      </c>
      <c r="I12" s="55">
        <v>0.26200000000000001</v>
      </c>
      <c r="J12" s="54">
        <v>5.4</v>
      </c>
      <c r="K12" s="2">
        <v>0.56000000000000005</v>
      </c>
      <c r="L12" s="2">
        <v>0.76600000000000001</v>
      </c>
      <c r="M12" s="2">
        <v>0.89400000000000002</v>
      </c>
      <c r="N12" s="2">
        <v>2.09</v>
      </c>
      <c r="O12" s="55">
        <v>0.59199999999999997</v>
      </c>
      <c r="P12" s="54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55">
        <v>0</v>
      </c>
      <c r="W12" s="54">
        <v>0</v>
      </c>
      <c r="X12" s="2">
        <v>0</v>
      </c>
      <c r="Y12" s="2">
        <v>0</v>
      </c>
      <c r="Z12" s="2">
        <v>0</v>
      </c>
      <c r="AA12" s="2">
        <v>0</v>
      </c>
      <c r="AB12" s="55">
        <v>0</v>
      </c>
      <c r="AC12" s="37"/>
    </row>
    <row r="13" spans="2:29">
      <c r="B13" s="47" t="s">
        <v>164</v>
      </c>
      <c r="C13" s="54">
        <v>6.68</v>
      </c>
      <c r="D13" s="2">
        <v>2.3460000000000001</v>
      </c>
      <c r="E13" s="2">
        <v>5.5410000000000004</v>
      </c>
      <c r="F13" s="2">
        <v>0.70599999999999996</v>
      </c>
      <c r="G13" s="2">
        <v>1.7</v>
      </c>
      <c r="H13" s="2">
        <v>1.9370000000000001</v>
      </c>
      <c r="I13" s="55">
        <v>0.73799999999999999</v>
      </c>
      <c r="J13" s="54">
        <v>7.86</v>
      </c>
      <c r="K13" s="2">
        <v>1.91</v>
      </c>
      <c r="L13" s="2">
        <v>3.6859999999999999</v>
      </c>
      <c r="M13" s="2">
        <v>3.7240000000000002</v>
      </c>
      <c r="N13" s="2">
        <v>3.11</v>
      </c>
      <c r="O13" s="55">
        <v>2.452</v>
      </c>
      <c r="P13" s="54">
        <v>15.86</v>
      </c>
      <c r="Q13" s="2">
        <v>13.23</v>
      </c>
      <c r="R13" s="2">
        <v>9.66</v>
      </c>
      <c r="S13" s="2">
        <v>6.09</v>
      </c>
      <c r="T13" s="2">
        <v>12.15</v>
      </c>
      <c r="U13" s="2">
        <v>13.7</v>
      </c>
      <c r="V13" s="55">
        <v>7.81</v>
      </c>
      <c r="W13" s="54">
        <v>12.88</v>
      </c>
      <c r="X13" s="2">
        <v>11.63</v>
      </c>
      <c r="Y13" s="2">
        <v>10.34</v>
      </c>
      <c r="Z13" s="2">
        <v>12.51</v>
      </c>
      <c r="AA13" s="2">
        <v>12.28</v>
      </c>
      <c r="AB13" s="55">
        <v>7.8</v>
      </c>
      <c r="AC13" s="37"/>
    </row>
    <row r="14" spans="2:29" ht="17" thickBot="1">
      <c r="B14" s="47" t="s">
        <v>165</v>
      </c>
      <c r="C14" s="56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8">
        <v>0</v>
      </c>
      <c r="J14" s="56">
        <v>0</v>
      </c>
      <c r="K14" s="57">
        <v>0</v>
      </c>
      <c r="L14" s="57">
        <v>0</v>
      </c>
      <c r="M14" s="57">
        <v>0</v>
      </c>
      <c r="N14" s="57">
        <v>0</v>
      </c>
      <c r="O14" s="58">
        <v>0</v>
      </c>
      <c r="P14" s="56">
        <v>2.85</v>
      </c>
      <c r="Q14" s="57">
        <v>2.74</v>
      </c>
      <c r="R14" s="57">
        <v>3.29</v>
      </c>
      <c r="S14" s="57">
        <v>2.79</v>
      </c>
      <c r="T14" s="57">
        <v>0.89800000000000002</v>
      </c>
      <c r="U14" s="57">
        <v>3.44</v>
      </c>
      <c r="V14" s="58">
        <v>2.54</v>
      </c>
      <c r="W14" s="56">
        <v>3.14</v>
      </c>
      <c r="X14" s="57">
        <v>3.73</v>
      </c>
      <c r="Y14" s="57">
        <v>2.19</v>
      </c>
      <c r="Z14" s="57">
        <v>2.83</v>
      </c>
      <c r="AA14" s="57">
        <v>2.85</v>
      </c>
      <c r="AB14" s="58">
        <v>3.66</v>
      </c>
      <c r="AC14" s="37"/>
    </row>
  </sheetData>
  <mergeCells count="4">
    <mergeCell ref="C3:I3"/>
    <mergeCell ref="P3:V3"/>
    <mergeCell ref="J3:O3"/>
    <mergeCell ref="W3:AB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D4F00-3893-C747-BABA-67755971DF51}">
  <dimension ref="B2:AP49"/>
  <sheetViews>
    <sheetView topLeftCell="E15" workbookViewId="0">
      <selection activeCell="B38" sqref="B38"/>
    </sheetView>
  </sheetViews>
  <sheetFormatPr baseColWidth="10" defaultRowHeight="16"/>
  <cols>
    <col min="1" max="1" width="10.83203125" style="8"/>
    <col min="2" max="2" width="12.83203125" style="8" customWidth="1"/>
    <col min="3" max="3" width="8" style="8" bestFit="1" customWidth="1"/>
    <col min="4" max="4" width="8.83203125" style="8" bestFit="1" customWidth="1"/>
    <col min="5" max="5" width="6" style="8" bestFit="1" customWidth="1"/>
    <col min="6" max="6" width="6.6640625" style="8" bestFit="1" customWidth="1"/>
    <col min="7" max="7" width="5.5" style="8" bestFit="1" customWidth="1"/>
    <col min="8" max="8" width="6.5" style="8" bestFit="1" customWidth="1"/>
    <col min="9" max="9" width="5.5" style="8" bestFit="1" customWidth="1"/>
    <col min="10" max="11" width="5.1640625" style="8" bestFit="1" customWidth="1"/>
    <col min="12" max="12" width="6.1640625" style="8" customWidth="1"/>
    <col min="13" max="13" width="7.33203125" style="8" customWidth="1"/>
    <col min="14" max="14" width="11" style="8" customWidth="1"/>
    <col min="15" max="16" width="6.1640625" style="8" bestFit="1" customWidth="1"/>
    <col min="17" max="19" width="5.1640625" style="8" bestFit="1" customWidth="1"/>
    <col min="20" max="20" width="6.1640625" style="8" bestFit="1" customWidth="1"/>
    <col min="21" max="21" width="7.1640625" style="8" bestFit="1" customWidth="1"/>
    <col min="22" max="23" width="5.1640625" style="8" bestFit="1" customWidth="1"/>
    <col min="24" max="24" width="6.1640625" style="8" bestFit="1" customWidth="1"/>
    <col min="25" max="25" width="5.1640625" style="8" bestFit="1" customWidth="1"/>
    <col min="26" max="26" width="6.1640625" style="8" bestFit="1" customWidth="1"/>
    <col min="27" max="27" width="11.5" style="8" customWidth="1"/>
    <col min="28" max="32" width="6.1640625" style="8" bestFit="1" customWidth="1"/>
    <col min="33" max="33" width="8.33203125" style="8" bestFit="1" customWidth="1"/>
    <col min="34" max="34" width="5.1640625" style="8" bestFit="1" customWidth="1"/>
    <col min="35" max="37" width="6.1640625" style="8" bestFit="1" customWidth="1"/>
    <col min="38" max="16384" width="10.83203125" style="8"/>
  </cols>
  <sheetData>
    <row r="2" spans="2:42" ht="17" thickBot="1">
      <c r="B2" s="7" t="s">
        <v>173</v>
      </c>
      <c r="M2" s="7" t="s">
        <v>173</v>
      </c>
    </row>
    <row r="3" spans="2:42">
      <c r="B3" s="2"/>
      <c r="C3" s="2" t="s">
        <v>121</v>
      </c>
      <c r="D3" s="2" t="s">
        <v>122</v>
      </c>
      <c r="E3" s="2" t="s">
        <v>123</v>
      </c>
      <c r="F3" s="2" t="s">
        <v>124</v>
      </c>
      <c r="G3" s="2" t="s">
        <v>125</v>
      </c>
      <c r="H3" s="2" t="s">
        <v>126</v>
      </c>
      <c r="I3" s="2" t="s">
        <v>127</v>
      </c>
      <c r="J3" s="2" t="s">
        <v>128</v>
      </c>
      <c r="K3" s="2" t="s">
        <v>129</v>
      </c>
      <c r="M3" s="47"/>
      <c r="N3" s="120" t="s">
        <v>167</v>
      </c>
      <c r="O3" s="121"/>
      <c r="P3" s="121"/>
      <c r="Q3" s="121"/>
      <c r="R3" s="121"/>
      <c r="S3" s="121"/>
      <c r="T3" s="121"/>
      <c r="U3" s="121"/>
      <c r="V3" s="122"/>
      <c r="W3" s="120" t="s">
        <v>35</v>
      </c>
      <c r="X3" s="121"/>
      <c r="Y3" s="121"/>
      <c r="Z3" s="121"/>
      <c r="AA3" s="121"/>
      <c r="AB3" s="121"/>
      <c r="AC3" s="121"/>
      <c r="AD3" s="121"/>
      <c r="AE3" s="121"/>
      <c r="AF3" s="122"/>
      <c r="AG3" s="120" t="s">
        <v>36</v>
      </c>
      <c r="AH3" s="121"/>
      <c r="AI3" s="121"/>
      <c r="AJ3" s="121"/>
      <c r="AK3" s="122"/>
      <c r="AL3" s="37"/>
      <c r="AM3" s="37"/>
      <c r="AN3" s="37"/>
      <c r="AO3" s="37"/>
      <c r="AP3" s="37"/>
    </row>
    <row r="4" spans="2:42">
      <c r="B4" s="2">
        <v>21</v>
      </c>
      <c r="C4" s="2">
        <v>0.7</v>
      </c>
      <c r="D4" s="2">
        <v>1.01</v>
      </c>
      <c r="E4" s="2">
        <v>1.26</v>
      </c>
      <c r="F4" s="2">
        <v>0.71</v>
      </c>
      <c r="G4" s="2">
        <v>3.78</v>
      </c>
      <c r="H4" s="2">
        <v>0.31</v>
      </c>
      <c r="I4" s="2">
        <v>0.5</v>
      </c>
      <c r="J4" s="2">
        <v>1.18</v>
      </c>
      <c r="K4" s="2">
        <v>0.45</v>
      </c>
      <c r="M4" s="47">
        <v>21</v>
      </c>
      <c r="N4" s="54">
        <v>1.35</v>
      </c>
      <c r="O4" s="2">
        <v>0.86699999999999999</v>
      </c>
      <c r="P4" s="2">
        <v>1.05</v>
      </c>
      <c r="Q4" s="2">
        <v>1.27</v>
      </c>
      <c r="R4" s="2">
        <v>1.1000000000000001</v>
      </c>
      <c r="S4" s="2">
        <v>0.3</v>
      </c>
      <c r="T4" s="2">
        <v>0.183</v>
      </c>
      <c r="U4" s="2">
        <v>6.6699999999999995E-2</v>
      </c>
      <c r="V4" s="55">
        <v>0.15</v>
      </c>
      <c r="W4" s="54">
        <v>1.58</v>
      </c>
      <c r="X4" s="2">
        <v>0.9</v>
      </c>
      <c r="Y4" s="2">
        <v>1.6</v>
      </c>
      <c r="Z4" s="2">
        <v>1.1499999999999999</v>
      </c>
      <c r="AA4" s="2">
        <v>1.48</v>
      </c>
      <c r="AB4" s="2">
        <v>0.252</v>
      </c>
      <c r="AC4" s="2">
        <v>0.183</v>
      </c>
      <c r="AD4" s="2">
        <v>0.217</v>
      </c>
      <c r="AE4" s="2">
        <v>0.183</v>
      </c>
      <c r="AF4" s="55">
        <v>0.3</v>
      </c>
      <c r="AG4" s="54">
        <v>1.72</v>
      </c>
      <c r="AH4" s="2">
        <v>1.23</v>
      </c>
      <c r="AI4" s="2">
        <v>1.25</v>
      </c>
      <c r="AJ4" s="2">
        <v>0.183</v>
      </c>
      <c r="AK4" s="55">
        <v>0.23300000000000001</v>
      </c>
      <c r="AL4" s="37"/>
      <c r="AM4" s="37"/>
      <c r="AN4" s="37"/>
      <c r="AO4" s="37"/>
      <c r="AP4" s="37"/>
    </row>
    <row r="5" spans="2:42">
      <c r="B5" s="2">
        <v>10</v>
      </c>
      <c r="C5" s="2">
        <v>0.68</v>
      </c>
      <c r="D5" s="2">
        <v>2</v>
      </c>
      <c r="E5" s="2">
        <v>1.05</v>
      </c>
      <c r="F5" s="2">
        <v>0.37</v>
      </c>
      <c r="G5" s="2">
        <v>1.6</v>
      </c>
      <c r="H5" s="2">
        <v>0.28000000000000003</v>
      </c>
      <c r="I5" s="2">
        <v>0.44</v>
      </c>
      <c r="J5" s="2">
        <v>1.22</v>
      </c>
      <c r="K5" s="2">
        <v>0.45</v>
      </c>
      <c r="M5" s="47">
        <v>10</v>
      </c>
      <c r="N5" s="54">
        <v>2.83</v>
      </c>
      <c r="O5" s="2">
        <v>10.6</v>
      </c>
      <c r="P5" s="2">
        <v>3</v>
      </c>
      <c r="Q5" s="2">
        <v>2.67</v>
      </c>
      <c r="R5" s="2">
        <v>13.2</v>
      </c>
      <c r="S5" s="2">
        <v>5.43</v>
      </c>
      <c r="T5" s="2">
        <v>3.93</v>
      </c>
      <c r="U5" s="2">
        <v>4.72</v>
      </c>
      <c r="V5" s="55">
        <v>2.87</v>
      </c>
      <c r="W5" s="54">
        <v>4.5999999999999996</v>
      </c>
      <c r="X5" s="2">
        <v>3.6</v>
      </c>
      <c r="Y5" s="2">
        <v>5.37</v>
      </c>
      <c r="Z5" s="2">
        <v>13.8</v>
      </c>
      <c r="AA5" s="2">
        <v>5.48</v>
      </c>
      <c r="AB5" s="2">
        <v>8.93</v>
      </c>
      <c r="AC5" s="2">
        <v>2.38</v>
      </c>
      <c r="AD5" s="2">
        <v>4.08</v>
      </c>
      <c r="AE5" s="2">
        <v>9.2799999999999994</v>
      </c>
      <c r="AF5" s="55">
        <v>4.4000000000000004</v>
      </c>
      <c r="AG5" s="54">
        <v>2.23</v>
      </c>
      <c r="AH5" s="2">
        <v>3.55</v>
      </c>
      <c r="AI5" s="2">
        <v>0.85</v>
      </c>
      <c r="AJ5" s="2">
        <v>1.95</v>
      </c>
      <c r="AK5" s="55">
        <v>1.78</v>
      </c>
      <c r="AL5" s="37"/>
      <c r="AM5" s="37"/>
      <c r="AN5" s="37"/>
      <c r="AO5" s="37"/>
      <c r="AP5" s="37"/>
    </row>
    <row r="6" spans="2:42">
      <c r="B6" s="2">
        <v>8</v>
      </c>
      <c r="C6" s="2">
        <v>0.63</v>
      </c>
      <c r="D6" s="2">
        <v>1.0900000000000001</v>
      </c>
      <c r="E6" s="2">
        <v>0.48</v>
      </c>
      <c r="F6" s="2">
        <v>0.55000000000000004</v>
      </c>
      <c r="G6" s="2">
        <v>1.52</v>
      </c>
      <c r="H6" s="2">
        <v>0.28000000000000003</v>
      </c>
      <c r="I6" s="2">
        <v>0.43</v>
      </c>
      <c r="J6" s="2">
        <v>1.2</v>
      </c>
      <c r="K6" s="2">
        <v>0.41</v>
      </c>
      <c r="M6" s="47">
        <v>8</v>
      </c>
      <c r="N6" s="54">
        <v>5.47</v>
      </c>
      <c r="O6" s="2">
        <v>6.15</v>
      </c>
      <c r="P6" s="2">
        <v>2.98</v>
      </c>
      <c r="Q6" s="2">
        <v>4.43</v>
      </c>
      <c r="R6" s="2">
        <v>4.43</v>
      </c>
      <c r="S6" s="2">
        <v>1.92</v>
      </c>
      <c r="T6" s="2">
        <v>5.08</v>
      </c>
      <c r="U6" s="2">
        <v>6.43</v>
      </c>
      <c r="V6" s="55">
        <v>3.28</v>
      </c>
      <c r="W6" s="54">
        <v>7.55</v>
      </c>
      <c r="X6" s="2">
        <v>4.33</v>
      </c>
      <c r="Y6" s="2">
        <v>7.68</v>
      </c>
      <c r="Z6" s="2">
        <v>4.92</v>
      </c>
      <c r="AA6" s="2">
        <v>5.33</v>
      </c>
      <c r="AB6" s="2">
        <v>7.44</v>
      </c>
      <c r="AC6" s="2">
        <v>2.38</v>
      </c>
      <c r="AD6" s="2">
        <v>7.98</v>
      </c>
      <c r="AE6" s="2">
        <v>2.4500000000000002</v>
      </c>
      <c r="AF6" s="55">
        <v>1.98</v>
      </c>
      <c r="AG6" s="54">
        <v>7.47</v>
      </c>
      <c r="AH6" s="2">
        <v>7.73</v>
      </c>
      <c r="AI6" s="2">
        <v>10.9</v>
      </c>
      <c r="AJ6" s="2">
        <v>5.2</v>
      </c>
      <c r="AK6" s="55">
        <v>3.25</v>
      </c>
      <c r="AL6" s="37"/>
      <c r="AM6" s="37"/>
      <c r="AN6" s="37"/>
      <c r="AO6" s="37"/>
      <c r="AP6" s="37"/>
    </row>
    <row r="7" spans="2:42">
      <c r="B7" s="2">
        <v>1</v>
      </c>
      <c r="C7" s="2">
        <v>0.73</v>
      </c>
      <c r="D7" s="2">
        <v>1.04</v>
      </c>
      <c r="E7" s="2">
        <v>1.2</v>
      </c>
      <c r="F7" s="2">
        <v>1.03</v>
      </c>
      <c r="G7" s="2">
        <v>1.66</v>
      </c>
      <c r="H7" s="2">
        <v>0.27</v>
      </c>
      <c r="I7" s="2">
        <v>0.48</v>
      </c>
      <c r="J7" s="2">
        <v>1.2</v>
      </c>
      <c r="K7" s="2">
        <v>0.47</v>
      </c>
      <c r="M7" s="47">
        <v>1</v>
      </c>
      <c r="N7" s="54">
        <v>11</v>
      </c>
      <c r="O7" s="2">
        <v>5.3</v>
      </c>
      <c r="P7" s="2">
        <v>5.32</v>
      </c>
      <c r="Q7" s="2">
        <v>7.28</v>
      </c>
      <c r="R7" s="2">
        <v>6.77</v>
      </c>
      <c r="S7" s="2">
        <v>9.8699999999999992</v>
      </c>
      <c r="T7" s="2">
        <v>9.67</v>
      </c>
      <c r="U7" s="2">
        <v>10.199999999999999</v>
      </c>
      <c r="V7" s="55">
        <v>11.9</v>
      </c>
      <c r="W7" s="54">
        <v>12.1</v>
      </c>
      <c r="X7" s="2">
        <v>7.48</v>
      </c>
      <c r="Y7" s="2">
        <v>8.9700000000000006</v>
      </c>
      <c r="Z7" s="2">
        <v>5.8</v>
      </c>
      <c r="AA7" s="2">
        <v>10.3</v>
      </c>
      <c r="AB7" s="2">
        <v>8.52</v>
      </c>
      <c r="AC7" s="2">
        <v>3.27</v>
      </c>
      <c r="AD7" s="2">
        <v>15.1</v>
      </c>
      <c r="AE7" s="2">
        <v>11</v>
      </c>
      <c r="AF7" s="55">
        <v>15.3</v>
      </c>
      <c r="AG7" s="54">
        <v>10.3</v>
      </c>
      <c r="AH7" s="2">
        <v>9.18</v>
      </c>
      <c r="AI7" s="2">
        <v>11.6</v>
      </c>
      <c r="AJ7" s="2">
        <v>14.3</v>
      </c>
      <c r="AK7" s="55">
        <v>18.2</v>
      </c>
      <c r="AL7" s="37"/>
      <c r="AM7" s="37"/>
      <c r="AN7" s="37"/>
      <c r="AO7" s="37"/>
      <c r="AP7" s="37"/>
    </row>
    <row r="8" spans="2:42">
      <c r="B8" s="2">
        <v>3</v>
      </c>
      <c r="C8" s="2">
        <v>0.66</v>
      </c>
      <c r="D8" s="2">
        <v>0.96</v>
      </c>
      <c r="E8" s="2">
        <v>0.56000000000000005</v>
      </c>
      <c r="F8" s="2">
        <v>0.61</v>
      </c>
      <c r="G8" s="2">
        <v>1.88</v>
      </c>
      <c r="H8" s="2">
        <v>0.28000000000000003</v>
      </c>
      <c r="I8" s="2">
        <v>0.52</v>
      </c>
      <c r="J8" s="2">
        <v>1.26</v>
      </c>
      <c r="K8" s="2">
        <v>0.45</v>
      </c>
      <c r="M8" s="47">
        <v>3</v>
      </c>
      <c r="N8" s="54">
        <v>3.95</v>
      </c>
      <c r="O8" s="2">
        <v>4.72</v>
      </c>
      <c r="P8" s="2">
        <v>1.6</v>
      </c>
      <c r="Q8" s="2">
        <v>2.85</v>
      </c>
      <c r="R8" s="2">
        <v>1.47</v>
      </c>
      <c r="S8" s="2">
        <v>5.73</v>
      </c>
      <c r="T8" s="2">
        <v>7.5</v>
      </c>
      <c r="U8" s="2">
        <v>15.1</v>
      </c>
      <c r="V8" s="55">
        <v>12.2</v>
      </c>
      <c r="W8" s="54">
        <v>4.0199999999999996</v>
      </c>
      <c r="X8" s="2">
        <v>2.1</v>
      </c>
      <c r="Y8" s="2">
        <v>4.68</v>
      </c>
      <c r="Z8" s="2">
        <v>3.12</v>
      </c>
      <c r="AA8" s="2">
        <v>5.88</v>
      </c>
      <c r="AB8" s="2">
        <v>14.6</v>
      </c>
      <c r="AC8" s="2">
        <v>7.95</v>
      </c>
      <c r="AD8" s="2">
        <v>5.4</v>
      </c>
      <c r="AE8" s="2">
        <v>7.12</v>
      </c>
      <c r="AF8" s="55">
        <v>8.15</v>
      </c>
      <c r="AG8" s="54">
        <v>4.63</v>
      </c>
      <c r="AH8" s="2">
        <v>7.17</v>
      </c>
      <c r="AI8" s="2">
        <v>6.6</v>
      </c>
      <c r="AJ8" s="2">
        <v>7.62</v>
      </c>
      <c r="AK8" s="55">
        <v>5.32</v>
      </c>
      <c r="AL8" s="37"/>
      <c r="AM8" s="37"/>
      <c r="AN8" s="37"/>
      <c r="AO8" s="37"/>
      <c r="AP8" s="37"/>
    </row>
    <row r="9" spans="2:42">
      <c r="B9" s="2">
        <v>22</v>
      </c>
      <c r="C9" s="2">
        <v>1.03</v>
      </c>
      <c r="D9" s="2">
        <v>1.52</v>
      </c>
      <c r="E9" s="2">
        <v>1.01</v>
      </c>
      <c r="F9" s="2">
        <v>0.56999999999999995</v>
      </c>
      <c r="G9" s="2">
        <v>0.15</v>
      </c>
      <c r="H9" s="2">
        <v>0.39</v>
      </c>
      <c r="I9" s="2">
        <v>0.61</v>
      </c>
      <c r="J9" s="2">
        <v>1.45</v>
      </c>
      <c r="K9" s="2">
        <v>1</v>
      </c>
      <c r="M9" s="47">
        <v>22</v>
      </c>
      <c r="N9" s="54">
        <v>0.217</v>
      </c>
      <c r="O9" s="2">
        <v>0.433</v>
      </c>
      <c r="P9" s="2">
        <v>0.3</v>
      </c>
      <c r="Q9" s="2">
        <v>0.4</v>
      </c>
      <c r="R9" s="2">
        <v>0.4</v>
      </c>
      <c r="S9" s="2">
        <v>0.8</v>
      </c>
      <c r="T9" s="2">
        <v>0.51700000000000002</v>
      </c>
      <c r="U9" s="2">
        <v>0.71699999999999997</v>
      </c>
      <c r="V9" s="55">
        <v>0.7</v>
      </c>
      <c r="W9" s="54">
        <v>0.55000000000000004</v>
      </c>
      <c r="X9" s="2">
        <v>0.48299999999999998</v>
      </c>
      <c r="Y9" s="2">
        <v>0.6</v>
      </c>
      <c r="Z9" s="2">
        <v>0.78300000000000003</v>
      </c>
      <c r="AA9" s="2">
        <v>0.83299999999999996</v>
      </c>
      <c r="AB9" s="2">
        <v>0.53</v>
      </c>
      <c r="AC9" s="2">
        <v>0.68400000000000005</v>
      </c>
      <c r="AD9" s="2">
        <v>0.68300000000000005</v>
      </c>
      <c r="AE9" s="2">
        <v>0.91700000000000004</v>
      </c>
      <c r="AF9" s="55">
        <v>0.83299999999999996</v>
      </c>
      <c r="AG9" s="54">
        <v>0.63300000000000001</v>
      </c>
      <c r="AH9" s="2">
        <v>1.02</v>
      </c>
      <c r="AI9" s="2">
        <v>1.07</v>
      </c>
      <c r="AJ9" s="2">
        <v>0.5</v>
      </c>
      <c r="AK9" s="55">
        <v>0.53300000000000003</v>
      </c>
      <c r="AL9" s="37"/>
      <c r="AM9" s="37"/>
      <c r="AN9" s="37"/>
      <c r="AO9" s="37"/>
      <c r="AP9" s="37"/>
    </row>
    <row r="10" spans="2:42">
      <c r="B10" s="2">
        <v>4</v>
      </c>
      <c r="C10" s="2">
        <v>1.81</v>
      </c>
      <c r="D10" s="2">
        <v>0.86</v>
      </c>
      <c r="E10" s="2">
        <v>1.08</v>
      </c>
      <c r="F10" s="2">
        <v>0.59</v>
      </c>
      <c r="G10" s="2">
        <v>1.17</v>
      </c>
      <c r="H10" s="2">
        <v>0.88</v>
      </c>
      <c r="I10" s="2">
        <v>1.1499999999999999</v>
      </c>
      <c r="J10" s="2">
        <v>1.1499999999999999</v>
      </c>
      <c r="K10" s="2">
        <v>0.47</v>
      </c>
      <c r="M10" s="47">
        <v>4</v>
      </c>
      <c r="N10" s="54">
        <v>3.98</v>
      </c>
      <c r="O10" s="2">
        <v>7.45</v>
      </c>
      <c r="P10" s="2">
        <v>1.83</v>
      </c>
      <c r="Q10" s="2">
        <v>1.63</v>
      </c>
      <c r="R10" s="2">
        <v>2.1</v>
      </c>
      <c r="S10" s="2">
        <v>2.4500000000000002</v>
      </c>
      <c r="T10" s="2">
        <v>3.45</v>
      </c>
      <c r="U10" s="2">
        <v>6.42</v>
      </c>
      <c r="V10" s="55">
        <v>7.23</v>
      </c>
      <c r="W10" s="54">
        <v>4.57</v>
      </c>
      <c r="X10" s="2">
        <v>11.8</v>
      </c>
      <c r="Y10" s="2">
        <v>5.03</v>
      </c>
      <c r="Z10" s="2">
        <v>2.82</v>
      </c>
      <c r="AA10" s="2">
        <v>17</v>
      </c>
      <c r="AB10" s="2">
        <v>9.3800000000000008</v>
      </c>
      <c r="AC10" s="2">
        <v>14.5</v>
      </c>
      <c r="AD10" s="2">
        <v>5.32</v>
      </c>
      <c r="AE10" s="2">
        <v>6.52</v>
      </c>
      <c r="AF10" s="55">
        <v>2.8</v>
      </c>
      <c r="AG10" s="54">
        <v>6.68</v>
      </c>
      <c r="AH10" s="2">
        <v>7.18</v>
      </c>
      <c r="AI10" s="2">
        <v>10.1</v>
      </c>
      <c r="AJ10" s="2">
        <v>4.18</v>
      </c>
      <c r="AK10" s="55">
        <v>2.88</v>
      </c>
      <c r="AL10" s="37"/>
      <c r="AM10" s="37"/>
      <c r="AN10" s="37"/>
      <c r="AO10" s="37"/>
      <c r="AP10" s="37"/>
    </row>
    <row r="11" spans="2:42">
      <c r="B11" s="2">
        <v>6</v>
      </c>
      <c r="C11" s="2">
        <v>0.71</v>
      </c>
      <c r="D11" s="2">
        <v>0.73</v>
      </c>
      <c r="E11" s="2">
        <v>1.2</v>
      </c>
      <c r="F11" s="2">
        <v>0.92</v>
      </c>
      <c r="G11" s="2">
        <v>0.45</v>
      </c>
      <c r="H11" s="2">
        <v>1.26</v>
      </c>
      <c r="I11" s="2">
        <v>0.45</v>
      </c>
      <c r="J11" s="2">
        <v>1.07</v>
      </c>
      <c r="K11" s="2">
        <v>0.47</v>
      </c>
      <c r="M11" s="47">
        <v>6</v>
      </c>
      <c r="N11" s="54">
        <v>8.43</v>
      </c>
      <c r="O11" s="2">
        <v>2.73</v>
      </c>
      <c r="P11" s="2">
        <v>9.18</v>
      </c>
      <c r="Q11" s="2">
        <v>12.2</v>
      </c>
      <c r="R11" s="2">
        <v>6.93</v>
      </c>
      <c r="S11" s="2">
        <v>8.68</v>
      </c>
      <c r="T11" s="2">
        <v>6.53</v>
      </c>
      <c r="U11" s="2">
        <v>2.5299999999999998</v>
      </c>
      <c r="V11" s="55">
        <v>6.88</v>
      </c>
      <c r="W11" s="54">
        <v>5.22</v>
      </c>
      <c r="X11" s="2">
        <v>5</v>
      </c>
      <c r="Y11" s="2">
        <v>4.3499999999999996</v>
      </c>
      <c r="Z11" s="2">
        <v>2.27</v>
      </c>
      <c r="AA11" s="2">
        <v>2.73</v>
      </c>
      <c r="AB11" s="2">
        <v>1.59</v>
      </c>
      <c r="AC11" s="2">
        <v>1.63</v>
      </c>
      <c r="AD11" s="2">
        <v>5.25</v>
      </c>
      <c r="AE11" s="2">
        <v>2.6</v>
      </c>
      <c r="AF11" s="55">
        <v>6.82</v>
      </c>
      <c r="AG11" s="54">
        <v>5.07</v>
      </c>
      <c r="AH11" s="2">
        <v>4.07</v>
      </c>
      <c r="AI11" s="2">
        <v>3.43</v>
      </c>
      <c r="AJ11" s="2">
        <v>8.25</v>
      </c>
      <c r="AK11" s="55">
        <v>9.1</v>
      </c>
      <c r="AL11" s="37"/>
      <c r="AM11" s="37"/>
      <c r="AN11" s="37"/>
      <c r="AO11" s="37"/>
      <c r="AP11" s="37"/>
    </row>
    <row r="12" spans="2:42">
      <c r="B12" s="2">
        <v>2</v>
      </c>
      <c r="C12" s="2">
        <v>0.71</v>
      </c>
      <c r="D12" s="2">
        <v>0.98</v>
      </c>
      <c r="E12" s="2">
        <v>1.01</v>
      </c>
      <c r="F12" s="2">
        <v>0.86</v>
      </c>
      <c r="G12" s="2">
        <v>1.46</v>
      </c>
      <c r="H12" s="2">
        <v>1.39</v>
      </c>
      <c r="I12" s="2">
        <v>0.46</v>
      </c>
      <c r="J12" s="2">
        <v>1.1599999999999999</v>
      </c>
      <c r="K12" s="2">
        <v>0.46</v>
      </c>
      <c r="M12" s="47">
        <v>2</v>
      </c>
      <c r="N12" s="54">
        <v>6.42</v>
      </c>
      <c r="O12" s="2">
        <v>5.13</v>
      </c>
      <c r="P12" s="2">
        <v>7.07</v>
      </c>
      <c r="Q12" s="2">
        <v>7.33</v>
      </c>
      <c r="R12" s="2">
        <v>10.7</v>
      </c>
      <c r="S12" s="2">
        <v>8.7200000000000006</v>
      </c>
      <c r="T12" s="2">
        <v>8.5500000000000007</v>
      </c>
      <c r="U12" s="2">
        <v>4.88</v>
      </c>
      <c r="V12" s="55">
        <v>9.25</v>
      </c>
      <c r="W12" s="54">
        <v>9.18</v>
      </c>
      <c r="X12" s="2">
        <v>4.87</v>
      </c>
      <c r="Y12" s="2">
        <v>11.1</v>
      </c>
      <c r="Z12" s="2">
        <v>5.62</v>
      </c>
      <c r="AA12" s="2">
        <v>8.0500000000000007</v>
      </c>
      <c r="AB12" s="2">
        <v>7.74</v>
      </c>
      <c r="AC12" s="2">
        <v>1.92</v>
      </c>
      <c r="AD12" s="2">
        <v>11.1</v>
      </c>
      <c r="AE12" s="2">
        <v>5.72</v>
      </c>
      <c r="AF12" s="55">
        <v>8.6199999999999992</v>
      </c>
      <c r="AG12" s="54">
        <v>7.6</v>
      </c>
      <c r="AH12" s="2">
        <v>7.38</v>
      </c>
      <c r="AI12" s="2">
        <v>9.17</v>
      </c>
      <c r="AJ12" s="2">
        <v>18.7</v>
      </c>
      <c r="AK12" s="55">
        <v>14.1</v>
      </c>
      <c r="AL12" s="37"/>
      <c r="AM12" s="37"/>
      <c r="AN12" s="37"/>
      <c r="AO12" s="37"/>
      <c r="AP12" s="37"/>
    </row>
    <row r="13" spans="2:42">
      <c r="B13" s="2">
        <v>20</v>
      </c>
      <c r="C13" s="2">
        <v>0.69</v>
      </c>
      <c r="D13" s="2">
        <v>1.31</v>
      </c>
      <c r="E13" s="2">
        <v>0.99</v>
      </c>
      <c r="F13" s="2">
        <v>0.37</v>
      </c>
      <c r="G13" s="2">
        <v>0.8</v>
      </c>
      <c r="H13" s="2">
        <v>0.25</v>
      </c>
      <c r="I13" s="2">
        <v>0.42</v>
      </c>
      <c r="J13" s="2">
        <v>2.39</v>
      </c>
      <c r="K13" s="2">
        <v>0.49</v>
      </c>
      <c r="M13" s="47">
        <v>20</v>
      </c>
      <c r="N13" s="54">
        <v>0.433</v>
      </c>
      <c r="O13" s="2">
        <v>2.57</v>
      </c>
      <c r="P13" s="2">
        <v>0.88300000000000001</v>
      </c>
      <c r="Q13" s="2">
        <v>0.2</v>
      </c>
      <c r="R13" s="2">
        <v>1.23</v>
      </c>
      <c r="S13" s="2">
        <v>0.8</v>
      </c>
      <c r="T13" s="2">
        <v>1.45</v>
      </c>
      <c r="U13" s="2">
        <v>0.81699999999999995</v>
      </c>
      <c r="V13" s="55">
        <v>1.23</v>
      </c>
      <c r="W13" s="54">
        <v>1.1200000000000001</v>
      </c>
      <c r="X13" s="2">
        <v>1.82</v>
      </c>
      <c r="Y13" s="2">
        <v>2.95</v>
      </c>
      <c r="Z13" s="2">
        <v>0.96699999999999997</v>
      </c>
      <c r="AA13" s="2">
        <v>4.32</v>
      </c>
      <c r="AB13" s="2">
        <v>1.46</v>
      </c>
      <c r="AC13" s="2">
        <v>3.4</v>
      </c>
      <c r="AD13" s="2">
        <v>3.82</v>
      </c>
      <c r="AE13" s="2">
        <v>6.5</v>
      </c>
      <c r="AF13" s="55">
        <v>0.25</v>
      </c>
      <c r="AG13" s="54">
        <v>2.2799999999999998</v>
      </c>
      <c r="AH13" s="2">
        <v>3.87</v>
      </c>
      <c r="AI13" s="2">
        <v>0.41699999999999998</v>
      </c>
      <c r="AJ13" s="2">
        <v>1.72</v>
      </c>
      <c r="AK13" s="55">
        <v>2.0299999999999998</v>
      </c>
      <c r="AL13" s="37"/>
      <c r="AM13" s="37"/>
      <c r="AN13" s="37"/>
      <c r="AO13" s="37"/>
      <c r="AP13" s="37"/>
    </row>
    <row r="14" spans="2:42">
      <c r="B14" s="2">
        <v>12</v>
      </c>
      <c r="C14" s="2">
        <v>0.78</v>
      </c>
      <c r="D14" s="2">
        <v>1.28</v>
      </c>
      <c r="E14" s="2">
        <v>1.35</v>
      </c>
      <c r="F14" s="2">
        <v>0.76</v>
      </c>
      <c r="G14" s="2">
        <v>0.75</v>
      </c>
      <c r="H14" s="2">
        <v>0.28000000000000003</v>
      </c>
      <c r="I14" s="2">
        <v>0.48</v>
      </c>
      <c r="J14" s="2">
        <v>1.32</v>
      </c>
      <c r="K14" s="2">
        <v>1.71</v>
      </c>
      <c r="M14" s="47">
        <v>12</v>
      </c>
      <c r="N14" s="54">
        <v>3.35</v>
      </c>
      <c r="O14" s="2">
        <v>2.92</v>
      </c>
      <c r="P14" s="2">
        <v>3.17</v>
      </c>
      <c r="Q14" s="2">
        <v>2.85</v>
      </c>
      <c r="R14" s="2">
        <v>2.4700000000000002</v>
      </c>
      <c r="S14" s="2">
        <v>5.22</v>
      </c>
      <c r="T14" s="2">
        <v>3.97</v>
      </c>
      <c r="U14" s="2">
        <v>4.67</v>
      </c>
      <c r="V14" s="55">
        <v>3.93</v>
      </c>
      <c r="W14" s="54">
        <v>3.1</v>
      </c>
      <c r="X14" s="2">
        <v>2.63</v>
      </c>
      <c r="Y14" s="2">
        <v>6.8</v>
      </c>
      <c r="Z14" s="2">
        <v>6.2</v>
      </c>
      <c r="AA14" s="2">
        <v>6.55</v>
      </c>
      <c r="AB14" s="2">
        <v>5.6</v>
      </c>
      <c r="AC14" s="2">
        <v>9.14</v>
      </c>
      <c r="AD14" s="2">
        <v>5.5</v>
      </c>
      <c r="AE14" s="2">
        <v>4.2</v>
      </c>
      <c r="AF14" s="55">
        <v>3.42</v>
      </c>
      <c r="AG14" s="54">
        <v>3.98</v>
      </c>
      <c r="AH14" s="2">
        <v>6.32</v>
      </c>
      <c r="AI14" s="2">
        <v>3.92</v>
      </c>
      <c r="AJ14" s="2">
        <v>3.18</v>
      </c>
      <c r="AK14" s="55">
        <v>2.9</v>
      </c>
      <c r="AL14" s="37"/>
      <c r="AM14" s="37"/>
      <c r="AN14" s="37"/>
      <c r="AO14" s="37"/>
      <c r="AP14" s="37"/>
    </row>
    <row r="15" spans="2:42">
      <c r="B15" s="2">
        <v>9</v>
      </c>
      <c r="C15" s="2">
        <v>0.73</v>
      </c>
      <c r="D15" s="2">
        <v>0.76</v>
      </c>
      <c r="E15" s="2">
        <v>1.27</v>
      </c>
      <c r="F15" s="2">
        <v>0.92</v>
      </c>
      <c r="G15" s="2">
        <v>0.14000000000000001</v>
      </c>
      <c r="H15" s="2">
        <v>0.25</v>
      </c>
      <c r="I15" s="2">
        <v>0.48</v>
      </c>
      <c r="J15" s="2">
        <v>1.07</v>
      </c>
      <c r="K15" s="2">
        <v>0.47</v>
      </c>
      <c r="M15" s="47">
        <v>9</v>
      </c>
      <c r="N15" s="54">
        <v>9.25</v>
      </c>
      <c r="O15" s="2">
        <v>3.98</v>
      </c>
      <c r="P15" s="2">
        <v>11.3</v>
      </c>
      <c r="Q15" s="2">
        <v>10.9</v>
      </c>
      <c r="R15" s="2">
        <v>3.28</v>
      </c>
      <c r="S15" s="2">
        <v>6.15</v>
      </c>
      <c r="T15" s="2">
        <v>8.0299999999999994</v>
      </c>
      <c r="U15" s="2">
        <v>4</v>
      </c>
      <c r="V15" s="55">
        <v>4.5999999999999996</v>
      </c>
      <c r="W15" s="54">
        <v>5.37</v>
      </c>
      <c r="X15" s="2">
        <v>7.75</v>
      </c>
      <c r="Y15" s="2">
        <v>2.13</v>
      </c>
      <c r="Z15" s="2">
        <v>1.48</v>
      </c>
      <c r="AA15" s="2">
        <v>2.08</v>
      </c>
      <c r="AB15" s="2">
        <v>1.59</v>
      </c>
      <c r="AC15" s="2">
        <v>2.78</v>
      </c>
      <c r="AD15" s="2">
        <v>3.78</v>
      </c>
      <c r="AE15" s="2">
        <v>2.5</v>
      </c>
      <c r="AF15" s="55">
        <v>4.57</v>
      </c>
      <c r="AG15" s="54">
        <v>5.8</v>
      </c>
      <c r="AH15" s="2">
        <v>4.92</v>
      </c>
      <c r="AI15" s="2">
        <v>4.13</v>
      </c>
      <c r="AJ15" s="2">
        <v>5.7</v>
      </c>
      <c r="AK15" s="55">
        <v>3.95</v>
      </c>
      <c r="AL15" s="37"/>
      <c r="AM15" s="37"/>
      <c r="AN15" s="37"/>
      <c r="AO15" s="37"/>
      <c r="AP15" s="37"/>
    </row>
    <row r="16" spans="2:42">
      <c r="B16" s="2">
        <v>5</v>
      </c>
      <c r="C16" s="2">
        <v>0.71</v>
      </c>
      <c r="D16" s="2">
        <v>0.84</v>
      </c>
      <c r="E16" s="2">
        <v>1.21</v>
      </c>
      <c r="F16" s="2">
        <v>0.98</v>
      </c>
      <c r="G16" s="2">
        <v>0.95</v>
      </c>
      <c r="H16" s="2">
        <v>0.24</v>
      </c>
      <c r="I16" s="2">
        <v>0.43</v>
      </c>
      <c r="J16" s="2">
        <v>1.0900000000000001</v>
      </c>
      <c r="K16" s="2">
        <v>0.45</v>
      </c>
      <c r="M16" s="47">
        <v>5</v>
      </c>
      <c r="N16" s="54">
        <v>10.8</v>
      </c>
      <c r="O16" s="2">
        <v>4.3499999999999996</v>
      </c>
      <c r="P16" s="2">
        <v>9.67</v>
      </c>
      <c r="Q16" s="2">
        <v>10.199999999999999</v>
      </c>
      <c r="R16" s="2">
        <v>8.33</v>
      </c>
      <c r="S16" s="2">
        <v>5.18</v>
      </c>
      <c r="T16" s="2">
        <v>5.2</v>
      </c>
      <c r="U16" s="2">
        <v>3.8</v>
      </c>
      <c r="V16" s="55">
        <v>4.5999999999999996</v>
      </c>
      <c r="W16" s="54">
        <v>9.92</v>
      </c>
      <c r="X16" s="2">
        <v>8.5</v>
      </c>
      <c r="Y16" s="2">
        <v>6.93</v>
      </c>
      <c r="Z16" s="2">
        <v>2.88</v>
      </c>
      <c r="AA16" s="2">
        <v>3.37</v>
      </c>
      <c r="AB16" s="2">
        <v>1.08</v>
      </c>
      <c r="AC16" s="2">
        <v>0.81699999999999995</v>
      </c>
      <c r="AD16" s="2">
        <v>6.67</v>
      </c>
      <c r="AE16" s="2">
        <v>3.13</v>
      </c>
      <c r="AF16" s="55">
        <v>5.55</v>
      </c>
      <c r="AG16" s="54">
        <v>7.45</v>
      </c>
      <c r="AH16" s="2">
        <v>3.9</v>
      </c>
      <c r="AI16" s="2">
        <v>7.3</v>
      </c>
      <c r="AJ16" s="2">
        <v>5.0999999999999996</v>
      </c>
      <c r="AK16" s="55">
        <v>8.07</v>
      </c>
      <c r="AL16" s="37"/>
      <c r="AM16" s="37"/>
      <c r="AN16" s="37"/>
      <c r="AO16" s="37"/>
      <c r="AP16" s="37"/>
    </row>
    <row r="17" spans="2:42">
      <c r="B17" s="2">
        <v>7</v>
      </c>
      <c r="C17" s="2">
        <v>0.69</v>
      </c>
      <c r="D17" s="2">
        <v>0.64</v>
      </c>
      <c r="E17" s="2">
        <v>1.18</v>
      </c>
      <c r="F17" s="2">
        <v>0.82</v>
      </c>
      <c r="G17" s="2">
        <v>0.37</v>
      </c>
      <c r="H17" s="2">
        <v>0.22</v>
      </c>
      <c r="I17" s="2">
        <v>0.43</v>
      </c>
      <c r="J17" s="2">
        <v>1.06</v>
      </c>
      <c r="K17" s="2">
        <v>0.47</v>
      </c>
      <c r="M17" s="47">
        <v>7</v>
      </c>
      <c r="N17" s="54">
        <v>8.5299999999999994</v>
      </c>
      <c r="O17" s="2">
        <v>2.72</v>
      </c>
      <c r="P17" s="2">
        <v>12.2</v>
      </c>
      <c r="Q17" s="2">
        <v>8.15</v>
      </c>
      <c r="R17" s="2">
        <v>2.92</v>
      </c>
      <c r="S17" s="2">
        <v>7.67</v>
      </c>
      <c r="T17" s="2">
        <v>6.7</v>
      </c>
      <c r="U17" s="2">
        <v>4.7699999999999996</v>
      </c>
      <c r="V17" s="55">
        <v>6.55</v>
      </c>
      <c r="W17" s="54">
        <v>4.63</v>
      </c>
      <c r="X17" s="2">
        <v>7.57</v>
      </c>
      <c r="Y17" s="2">
        <v>3.2</v>
      </c>
      <c r="Z17" s="2">
        <v>1.57</v>
      </c>
      <c r="AA17" s="2">
        <v>2.75</v>
      </c>
      <c r="AB17" s="2">
        <v>1.87</v>
      </c>
      <c r="AC17" s="2">
        <v>2.1800000000000002</v>
      </c>
      <c r="AD17" s="2">
        <v>3.68</v>
      </c>
      <c r="AE17" s="2">
        <v>6.93</v>
      </c>
      <c r="AF17" s="55">
        <v>12.8</v>
      </c>
      <c r="AG17" s="54">
        <v>4.13</v>
      </c>
      <c r="AH17" s="2">
        <v>3.2</v>
      </c>
      <c r="AI17" s="2">
        <v>3.6</v>
      </c>
      <c r="AJ17" s="2">
        <v>3.93</v>
      </c>
      <c r="AK17" s="55">
        <v>8.27</v>
      </c>
      <c r="AL17" s="37"/>
      <c r="AM17" s="37"/>
      <c r="AN17" s="37"/>
      <c r="AO17" s="37"/>
      <c r="AP17" s="37"/>
    </row>
    <row r="18" spans="2:42">
      <c r="B18" s="2">
        <v>16</v>
      </c>
      <c r="C18" s="2">
        <v>0.73</v>
      </c>
      <c r="D18" s="2">
        <v>0.82</v>
      </c>
      <c r="E18" s="2">
        <v>1.21</v>
      </c>
      <c r="F18" s="2">
        <v>0.89</v>
      </c>
      <c r="G18" s="2">
        <v>0.4</v>
      </c>
      <c r="H18" s="2">
        <v>0.28000000000000003</v>
      </c>
      <c r="I18" s="2">
        <v>0.54</v>
      </c>
      <c r="J18" s="2">
        <v>1.1499999999999999</v>
      </c>
      <c r="K18" s="2">
        <v>0.5</v>
      </c>
      <c r="M18" s="47">
        <v>16</v>
      </c>
      <c r="N18" s="54">
        <v>2.58</v>
      </c>
      <c r="O18" s="2">
        <v>3.27</v>
      </c>
      <c r="P18" s="2">
        <v>2.02</v>
      </c>
      <c r="Q18" s="2">
        <v>3.62</v>
      </c>
      <c r="R18" s="2">
        <v>1.1200000000000001</v>
      </c>
      <c r="S18" s="2">
        <v>7.08</v>
      </c>
      <c r="T18" s="2">
        <v>6.32</v>
      </c>
      <c r="U18" s="2">
        <v>6.95</v>
      </c>
      <c r="V18" s="55">
        <v>6.52</v>
      </c>
      <c r="W18" s="54">
        <v>2.35</v>
      </c>
      <c r="X18" s="2">
        <v>2.6</v>
      </c>
      <c r="Y18" s="2">
        <v>1.35</v>
      </c>
      <c r="Z18" s="2">
        <v>1.58</v>
      </c>
      <c r="AA18" s="2">
        <v>2.27</v>
      </c>
      <c r="AB18" s="2">
        <v>5.5</v>
      </c>
      <c r="AC18" s="2">
        <v>5.15</v>
      </c>
      <c r="AD18" s="2">
        <v>2.0299999999999998</v>
      </c>
      <c r="AE18" s="2">
        <v>3.83</v>
      </c>
      <c r="AF18" s="55">
        <v>5.7</v>
      </c>
      <c r="AG18" s="54">
        <v>2.15</v>
      </c>
      <c r="AH18" s="2">
        <v>3.92</v>
      </c>
      <c r="AI18" s="2">
        <v>1.98</v>
      </c>
      <c r="AJ18" s="2">
        <v>5.85</v>
      </c>
      <c r="AK18" s="55">
        <v>3.65</v>
      </c>
      <c r="AL18" s="37"/>
      <c r="AM18" s="37"/>
      <c r="AN18" s="37"/>
      <c r="AO18" s="37"/>
      <c r="AP18" s="37"/>
    </row>
    <row r="19" spans="2:42">
      <c r="B19" s="2">
        <v>13</v>
      </c>
      <c r="C19" s="2">
        <v>0.62</v>
      </c>
      <c r="D19" s="2">
        <v>0.5</v>
      </c>
      <c r="E19" s="2">
        <v>0.67</v>
      </c>
      <c r="F19" s="2">
        <v>0.37</v>
      </c>
      <c r="G19" s="2">
        <v>1.07</v>
      </c>
      <c r="H19" s="2">
        <v>0.22</v>
      </c>
      <c r="I19" s="2">
        <v>0.4</v>
      </c>
      <c r="J19" s="2">
        <v>0.99</v>
      </c>
      <c r="K19" s="2">
        <v>0.39</v>
      </c>
      <c r="M19" s="47">
        <v>13</v>
      </c>
      <c r="N19" s="54">
        <v>4.5</v>
      </c>
      <c r="O19" s="2">
        <v>5.13</v>
      </c>
      <c r="P19" s="2">
        <v>3.33</v>
      </c>
      <c r="Q19" s="2">
        <v>4.4800000000000004</v>
      </c>
      <c r="R19" s="2">
        <v>2.88</v>
      </c>
      <c r="S19" s="2">
        <v>3.27</v>
      </c>
      <c r="T19" s="2">
        <v>6.12</v>
      </c>
      <c r="U19" s="2">
        <v>4.5</v>
      </c>
      <c r="V19" s="55">
        <v>3.83</v>
      </c>
      <c r="W19" s="54">
        <v>6.12</v>
      </c>
      <c r="X19" s="2">
        <v>3.27</v>
      </c>
      <c r="Y19" s="2">
        <v>4.58</v>
      </c>
      <c r="Z19" s="2">
        <v>4.08</v>
      </c>
      <c r="AA19" s="2">
        <v>2.5499999999999998</v>
      </c>
      <c r="AB19" s="2">
        <v>1.99</v>
      </c>
      <c r="AC19" s="2">
        <v>2.25</v>
      </c>
      <c r="AD19" s="2">
        <v>3.62</v>
      </c>
      <c r="AE19" s="2">
        <v>3.6</v>
      </c>
      <c r="AF19" s="55">
        <v>4.33</v>
      </c>
      <c r="AG19" s="54">
        <v>4.88</v>
      </c>
      <c r="AH19" s="2">
        <v>5.83</v>
      </c>
      <c r="AI19" s="2">
        <v>5.32</v>
      </c>
      <c r="AJ19" s="2">
        <v>3.53</v>
      </c>
      <c r="AK19" s="55">
        <v>3.08</v>
      </c>
      <c r="AL19" s="37"/>
      <c r="AM19" s="37"/>
      <c r="AN19" s="37"/>
      <c r="AO19" s="37"/>
      <c r="AP19" s="37"/>
    </row>
    <row r="20" spans="2:42">
      <c r="B20" s="2">
        <v>17</v>
      </c>
      <c r="C20" s="2">
        <v>0.61</v>
      </c>
      <c r="D20" s="2">
        <v>0.96</v>
      </c>
      <c r="E20" s="2">
        <v>0.42</v>
      </c>
      <c r="F20" s="2">
        <v>0.63</v>
      </c>
      <c r="G20" s="2">
        <v>0.32</v>
      </c>
      <c r="H20" s="2">
        <v>0.25</v>
      </c>
      <c r="I20" s="2">
        <v>0.38</v>
      </c>
      <c r="J20" s="2">
        <v>1.1100000000000001</v>
      </c>
      <c r="K20" s="2">
        <v>0.44</v>
      </c>
      <c r="M20" s="47">
        <v>17</v>
      </c>
      <c r="N20" s="54">
        <v>4.42</v>
      </c>
      <c r="O20" s="2">
        <v>3.25</v>
      </c>
      <c r="P20" s="2">
        <v>6.3</v>
      </c>
      <c r="Q20" s="2">
        <v>5.32</v>
      </c>
      <c r="R20" s="2">
        <v>2.85</v>
      </c>
      <c r="S20" s="2">
        <v>2.37</v>
      </c>
      <c r="T20" s="2">
        <v>2</v>
      </c>
      <c r="U20" s="2">
        <v>2.88</v>
      </c>
      <c r="V20" s="55">
        <v>2.4300000000000002</v>
      </c>
      <c r="W20" s="54">
        <v>3.82</v>
      </c>
      <c r="X20" s="2">
        <v>6.6</v>
      </c>
      <c r="Y20" s="2">
        <v>3.52</v>
      </c>
      <c r="Z20" s="2">
        <v>2.1800000000000002</v>
      </c>
      <c r="AA20" s="2">
        <v>2.8</v>
      </c>
      <c r="AB20" s="2">
        <v>1.41</v>
      </c>
      <c r="AC20" s="2">
        <v>3.72</v>
      </c>
      <c r="AD20" s="2">
        <v>1.8</v>
      </c>
      <c r="AE20" s="2">
        <v>2.88</v>
      </c>
      <c r="AF20" s="55">
        <v>5</v>
      </c>
      <c r="AG20" s="54">
        <v>5.57</v>
      </c>
      <c r="AH20" s="2">
        <v>3.3</v>
      </c>
      <c r="AI20" s="2">
        <v>3.45</v>
      </c>
      <c r="AJ20" s="2">
        <v>2</v>
      </c>
      <c r="AK20" s="55">
        <v>3.32</v>
      </c>
      <c r="AL20" s="37"/>
      <c r="AM20" s="37"/>
      <c r="AN20" s="37"/>
      <c r="AO20" s="37"/>
      <c r="AP20" s="37"/>
    </row>
    <row r="21" spans="2:42">
      <c r="B21" s="2">
        <v>18</v>
      </c>
      <c r="C21" s="2">
        <v>0.65</v>
      </c>
      <c r="D21" s="2">
        <v>1.5</v>
      </c>
      <c r="E21" s="2">
        <v>1.07</v>
      </c>
      <c r="F21" s="2">
        <v>0.37</v>
      </c>
      <c r="G21" s="2">
        <v>-0.1</v>
      </c>
      <c r="H21" s="2">
        <v>0.2</v>
      </c>
      <c r="I21" s="2">
        <v>0.36</v>
      </c>
      <c r="J21" s="2">
        <v>1.03</v>
      </c>
      <c r="K21" s="2">
        <v>0.48</v>
      </c>
      <c r="M21" s="47">
        <v>18</v>
      </c>
      <c r="N21" s="54">
        <v>1.03</v>
      </c>
      <c r="O21" s="2">
        <v>3.07</v>
      </c>
      <c r="P21" s="2">
        <v>1.77</v>
      </c>
      <c r="Q21" s="2">
        <v>1.22</v>
      </c>
      <c r="R21" s="2">
        <v>1.83</v>
      </c>
      <c r="S21" s="2">
        <v>2.97</v>
      </c>
      <c r="T21" s="2">
        <v>2.12</v>
      </c>
      <c r="U21" s="2">
        <v>1.8</v>
      </c>
      <c r="V21" s="55">
        <v>1.43</v>
      </c>
      <c r="W21" s="54">
        <v>1.75</v>
      </c>
      <c r="X21" s="2">
        <v>2.7</v>
      </c>
      <c r="Y21" s="2">
        <v>3.78</v>
      </c>
      <c r="Z21" s="2">
        <v>5.95</v>
      </c>
      <c r="AA21" s="2">
        <v>2.92</v>
      </c>
      <c r="AB21" s="2">
        <v>5.12</v>
      </c>
      <c r="AC21" s="2">
        <v>16.2</v>
      </c>
      <c r="AD21" s="2">
        <v>3.25</v>
      </c>
      <c r="AE21" s="2">
        <v>5.42</v>
      </c>
      <c r="AF21" s="55">
        <v>1.22</v>
      </c>
      <c r="AG21" s="54">
        <v>2.85</v>
      </c>
      <c r="AH21" s="2">
        <v>3.6</v>
      </c>
      <c r="AI21" s="2">
        <v>1.57</v>
      </c>
      <c r="AJ21" s="2">
        <v>1.58</v>
      </c>
      <c r="AK21" s="55">
        <v>1.65</v>
      </c>
      <c r="AL21" s="37"/>
      <c r="AM21" s="37"/>
      <c r="AN21" s="37"/>
      <c r="AO21" s="37"/>
      <c r="AP21" s="37"/>
    </row>
    <row r="22" spans="2:42">
      <c r="B22" s="2">
        <v>15</v>
      </c>
      <c r="C22" s="2">
        <v>0.61</v>
      </c>
      <c r="D22" s="2">
        <v>1.8</v>
      </c>
      <c r="E22" s="2">
        <v>0.43</v>
      </c>
      <c r="F22" s="2">
        <v>0.38</v>
      </c>
      <c r="G22" s="2">
        <v>0.66</v>
      </c>
      <c r="H22" s="2">
        <v>0.27</v>
      </c>
      <c r="I22" s="2">
        <v>0.38</v>
      </c>
      <c r="J22" s="2">
        <v>1.1399999999999999</v>
      </c>
      <c r="K22" s="2">
        <v>0.41</v>
      </c>
      <c r="M22" s="47">
        <v>15</v>
      </c>
      <c r="N22" s="54">
        <v>2.6</v>
      </c>
      <c r="O22" s="2">
        <v>11.6</v>
      </c>
      <c r="P22" s="2">
        <v>4.07</v>
      </c>
      <c r="Q22" s="2">
        <v>3.9</v>
      </c>
      <c r="R22" s="2">
        <v>11.2</v>
      </c>
      <c r="S22" s="2">
        <v>1.92</v>
      </c>
      <c r="T22" s="2">
        <v>1.23</v>
      </c>
      <c r="U22" s="2">
        <v>2.93</v>
      </c>
      <c r="V22" s="55">
        <v>1.25</v>
      </c>
      <c r="W22" s="54">
        <v>3.45</v>
      </c>
      <c r="X22" s="2">
        <v>5.58</v>
      </c>
      <c r="Y22" s="2">
        <v>3.9</v>
      </c>
      <c r="Z22" s="2">
        <v>10.8</v>
      </c>
      <c r="AA22" s="2">
        <v>2.35</v>
      </c>
      <c r="AB22" s="2">
        <v>3.23</v>
      </c>
      <c r="AC22" s="2">
        <v>3.37</v>
      </c>
      <c r="AD22" s="2">
        <v>0.95</v>
      </c>
      <c r="AE22" s="2">
        <v>2.48</v>
      </c>
      <c r="AF22" s="55">
        <v>1.8</v>
      </c>
      <c r="AG22" s="54">
        <v>2.6</v>
      </c>
      <c r="AH22" s="2">
        <v>2.5</v>
      </c>
      <c r="AI22" s="2">
        <v>2.7</v>
      </c>
      <c r="AJ22" s="2">
        <v>1.2</v>
      </c>
      <c r="AK22" s="55">
        <v>1.17</v>
      </c>
      <c r="AL22" s="37"/>
      <c r="AM22" s="37"/>
      <c r="AN22" s="37"/>
      <c r="AO22" s="37"/>
      <c r="AP22" s="37"/>
    </row>
    <row r="23" spans="2:42" ht="17" thickBot="1">
      <c r="B23" s="2">
        <v>14</v>
      </c>
      <c r="C23" s="2">
        <v>0.7</v>
      </c>
      <c r="D23" s="2">
        <v>1.53</v>
      </c>
      <c r="E23" s="2">
        <v>1.25</v>
      </c>
      <c r="F23" s="2">
        <v>0.35</v>
      </c>
      <c r="G23" s="2">
        <v>0.52</v>
      </c>
      <c r="H23" s="2">
        <v>0.24</v>
      </c>
      <c r="I23" s="2">
        <v>0.41</v>
      </c>
      <c r="J23" s="2">
        <v>1.1200000000000001</v>
      </c>
      <c r="K23" s="2">
        <v>0.46</v>
      </c>
      <c r="M23" s="47">
        <v>14</v>
      </c>
      <c r="N23" s="56">
        <v>2.4</v>
      </c>
      <c r="O23" s="57">
        <v>5.55</v>
      </c>
      <c r="P23" s="57">
        <v>3.38</v>
      </c>
      <c r="Q23" s="57">
        <v>2.77</v>
      </c>
      <c r="R23" s="57">
        <v>8.1199999999999992</v>
      </c>
      <c r="S23" s="57">
        <v>3.85</v>
      </c>
      <c r="T23" s="57">
        <v>2.37</v>
      </c>
      <c r="U23" s="57">
        <v>2.92</v>
      </c>
      <c r="V23" s="58">
        <v>1.9</v>
      </c>
      <c r="W23" s="56">
        <v>2.9</v>
      </c>
      <c r="X23" s="57">
        <v>4.43</v>
      </c>
      <c r="Y23" s="57">
        <v>4.67</v>
      </c>
      <c r="Z23" s="57">
        <v>11</v>
      </c>
      <c r="AA23" s="57">
        <v>3.93</v>
      </c>
      <c r="AB23" s="57">
        <v>3.66</v>
      </c>
      <c r="AC23" s="57">
        <v>6.6</v>
      </c>
      <c r="AD23" s="57">
        <v>2.6</v>
      </c>
      <c r="AE23" s="57">
        <v>6.1</v>
      </c>
      <c r="AF23" s="58">
        <v>2.2200000000000002</v>
      </c>
      <c r="AG23" s="56">
        <v>2.58</v>
      </c>
      <c r="AH23" s="57">
        <v>3.32</v>
      </c>
      <c r="AI23" s="57">
        <v>1.1499999999999999</v>
      </c>
      <c r="AJ23" s="57">
        <v>1.4</v>
      </c>
      <c r="AK23" s="58">
        <v>1.6</v>
      </c>
      <c r="AL23" s="37"/>
      <c r="AM23" s="37"/>
      <c r="AN23" s="37"/>
      <c r="AO23" s="37"/>
      <c r="AP23" s="37"/>
    </row>
    <row r="26" spans="2:42">
      <c r="B26" s="7" t="s">
        <v>174</v>
      </c>
      <c r="N26" s="7" t="s">
        <v>174</v>
      </c>
      <c r="AA26" s="7" t="s">
        <v>174</v>
      </c>
    </row>
    <row r="27" spans="2:42">
      <c r="B27" s="123" t="s">
        <v>167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N27" s="123" t="s">
        <v>35</v>
      </c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AA27" s="123" t="s">
        <v>36</v>
      </c>
      <c r="AB27" s="123"/>
      <c r="AC27" s="123"/>
      <c r="AD27" s="123"/>
      <c r="AE27" s="123"/>
      <c r="AF27" s="123"/>
      <c r="AG27" s="123"/>
    </row>
    <row r="28" spans="2:42">
      <c r="B28" s="2" t="s">
        <v>160</v>
      </c>
      <c r="C28" s="2">
        <v>8.07</v>
      </c>
      <c r="D28" s="2">
        <v>17.75</v>
      </c>
      <c r="E28" s="2">
        <v>7.05</v>
      </c>
      <c r="F28" s="2">
        <v>8.33</v>
      </c>
      <c r="G28" s="2">
        <v>15.63</v>
      </c>
      <c r="H28" s="2">
        <v>3.84</v>
      </c>
      <c r="I28" s="2">
        <v>6.31</v>
      </c>
      <c r="J28" s="2">
        <v>9.36</v>
      </c>
      <c r="K28" s="2">
        <v>4.53</v>
      </c>
      <c r="L28" s="14">
        <f>AVERAGE(C28:K28)</f>
        <v>8.9855555555555569</v>
      </c>
      <c r="N28" s="2" t="s">
        <v>160</v>
      </c>
      <c r="O28" s="2">
        <v>11</v>
      </c>
      <c r="P28" s="2">
        <v>9.91</v>
      </c>
      <c r="Q28" s="2">
        <v>11.58</v>
      </c>
      <c r="R28" s="2">
        <v>15.72</v>
      </c>
      <c r="S28" s="2">
        <v>7.68</v>
      </c>
      <c r="T28" s="2">
        <v>10.67</v>
      </c>
      <c r="U28" s="2">
        <v>5.75</v>
      </c>
      <c r="V28" s="2">
        <v>8.93</v>
      </c>
      <c r="W28" s="2">
        <v>4.93</v>
      </c>
      <c r="X28" s="2">
        <v>3.78</v>
      </c>
      <c r="Y28" s="14">
        <f>AVERAGE(O28:X28)</f>
        <v>8.995000000000001</v>
      </c>
      <c r="AA28" s="2" t="s">
        <v>160</v>
      </c>
      <c r="AB28" s="2">
        <v>10.07</v>
      </c>
      <c r="AC28" s="2">
        <v>10.23</v>
      </c>
      <c r="AD28" s="2">
        <v>13.6</v>
      </c>
      <c r="AE28" s="2">
        <v>6.4</v>
      </c>
      <c r="AF28" s="2">
        <v>4.42</v>
      </c>
      <c r="AG28" s="61">
        <f>AVERAGE(AB28:AF28)</f>
        <v>8.9439999999999991</v>
      </c>
    </row>
    <row r="29" spans="2:42">
      <c r="B29" s="2" t="s">
        <v>159</v>
      </c>
      <c r="C29" s="2">
        <v>4.5</v>
      </c>
      <c r="D29" s="2">
        <v>5.13</v>
      </c>
      <c r="E29" s="2">
        <v>3.33</v>
      </c>
      <c r="F29" s="2">
        <v>4.4800000000000004</v>
      </c>
      <c r="G29" s="2">
        <v>2.88</v>
      </c>
      <c r="H29" s="2">
        <v>3.27</v>
      </c>
      <c r="I29" s="2">
        <v>6.12</v>
      </c>
      <c r="J29" s="2">
        <v>4.5</v>
      </c>
      <c r="K29" s="2">
        <v>3.83</v>
      </c>
      <c r="L29" s="14">
        <f t="shared" ref="L29:L35" si="0">AVERAGE(C29:K29)</f>
        <v>4.2266666666666657</v>
      </c>
      <c r="N29" s="2" t="s">
        <v>159</v>
      </c>
      <c r="O29" s="2">
        <v>6.12</v>
      </c>
      <c r="P29" s="2">
        <v>3.27</v>
      </c>
      <c r="Q29" s="2">
        <v>4.58</v>
      </c>
      <c r="R29" s="2">
        <v>4.08</v>
      </c>
      <c r="S29" s="2">
        <v>2.5499999999999998</v>
      </c>
      <c r="T29" s="2">
        <v>1.99</v>
      </c>
      <c r="U29" s="2">
        <v>2.25</v>
      </c>
      <c r="V29" s="2">
        <v>3.62</v>
      </c>
      <c r="W29" s="2">
        <v>3.6</v>
      </c>
      <c r="X29" s="2">
        <v>4.33</v>
      </c>
      <c r="Y29" s="14">
        <f t="shared" ref="Y29:Y35" si="1">AVERAGE(O29:X29)</f>
        <v>3.6390000000000002</v>
      </c>
      <c r="AA29" s="2" t="s">
        <v>159</v>
      </c>
      <c r="AB29" s="2">
        <v>4.88</v>
      </c>
      <c r="AC29" s="2">
        <v>5.83</v>
      </c>
      <c r="AD29" s="2">
        <v>5.32</v>
      </c>
      <c r="AE29" s="2">
        <v>3.53</v>
      </c>
      <c r="AF29" s="2">
        <v>3.08</v>
      </c>
      <c r="AG29" s="61">
        <f t="shared" ref="AG29:AG35" si="2">AVERAGE(AB29:AF29)</f>
        <v>4.5280000000000005</v>
      </c>
    </row>
    <row r="30" spans="2:42">
      <c r="B30" s="2" t="s">
        <v>161</v>
      </c>
      <c r="C30" s="2">
        <v>6.69</v>
      </c>
      <c r="D30" s="2">
        <v>21.79</v>
      </c>
      <c r="E30" s="2">
        <v>9.0299999999999994</v>
      </c>
      <c r="F30" s="2">
        <v>6.86</v>
      </c>
      <c r="G30" s="2">
        <v>24.38</v>
      </c>
      <c r="H30" s="2">
        <v>13.05</v>
      </c>
      <c r="I30" s="2">
        <v>9.8699999999999992</v>
      </c>
      <c r="J30" s="2">
        <v>10.26</v>
      </c>
      <c r="K30" s="2">
        <v>7.43</v>
      </c>
      <c r="L30" s="14">
        <f t="shared" si="0"/>
        <v>12.151111111111113</v>
      </c>
      <c r="N30" s="2" t="s">
        <v>161</v>
      </c>
      <c r="O30" s="2">
        <v>10.37</v>
      </c>
      <c r="P30" s="2">
        <v>12.55</v>
      </c>
      <c r="Q30" s="2">
        <v>16.77</v>
      </c>
      <c r="R30" s="2">
        <v>31.72</v>
      </c>
      <c r="S30" s="2">
        <v>16.649999999999999</v>
      </c>
      <c r="T30" s="2">
        <v>19.170000000000002</v>
      </c>
      <c r="U30" s="2">
        <v>28.58</v>
      </c>
      <c r="V30" s="2">
        <v>13.75</v>
      </c>
      <c r="W30" s="2">
        <v>27.3</v>
      </c>
      <c r="X30" s="2">
        <v>8.09</v>
      </c>
      <c r="Y30" s="14">
        <f t="shared" si="1"/>
        <v>18.495000000000001</v>
      </c>
      <c r="AA30" s="2" t="s">
        <v>161</v>
      </c>
      <c r="AB30" s="2">
        <v>9.94</v>
      </c>
      <c r="AC30" s="2">
        <v>14.34</v>
      </c>
      <c r="AD30" s="2">
        <v>3.99</v>
      </c>
      <c r="AE30" s="2">
        <v>6.65</v>
      </c>
      <c r="AF30" s="2">
        <v>7.06</v>
      </c>
      <c r="AG30" s="61">
        <f t="shared" si="2"/>
        <v>8.3960000000000008</v>
      </c>
    </row>
    <row r="31" spans="2:42">
      <c r="B31" s="2" t="s">
        <v>156</v>
      </c>
      <c r="C31" s="2">
        <v>8.3699999999999992</v>
      </c>
      <c r="D31" s="2">
        <v>7.97</v>
      </c>
      <c r="E31" s="2">
        <v>7.9</v>
      </c>
      <c r="F31" s="2">
        <v>8.17</v>
      </c>
      <c r="G31" s="2">
        <v>4.32</v>
      </c>
      <c r="H31" s="2">
        <v>8.1</v>
      </c>
      <c r="I31" s="2">
        <v>9.5</v>
      </c>
      <c r="J31" s="2">
        <v>17.98</v>
      </c>
      <c r="K31" s="2">
        <v>14.63</v>
      </c>
      <c r="L31" s="14">
        <f t="shared" si="0"/>
        <v>9.66</v>
      </c>
      <c r="N31" s="2" t="s">
        <v>156</v>
      </c>
      <c r="O31" s="2">
        <v>7.84</v>
      </c>
      <c r="P31" s="2">
        <v>8.6999999999999993</v>
      </c>
      <c r="Q31" s="2">
        <v>8.1999999999999993</v>
      </c>
      <c r="R31" s="2">
        <v>5.3</v>
      </c>
      <c r="S31" s="2">
        <v>8.68</v>
      </c>
      <c r="T31" s="2">
        <v>16.010000000000002</v>
      </c>
      <c r="U31" s="2">
        <v>11.67</v>
      </c>
      <c r="V31" s="2">
        <v>7.2</v>
      </c>
      <c r="W31" s="2">
        <v>10</v>
      </c>
      <c r="X31" s="2">
        <v>13.15</v>
      </c>
      <c r="Y31" s="14">
        <f t="shared" si="1"/>
        <v>9.6750000000000007</v>
      </c>
      <c r="AA31" s="2" t="s">
        <v>156</v>
      </c>
      <c r="AB31" s="2">
        <v>10.199999999999999</v>
      </c>
      <c r="AC31" s="2">
        <v>10.47</v>
      </c>
      <c r="AD31" s="2">
        <v>10.050000000000001</v>
      </c>
      <c r="AE31" s="2">
        <v>9.6199999999999992</v>
      </c>
      <c r="AF31" s="2">
        <v>8.64</v>
      </c>
      <c r="AG31" s="61">
        <f t="shared" si="2"/>
        <v>9.7960000000000012</v>
      </c>
    </row>
    <row r="32" spans="2:42">
      <c r="B32" s="2" t="s">
        <v>157</v>
      </c>
      <c r="C32" s="2">
        <v>39.590000000000003</v>
      </c>
      <c r="D32" s="2">
        <v>17.05</v>
      </c>
      <c r="E32" s="2">
        <v>44.37</v>
      </c>
      <c r="F32" s="2">
        <v>45.07</v>
      </c>
      <c r="G32" s="2">
        <v>22.58</v>
      </c>
      <c r="H32" s="2">
        <v>34.76</v>
      </c>
      <c r="I32" s="2">
        <v>32.78</v>
      </c>
      <c r="J32" s="2">
        <v>22.05</v>
      </c>
      <c r="K32" s="2">
        <v>29.15</v>
      </c>
      <c r="L32" s="14">
        <f t="shared" si="0"/>
        <v>31.933333333333323</v>
      </c>
      <c r="N32" s="2" t="s">
        <v>157</v>
      </c>
      <c r="O32" s="2">
        <v>27.49</v>
      </c>
      <c r="P32" s="2">
        <v>31.42</v>
      </c>
      <c r="Q32" s="2">
        <v>17.96</v>
      </c>
      <c r="R32" s="2">
        <v>9.7799999999999994</v>
      </c>
      <c r="S32" s="2">
        <v>13.2</v>
      </c>
      <c r="T32" s="2">
        <v>11.63</v>
      </c>
      <c r="U32" s="2">
        <v>12.56</v>
      </c>
      <c r="V32" s="2">
        <v>21.41</v>
      </c>
      <c r="W32" s="2">
        <v>18.989999999999998</v>
      </c>
      <c r="X32" s="2">
        <v>35.44</v>
      </c>
      <c r="Y32" s="14">
        <f t="shared" si="1"/>
        <v>19.988000000000003</v>
      </c>
      <c r="AA32" s="2" t="s">
        <v>157</v>
      </c>
      <c r="AB32" s="2">
        <v>24.6</v>
      </c>
      <c r="AC32" s="2">
        <v>20.010000000000002</v>
      </c>
      <c r="AD32" s="2">
        <v>20.440000000000001</v>
      </c>
      <c r="AE32" s="2">
        <v>28.83</v>
      </c>
      <c r="AF32" s="2">
        <v>33.04</v>
      </c>
      <c r="AG32" s="61">
        <f t="shared" si="2"/>
        <v>25.383999999999997</v>
      </c>
    </row>
    <row r="33" spans="2:33">
      <c r="B33" s="2" t="s">
        <v>158</v>
      </c>
      <c r="C33" s="2">
        <v>22.1</v>
      </c>
      <c r="D33" s="2">
        <v>14.2</v>
      </c>
      <c r="E33" s="2">
        <v>16.600000000000001</v>
      </c>
      <c r="F33" s="2">
        <v>18.7</v>
      </c>
      <c r="G33" s="2">
        <v>21</v>
      </c>
      <c r="H33" s="2">
        <v>24.1</v>
      </c>
      <c r="I33" s="2">
        <v>22.4</v>
      </c>
      <c r="J33" s="2">
        <v>19.8</v>
      </c>
      <c r="K33" s="2">
        <v>25.2</v>
      </c>
      <c r="L33" s="14">
        <f t="shared" si="0"/>
        <v>20.455555555555556</v>
      </c>
      <c r="N33" s="2" t="s">
        <v>158</v>
      </c>
      <c r="O33" s="2">
        <v>26</v>
      </c>
      <c r="P33" s="2">
        <v>15.9</v>
      </c>
      <c r="Q33" s="2">
        <v>28.5</v>
      </c>
      <c r="R33" s="2">
        <v>18.8</v>
      </c>
      <c r="S33" s="2">
        <v>26.4</v>
      </c>
      <c r="T33" s="2">
        <v>22.1</v>
      </c>
      <c r="U33" s="2">
        <v>14.5</v>
      </c>
      <c r="V33" s="2">
        <v>31.9</v>
      </c>
      <c r="W33" s="2">
        <v>21.1</v>
      </c>
      <c r="X33" s="2">
        <v>27.6</v>
      </c>
      <c r="Y33" s="14">
        <f t="shared" si="1"/>
        <v>23.279999999999998</v>
      </c>
      <c r="AA33" s="2" t="s">
        <v>158</v>
      </c>
      <c r="AB33" s="2">
        <v>23.6</v>
      </c>
      <c r="AC33" s="2">
        <v>24.1</v>
      </c>
      <c r="AD33" s="2">
        <v>25.9</v>
      </c>
      <c r="AE33" s="2">
        <v>36.4</v>
      </c>
      <c r="AF33" s="2">
        <v>35.4</v>
      </c>
      <c r="AG33" s="61">
        <f t="shared" si="2"/>
        <v>29.080000000000002</v>
      </c>
    </row>
    <row r="34" spans="2:33">
      <c r="B34" s="42" t="s">
        <v>168</v>
      </c>
      <c r="C34" s="2">
        <v>0.22</v>
      </c>
      <c r="D34" s="2">
        <v>0.43</v>
      </c>
      <c r="E34" s="2">
        <v>0.3</v>
      </c>
      <c r="F34" s="2">
        <v>0.4</v>
      </c>
      <c r="G34" s="2">
        <v>0.4</v>
      </c>
      <c r="H34" s="2">
        <v>0.8</v>
      </c>
      <c r="I34" s="2">
        <v>0.52</v>
      </c>
      <c r="J34" s="2">
        <v>0.72</v>
      </c>
      <c r="K34" s="2">
        <v>0.7</v>
      </c>
      <c r="L34" s="14">
        <f t="shared" si="0"/>
        <v>0.49888888888888894</v>
      </c>
      <c r="N34" s="42" t="s">
        <v>168</v>
      </c>
      <c r="O34" s="2">
        <v>0.55000000000000004</v>
      </c>
      <c r="P34" s="2">
        <v>0.48</v>
      </c>
      <c r="Q34" s="2">
        <v>0.6</v>
      </c>
      <c r="R34" s="2">
        <v>0.78</v>
      </c>
      <c r="S34" s="2">
        <v>0.83</v>
      </c>
      <c r="T34" s="2">
        <v>0.53</v>
      </c>
      <c r="U34" s="2">
        <v>0.68</v>
      </c>
      <c r="V34" s="2">
        <v>0.68</v>
      </c>
      <c r="W34" s="2">
        <v>0.92</v>
      </c>
      <c r="X34" s="2">
        <v>0.83</v>
      </c>
      <c r="Y34" s="14">
        <f t="shared" si="1"/>
        <v>0.68799999999999994</v>
      </c>
      <c r="AA34" s="42" t="s">
        <v>170</v>
      </c>
      <c r="AB34" s="2">
        <v>0.63</v>
      </c>
      <c r="AC34" s="2">
        <v>1.02</v>
      </c>
      <c r="AD34" s="2">
        <v>1.07</v>
      </c>
      <c r="AE34" s="2">
        <v>0.5</v>
      </c>
      <c r="AF34" s="2">
        <v>0.53</v>
      </c>
      <c r="AG34" s="61">
        <f t="shared" si="2"/>
        <v>0.75</v>
      </c>
    </row>
    <row r="35" spans="2:33">
      <c r="B35" s="42" t="s">
        <v>169</v>
      </c>
      <c r="C35" s="2">
        <v>3.98</v>
      </c>
      <c r="D35" s="2">
        <v>7.45</v>
      </c>
      <c r="E35" s="2">
        <v>1.83</v>
      </c>
      <c r="F35" s="2">
        <v>1.63</v>
      </c>
      <c r="G35" s="2">
        <v>2.1</v>
      </c>
      <c r="H35" s="2">
        <v>2.4500000000000002</v>
      </c>
      <c r="I35" s="2">
        <v>3.45</v>
      </c>
      <c r="J35" s="2">
        <v>6.42</v>
      </c>
      <c r="K35" s="2">
        <v>7.23</v>
      </c>
      <c r="L35" s="14">
        <f t="shared" si="0"/>
        <v>4.0600000000000005</v>
      </c>
      <c r="N35" s="42" t="s">
        <v>169</v>
      </c>
      <c r="O35" s="2">
        <v>4.57</v>
      </c>
      <c r="P35" s="2">
        <v>11.8</v>
      </c>
      <c r="Q35" s="2">
        <v>5.03</v>
      </c>
      <c r="R35" s="2">
        <v>2.82</v>
      </c>
      <c r="S35" s="2">
        <v>17</v>
      </c>
      <c r="T35" s="2">
        <v>9.3800000000000008</v>
      </c>
      <c r="U35" s="2">
        <v>14.5</v>
      </c>
      <c r="V35" s="2">
        <v>5.32</v>
      </c>
      <c r="W35" s="2">
        <v>6.52</v>
      </c>
      <c r="X35" s="2">
        <v>2.8</v>
      </c>
      <c r="Y35" s="14">
        <f t="shared" si="1"/>
        <v>7.9739999999999984</v>
      </c>
      <c r="AA35" s="42" t="s">
        <v>171</v>
      </c>
      <c r="AB35" s="2">
        <v>6.68</v>
      </c>
      <c r="AC35" s="2">
        <v>7.18</v>
      </c>
      <c r="AD35" s="2">
        <v>10.1</v>
      </c>
      <c r="AE35" s="2">
        <v>4.18</v>
      </c>
      <c r="AF35" s="2">
        <v>2.88</v>
      </c>
      <c r="AG35" s="61">
        <f t="shared" si="2"/>
        <v>6.2039999999999997</v>
      </c>
    </row>
    <row r="36" spans="2:33">
      <c r="L36" s="8" t="s">
        <v>172</v>
      </c>
      <c r="Y36" s="8" t="s">
        <v>172</v>
      </c>
      <c r="AG36" s="8" t="s">
        <v>172</v>
      </c>
    </row>
    <row r="38" spans="2:33">
      <c r="B38" s="7" t="s">
        <v>176</v>
      </c>
    </row>
    <row r="39" spans="2:33">
      <c r="B39" s="2" t="s">
        <v>175</v>
      </c>
      <c r="C39" s="2" t="s">
        <v>35</v>
      </c>
      <c r="D39" s="2" t="s">
        <v>36</v>
      </c>
    </row>
    <row r="40" spans="2:33">
      <c r="B40" s="2">
        <v>1.86</v>
      </c>
      <c r="C40" s="2">
        <v>1.5</v>
      </c>
      <c r="D40" s="2">
        <v>1.62</v>
      </c>
    </row>
    <row r="41" spans="2:33">
      <c r="B41" s="2">
        <v>1.1000000000000001</v>
      </c>
      <c r="C41" s="2">
        <v>1.81</v>
      </c>
      <c r="D41" s="2">
        <v>1.57</v>
      </c>
    </row>
    <row r="42" spans="2:33">
      <c r="B42" s="2">
        <v>2.04</v>
      </c>
      <c r="C42" s="2">
        <v>1.56</v>
      </c>
      <c r="D42" s="2">
        <v>1.33</v>
      </c>
    </row>
    <row r="43" spans="2:33">
      <c r="B43" s="2">
        <v>1.84</v>
      </c>
      <c r="C43" s="2">
        <v>1.25</v>
      </c>
      <c r="D43" s="2">
        <v>2.16</v>
      </c>
    </row>
    <row r="44" spans="2:33">
      <c r="B44" s="2">
        <v>1.4</v>
      </c>
      <c r="C44" s="2">
        <v>2.09</v>
      </c>
      <c r="D44" s="2">
        <v>2.46</v>
      </c>
    </row>
    <row r="45" spans="2:33">
      <c r="B45" s="2">
        <v>2.46</v>
      </c>
      <c r="C45" s="2">
        <v>1.83</v>
      </c>
      <c r="D45" s="2"/>
    </row>
    <row r="46" spans="2:33">
      <c r="B46" s="2">
        <v>1.84</v>
      </c>
      <c r="C46" s="2">
        <v>2.33</v>
      </c>
      <c r="D46" s="2"/>
    </row>
    <row r="47" spans="2:33">
      <c r="B47" s="2">
        <v>1.72</v>
      </c>
      <c r="C47" s="2">
        <v>1.86</v>
      </c>
      <c r="D47" s="2"/>
    </row>
    <row r="48" spans="2:33">
      <c r="B48" s="2">
        <v>2.31</v>
      </c>
      <c r="C48" s="2">
        <v>2.2999999999999998</v>
      </c>
      <c r="D48" s="2"/>
    </row>
    <row r="49" spans="2:4">
      <c r="B49" s="2"/>
      <c r="C49" s="2">
        <v>2.38</v>
      </c>
      <c r="D49" s="2"/>
    </row>
  </sheetData>
  <mergeCells count="6">
    <mergeCell ref="AA27:AG27"/>
    <mergeCell ref="W3:AF3"/>
    <mergeCell ref="N3:V3"/>
    <mergeCell ref="AG3:AK3"/>
    <mergeCell ref="B27:L27"/>
    <mergeCell ref="N27:Y2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821E-0CB0-F148-B32B-08A0DD13F3EE}">
  <dimension ref="B2:AC64"/>
  <sheetViews>
    <sheetView workbookViewId="0">
      <selection activeCell="B50" sqref="B50"/>
    </sheetView>
  </sheetViews>
  <sheetFormatPr baseColWidth="10" defaultRowHeight="16"/>
  <cols>
    <col min="2" max="2" width="9.33203125" customWidth="1"/>
    <col min="3" max="3" width="8.5" bestFit="1" customWidth="1"/>
    <col min="4" max="11" width="7.6640625" bestFit="1" customWidth="1"/>
    <col min="12" max="12" width="11.1640625" bestFit="1" customWidth="1"/>
    <col min="13" max="13" width="7.6640625" bestFit="1" customWidth="1"/>
    <col min="14" max="14" width="8.5" bestFit="1" customWidth="1"/>
    <col min="15" max="15" width="7.6640625" bestFit="1" customWidth="1"/>
    <col min="16" max="17" width="8.5" bestFit="1" customWidth="1"/>
    <col min="18" max="19" width="7.1640625" bestFit="1" customWidth="1"/>
    <col min="20" max="20" width="8.1640625" bestFit="1" customWidth="1"/>
    <col min="21" max="21" width="8.83203125" bestFit="1" customWidth="1"/>
    <col min="22" max="22" width="7.1640625" bestFit="1" customWidth="1"/>
    <col min="23" max="23" width="8.1640625" bestFit="1" customWidth="1"/>
    <col min="24" max="25" width="7.1640625" bestFit="1" customWidth="1"/>
    <col min="26" max="27" width="8.1640625" bestFit="1" customWidth="1"/>
    <col min="28" max="28" width="7.1640625" bestFit="1" customWidth="1"/>
  </cols>
  <sheetData>
    <row r="2" spans="2:9">
      <c r="B2" s="7" t="s">
        <v>182</v>
      </c>
      <c r="E2" s="7" t="s">
        <v>183</v>
      </c>
      <c r="H2" s="7" t="s">
        <v>184</v>
      </c>
    </row>
    <row r="3" spans="2:9">
      <c r="B3" s="8" t="s">
        <v>179</v>
      </c>
      <c r="C3" s="8"/>
      <c r="D3" s="8"/>
      <c r="E3" s="8" t="s">
        <v>180</v>
      </c>
      <c r="F3" s="8"/>
      <c r="G3" s="8"/>
      <c r="H3" s="8" t="s">
        <v>181</v>
      </c>
      <c r="I3" s="8"/>
    </row>
    <row r="4" spans="2:9">
      <c r="B4" s="2" t="s">
        <v>177</v>
      </c>
      <c r="C4" s="2" t="s">
        <v>178</v>
      </c>
      <c r="D4" s="8"/>
      <c r="E4" s="2" t="s">
        <v>177</v>
      </c>
      <c r="F4" s="2" t="s">
        <v>178</v>
      </c>
      <c r="G4" s="8"/>
      <c r="H4" s="2" t="s">
        <v>177</v>
      </c>
      <c r="I4" s="2" t="s">
        <v>178</v>
      </c>
    </row>
    <row r="5" spans="2:9">
      <c r="B5" s="2">
        <v>2.74</v>
      </c>
      <c r="C5" s="2">
        <v>0.01</v>
      </c>
      <c r="D5" s="8"/>
      <c r="E5" s="2">
        <v>0.46</v>
      </c>
      <c r="F5" s="2">
        <v>3.4000000000000002E-2</v>
      </c>
      <c r="G5" s="8"/>
      <c r="H5" s="2">
        <v>2.93</v>
      </c>
      <c r="I5" s="2">
        <v>0.41</v>
      </c>
    </row>
    <row r="6" spans="2:9">
      <c r="B6" s="2">
        <v>5.26</v>
      </c>
      <c r="C6" s="2">
        <v>9.5899999999999996E-3</v>
      </c>
      <c r="D6" s="8"/>
      <c r="E6" s="2">
        <v>1.05</v>
      </c>
      <c r="F6" s="2">
        <v>1.9E-2</v>
      </c>
      <c r="G6" s="8"/>
      <c r="H6" s="2">
        <v>2.94</v>
      </c>
      <c r="I6" s="2">
        <v>0.65</v>
      </c>
    </row>
    <row r="7" spans="2:9">
      <c r="B7" s="2">
        <v>3.77</v>
      </c>
      <c r="C7" s="2">
        <v>1.9E-2</v>
      </c>
      <c r="D7" s="8"/>
      <c r="E7" s="2">
        <v>0.55000000000000004</v>
      </c>
      <c r="F7" s="2">
        <v>0.05</v>
      </c>
      <c r="G7" s="8"/>
      <c r="H7" s="2">
        <v>2.94</v>
      </c>
      <c r="I7" s="2">
        <v>0.69</v>
      </c>
    </row>
    <row r="8" spans="2:9">
      <c r="B8" s="2">
        <v>3.93</v>
      </c>
      <c r="C8" s="2">
        <v>1.2999999999999999E-2</v>
      </c>
      <c r="D8" s="8"/>
      <c r="E8" s="2">
        <v>0.57999999999999996</v>
      </c>
      <c r="F8" s="2">
        <v>2.7E-2</v>
      </c>
      <c r="G8" s="8"/>
      <c r="H8" s="2">
        <v>1.72</v>
      </c>
      <c r="I8" s="2">
        <v>0.69</v>
      </c>
    </row>
    <row r="9" spans="2:9">
      <c r="B9" s="2">
        <v>4.8600000000000003</v>
      </c>
      <c r="C9" s="2">
        <v>1.2E-2</v>
      </c>
      <c r="D9" s="8"/>
      <c r="E9" s="2">
        <v>0.96</v>
      </c>
      <c r="F9" s="2">
        <v>1.9E-2</v>
      </c>
      <c r="G9" s="8"/>
      <c r="H9" s="2">
        <v>2.39</v>
      </c>
      <c r="I9" s="2">
        <v>0.36</v>
      </c>
    </row>
    <row r="10" spans="2:9">
      <c r="B10" s="2"/>
      <c r="C10" s="2">
        <v>7.4999999999999997E-3</v>
      </c>
      <c r="D10" s="8"/>
      <c r="E10" s="2"/>
      <c r="F10" s="2">
        <v>2.5000000000000001E-2</v>
      </c>
      <c r="G10" s="8"/>
      <c r="H10" s="2"/>
      <c r="I10" s="2">
        <v>1.33</v>
      </c>
    </row>
    <row r="11" spans="2:9">
      <c r="B11" s="2"/>
      <c r="C11" s="2">
        <v>3.5999999999999997E-2</v>
      </c>
      <c r="D11" s="8"/>
      <c r="E11" s="2"/>
      <c r="F11" s="2">
        <v>0.11</v>
      </c>
      <c r="G11" s="8"/>
      <c r="H11" s="2"/>
      <c r="I11" s="2">
        <v>1.28</v>
      </c>
    </row>
    <row r="12" spans="2:9">
      <c r="B12" s="2"/>
      <c r="C12" s="2">
        <v>6.5000000000000002E-2</v>
      </c>
      <c r="D12" s="8"/>
      <c r="E12" s="2"/>
      <c r="F12" s="2">
        <v>9.5000000000000001E-2</v>
      </c>
      <c r="G12" s="8"/>
      <c r="H12" s="2"/>
      <c r="I12" s="2">
        <v>0.8</v>
      </c>
    </row>
    <row r="13" spans="2:9">
      <c r="B13" s="14"/>
      <c r="C13" s="2">
        <v>1.0999999999999999E-2</v>
      </c>
      <c r="D13" s="8"/>
      <c r="E13" s="14"/>
      <c r="F13" s="2">
        <v>1.7000000000000001E-2</v>
      </c>
      <c r="G13" s="8"/>
      <c r="H13" s="14"/>
      <c r="I13" s="2">
        <v>0.48</v>
      </c>
    </row>
    <row r="14" spans="2:9">
      <c r="B14" s="14"/>
      <c r="C14" s="2">
        <v>7.3099999999999997E-3</v>
      </c>
      <c r="D14" s="8"/>
      <c r="E14" s="14"/>
      <c r="F14" s="2">
        <v>1.9E-2</v>
      </c>
      <c r="G14" s="8"/>
      <c r="H14" s="14"/>
      <c r="I14" s="2">
        <v>0.56000000000000005</v>
      </c>
    </row>
    <row r="15" spans="2:9">
      <c r="B15" s="2"/>
      <c r="C15" s="2">
        <v>1.4E-2</v>
      </c>
      <c r="D15" s="8"/>
      <c r="E15" s="2"/>
      <c r="F15" s="2">
        <v>1.7000000000000001E-2</v>
      </c>
      <c r="G15" s="8"/>
      <c r="H15" s="2"/>
      <c r="I15" s="2">
        <v>0.94</v>
      </c>
    </row>
    <row r="16" spans="2:9">
      <c r="B16" s="2"/>
      <c r="C16" s="2">
        <v>7.5300000000000002E-3</v>
      </c>
      <c r="D16" s="8"/>
      <c r="E16" s="2"/>
      <c r="F16" s="2">
        <v>1.6E-2</v>
      </c>
      <c r="G16" s="8"/>
      <c r="H16" s="2"/>
      <c r="I16" s="2">
        <v>0.43</v>
      </c>
    </row>
    <row r="17" spans="2:29">
      <c r="B17" s="2"/>
      <c r="C17" s="2">
        <v>1.4999999999999999E-2</v>
      </c>
      <c r="D17" s="8"/>
      <c r="E17" s="2"/>
      <c r="F17" s="2">
        <v>2.9000000000000001E-2</v>
      </c>
      <c r="G17" s="8"/>
      <c r="H17" s="2"/>
      <c r="I17" s="2">
        <v>0.52</v>
      </c>
    </row>
    <row r="18" spans="2:29">
      <c r="B18" s="2"/>
      <c r="C18" s="2">
        <v>9.9299999999999996E-3</v>
      </c>
      <c r="D18" s="8"/>
      <c r="E18" s="2"/>
      <c r="F18" s="2">
        <v>9.6000000000000002E-2</v>
      </c>
      <c r="G18" s="8"/>
      <c r="H18" s="2"/>
      <c r="I18" s="2">
        <v>1.05</v>
      </c>
    </row>
    <row r="19" spans="2:29">
      <c r="B19" s="2"/>
      <c r="C19" s="2">
        <v>6.8000000000000005E-2</v>
      </c>
      <c r="D19" s="8"/>
      <c r="E19" s="2"/>
      <c r="F19" s="2">
        <v>7.3999999999999996E-2</v>
      </c>
      <c r="G19" s="8"/>
      <c r="H19" s="2"/>
      <c r="I19" s="2">
        <v>1.19</v>
      </c>
    </row>
    <row r="20" spans="2:29">
      <c r="B20" s="2"/>
      <c r="C20" s="2">
        <v>3.5999999999999997E-2</v>
      </c>
      <c r="D20" s="8"/>
      <c r="E20" s="2"/>
      <c r="F20" s="2">
        <v>0.1</v>
      </c>
      <c r="G20" s="8"/>
      <c r="H20" s="2"/>
      <c r="I20" s="2">
        <v>0.87</v>
      </c>
    </row>
    <row r="23" spans="2:29" ht="17" thickBot="1">
      <c r="B23" s="7" t="s">
        <v>185</v>
      </c>
      <c r="M23" s="7" t="s">
        <v>185</v>
      </c>
    </row>
    <row r="24" spans="2:29">
      <c r="B24" s="2"/>
      <c r="C24" s="2" t="s">
        <v>121</v>
      </c>
      <c r="D24" s="2" t="s">
        <v>122</v>
      </c>
      <c r="E24" s="2" t="s">
        <v>123</v>
      </c>
      <c r="F24" s="2" t="s">
        <v>124</v>
      </c>
      <c r="G24" s="2" t="s">
        <v>125</v>
      </c>
      <c r="H24" s="2" t="s">
        <v>126</v>
      </c>
      <c r="I24" s="2" t="s">
        <v>127</v>
      </c>
      <c r="J24" s="2" t="s">
        <v>128</v>
      </c>
      <c r="K24" s="2" t="s">
        <v>129</v>
      </c>
      <c r="M24" s="47"/>
      <c r="N24" s="120" t="s">
        <v>35</v>
      </c>
      <c r="O24" s="121"/>
      <c r="P24" s="121"/>
      <c r="Q24" s="121"/>
      <c r="R24" s="121"/>
      <c r="S24" s="121"/>
      <c r="T24" s="121"/>
      <c r="U24" s="122"/>
      <c r="V24" s="120" t="s">
        <v>36</v>
      </c>
      <c r="W24" s="121"/>
      <c r="X24" s="121"/>
      <c r="Y24" s="121"/>
      <c r="Z24" s="121"/>
      <c r="AA24" s="121"/>
      <c r="AB24" s="122"/>
      <c r="AC24" s="39"/>
    </row>
    <row r="25" spans="2:29">
      <c r="B25" s="2">
        <v>23</v>
      </c>
      <c r="C25" s="2">
        <v>0.85</v>
      </c>
      <c r="D25" s="2">
        <v>2.29</v>
      </c>
      <c r="E25" s="2">
        <v>1.85</v>
      </c>
      <c r="F25" s="2">
        <v>0.94</v>
      </c>
      <c r="G25" s="2">
        <v>0.21</v>
      </c>
      <c r="H25" s="2">
        <v>4.13</v>
      </c>
      <c r="I25" s="2">
        <v>1.34</v>
      </c>
      <c r="J25" s="2">
        <v>0.86</v>
      </c>
      <c r="K25" s="2">
        <v>1.0900000000000001</v>
      </c>
      <c r="M25" s="48">
        <v>23</v>
      </c>
      <c r="N25" s="67">
        <v>7.2499999999999995E-2</v>
      </c>
      <c r="O25" s="68">
        <v>0.45200000000000001</v>
      </c>
      <c r="P25" s="68">
        <v>2.29E-2</v>
      </c>
      <c r="Q25" s="68">
        <v>7.6800000000000002E-3</v>
      </c>
      <c r="R25" s="68">
        <v>0</v>
      </c>
      <c r="S25" s="68">
        <v>7.5399999999999995E-2</v>
      </c>
      <c r="T25" s="68">
        <v>7.3699999999999998E-3</v>
      </c>
      <c r="U25" s="69">
        <v>1.47E-2</v>
      </c>
      <c r="V25" s="67">
        <v>3.04E-2</v>
      </c>
      <c r="W25" s="68">
        <v>7.3699999999999998E-3</v>
      </c>
      <c r="X25" s="68">
        <v>1.4800000000000001E-2</v>
      </c>
      <c r="Y25" s="68">
        <v>3.0800000000000001E-2</v>
      </c>
      <c r="Z25" s="68">
        <v>0</v>
      </c>
      <c r="AA25" s="68">
        <v>2.1700000000000001E-2</v>
      </c>
      <c r="AB25" s="69">
        <v>1.47E-2</v>
      </c>
      <c r="AC25" s="36"/>
    </row>
    <row r="26" spans="2:29">
      <c r="B26" s="2">
        <v>24</v>
      </c>
      <c r="C26" s="2">
        <v>0.75</v>
      </c>
      <c r="D26" s="2">
        <v>1.85</v>
      </c>
      <c r="E26" s="2">
        <v>2.63</v>
      </c>
      <c r="F26" s="2">
        <v>1.27</v>
      </c>
      <c r="G26" s="2">
        <v>4.63</v>
      </c>
      <c r="H26" s="2">
        <v>0.71</v>
      </c>
      <c r="I26" s="2">
        <v>1.36</v>
      </c>
      <c r="J26" s="2">
        <v>0.91</v>
      </c>
      <c r="K26" s="2">
        <v>-0.03</v>
      </c>
      <c r="M26" s="48">
        <v>23</v>
      </c>
      <c r="N26" s="67">
        <v>8.0499999999999999E-3</v>
      </c>
      <c r="O26" s="68">
        <v>1.01E-2</v>
      </c>
      <c r="P26" s="68">
        <v>7.62E-3</v>
      </c>
      <c r="Q26" s="68">
        <v>1.54E-2</v>
      </c>
      <c r="R26" s="68">
        <v>1.09E-2</v>
      </c>
      <c r="S26" s="68">
        <v>0</v>
      </c>
      <c r="T26" s="68">
        <v>0</v>
      </c>
      <c r="U26" s="69">
        <v>0</v>
      </c>
      <c r="V26" s="67">
        <v>0</v>
      </c>
      <c r="W26" s="68">
        <v>1.47E-2</v>
      </c>
      <c r="X26" s="68">
        <v>1.4800000000000001E-2</v>
      </c>
      <c r="Y26" s="68">
        <v>7.7000000000000002E-3</v>
      </c>
      <c r="Z26" s="68">
        <v>7.4799999999999997E-3</v>
      </c>
      <c r="AA26" s="68">
        <v>7.2300000000000003E-3</v>
      </c>
      <c r="AB26" s="69">
        <v>1.47E-2</v>
      </c>
      <c r="AC26" s="36"/>
    </row>
    <row r="27" spans="2:29">
      <c r="B27" s="2">
        <v>21</v>
      </c>
      <c r="C27" s="2">
        <v>0.62</v>
      </c>
      <c r="D27" s="2">
        <v>1.61</v>
      </c>
      <c r="E27" s="2">
        <v>1.83</v>
      </c>
      <c r="F27" s="2">
        <v>0.51</v>
      </c>
      <c r="G27" s="2">
        <v>0.02</v>
      </c>
      <c r="H27" s="2">
        <v>0.68</v>
      </c>
      <c r="I27" s="2">
        <v>1.17</v>
      </c>
      <c r="J27" s="2">
        <v>0.67</v>
      </c>
      <c r="K27" s="2">
        <v>0.28999999999999998</v>
      </c>
      <c r="M27" s="48">
        <v>21</v>
      </c>
      <c r="N27" s="67">
        <v>9.6600000000000005E-2</v>
      </c>
      <c r="O27" s="68">
        <v>9.0499999999999997E-2</v>
      </c>
      <c r="P27" s="68">
        <v>4.5699999999999998E-2</v>
      </c>
      <c r="Q27" s="68">
        <v>0.13100000000000001</v>
      </c>
      <c r="R27" s="68">
        <v>1.33</v>
      </c>
      <c r="S27" s="68">
        <v>0</v>
      </c>
      <c r="T27" s="68">
        <v>2.2100000000000002E-2</v>
      </c>
      <c r="U27" s="69">
        <v>5.1299999999999998E-2</v>
      </c>
      <c r="V27" s="67">
        <v>6.8400000000000002E-2</v>
      </c>
      <c r="W27" s="68">
        <v>5.16E-2</v>
      </c>
      <c r="X27" s="68">
        <v>4.4499999999999998E-2</v>
      </c>
      <c r="Y27" s="68">
        <v>7.6999999999999999E-2</v>
      </c>
      <c r="Z27" s="68">
        <v>0.15</v>
      </c>
      <c r="AA27" s="68">
        <v>2.8899999999999999E-2</v>
      </c>
      <c r="AB27" s="69">
        <v>0</v>
      </c>
      <c r="AC27" s="36"/>
    </row>
    <row r="28" spans="2:29">
      <c r="B28" s="2">
        <v>20</v>
      </c>
      <c r="C28" s="2">
        <v>0.53</v>
      </c>
      <c r="D28" s="2">
        <v>1.1299999999999999</v>
      </c>
      <c r="E28" s="2">
        <v>1.32</v>
      </c>
      <c r="F28" s="2">
        <v>0.47</v>
      </c>
      <c r="G28" s="2">
        <v>1.03</v>
      </c>
      <c r="H28" s="2">
        <v>0.77</v>
      </c>
      <c r="I28" s="2">
        <v>1.1299999999999999</v>
      </c>
      <c r="J28" s="2">
        <v>0.68</v>
      </c>
      <c r="K28" s="2">
        <v>0.33</v>
      </c>
      <c r="M28" s="48">
        <v>20</v>
      </c>
      <c r="N28" s="67">
        <v>0.28999999999999998</v>
      </c>
      <c r="O28" s="68">
        <v>7.0400000000000004E-2</v>
      </c>
      <c r="P28" s="68">
        <v>6.0999999999999999E-2</v>
      </c>
      <c r="Q28" s="68">
        <v>0.184</v>
      </c>
      <c r="R28" s="68">
        <v>0.20599999999999999</v>
      </c>
      <c r="S28" s="68">
        <v>0.184</v>
      </c>
      <c r="T28" s="68">
        <v>0.28000000000000003</v>
      </c>
      <c r="U28" s="69">
        <v>0.50600000000000001</v>
      </c>
      <c r="V28" s="67">
        <v>9.1200000000000003E-2</v>
      </c>
      <c r="W28" s="68">
        <v>9.5799999999999996E-2</v>
      </c>
      <c r="X28" s="68">
        <v>0.11899999999999999</v>
      </c>
      <c r="Y28" s="68">
        <v>0.185</v>
      </c>
      <c r="Z28" s="68">
        <v>0.13500000000000001</v>
      </c>
      <c r="AA28" s="68">
        <v>0.23200000000000001</v>
      </c>
      <c r="AB28" s="69">
        <v>0.27200000000000002</v>
      </c>
      <c r="AC28" s="36"/>
    </row>
    <row r="29" spans="2:29">
      <c r="B29" s="2">
        <v>15</v>
      </c>
      <c r="C29" s="2">
        <v>0.64</v>
      </c>
      <c r="D29" s="2">
        <v>1.71</v>
      </c>
      <c r="E29" s="2">
        <v>2.14</v>
      </c>
      <c r="F29" s="2">
        <v>1.49</v>
      </c>
      <c r="G29" s="2">
        <v>0.24</v>
      </c>
      <c r="H29" s="2">
        <v>0.67</v>
      </c>
      <c r="I29" s="2">
        <v>1.0900000000000001</v>
      </c>
      <c r="J29" s="2">
        <v>0.74</v>
      </c>
      <c r="K29" s="2">
        <v>0.1</v>
      </c>
      <c r="M29" s="48">
        <v>15</v>
      </c>
      <c r="N29" s="67">
        <v>1.1599999999999999</v>
      </c>
      <c r="O29" s="68">
        <v>1.37</v>
      </c>
      <c r="P29" s="68">
        <v>1.52</v>
      </c>
      <c r="Q29" s="68">
        <v>1.48</v>
      </c>
      <c r="R29" s="68">
        <v>1.8</v>
      </c>
      <c r="S29" s="68">
        <v>2.15</v>
      </c>
      <c r="T29" s="68">
        <v>2.2999999999999998</v>
      </c>
      <c r="U29" s="69">
        <v>4.63</v>
      </c>
      <c r="V29" s="67">
        <v>0.64600000000000002</v>
      </c>
      <c r="W29" s="68">
        <v>1.1599999999999999</v>
      </c>
      <c r="X29" s="68">
        <v>0.67500000000000004</v>
      </c>
      <c r="Y29" s="68">
        <v>1.42</v>
      </c>
      <c r="Z29" s="68">
        <v>1.95</v>
      </c>
      <c r="AA29" s="68">
        <v>2.58</v>
      </c>
      <c r="AB29" s="69">
        <v>3.44</v>
      </c>
      <c r="AC29" s="36"/>
    </row>
    <row r="30" spans="2:29">
      <c r="B30" s="2">
        <v>9</v>
      </c>
      <c r="C30" s="2">
        <v>0.59</v>
      </c>
      <c r="D30" s="2">
        <v>2.4500000000000002</v>
      </c>
      <c r="E30" s="2">
        <v>1.89</v>
      </c>
      <c r="F30" s="2">
        <v>0.54</v>
      </c>
      <c r="G30" s="2">
        <v>7.0000000000000007E-2</v>
      </c>
      <c r="H30" s="2">
        <v>0.71</v>
      </c>
      <c r="I30" s="2">
        <v>1.08</v>
      </c>
      <c r="J30" s="2">
        <v>0.86</v>
      </c>
      <c r="K30" s="2">
        <v>0.16</v>
      </c>
      <c r="M30" s="48">
        <v>9</v>
      </c>
      <c r="N30" s="67">
        <v>4.72</v>
      </c>
      <c r="O30" s="68">
        <v>4.78</v>
      </c>
      <c r="P30" s="68">
        <v>4.3899999999999997</v>
      </c>
      <c r="Q30" s="68">
        <v>5.73</v>
      </c>
      <c r="R30" s="68">
        <v>9.85</v>
      </c>
      <c r="S30" s="68">
        <v>2.91</v>
      </c>
      <c r="T30" s="68">
        <v>3.04</v>
      </c>
      <c r="U30" s="69">
        <v>3.11</v>
      </c>
      <c r="V30" s="67">
        <v>4.7300000000000004</v>
      </c>
      <c r="W30" s="68">
        <v>3.82</v>
      </c>
      <c r="X30" s="68">
        <v>3.72</v>
      </c>
      <c r="Y30" s="68">
        <v>4.04</v>
      </c>
      <c r="Z30" s="68">
        <v>6.54</v>
      </c>
      <c r="AA30" s="68">
        <v>3.04</v>
      </c>
      <c r="AB30" s="69">
        <v>6.79</v>
      </c>
      <c r="AC30" s="36"/>
    </row>
    <row r="31" spans="2:29">
      <c r="B31" s="2">
        <v>22</v>
      </c>
      <c r="C31" s="2">
        <v>0.69</v>
      </c>
      <c r="D31" s="2">
        <v>1.6</v>
      </c>
      <c r="E31" s="2">
        <v>2.67</v>
      </c>
      <c r="F31" s="2">
        <v>1.71</v>
      </c>
      <c r="G31" s="2">
        <v>0.47</v>
      </c>
      <c r="H31" s="2">
        <v>0.69</v>
      </c>
      <c r="I31" s="2">
        <v>3.19</v>
      </c>
      <c r="J31" s="2">
        <v>0.73</v>
      </c>
      <c r="K31" s="2">
        <v>0.21</v>
      </c>
      <c r="M31" s="48">
        <v>22</v>
      </c>
      <c r="N31" s="67">
        <v>8.8599999999999998E-2</v>
      </c>
      <c r="O31" s="68">
        <v>0.28199999999999997</v>
      </c>
      <c r="P31" s="68">
        <v>0.183</v>
      </c>
      <c r="Q31" s="68">
        <v>3.8399999999999997E-2</v>
      </c>
      <c r="R31" s="68">
        <v>0.13</v>
      </c>
      <c r="S31" s="68">
        <v>2.5100000000000001E-2</v>
      </c>
      <c r="T31" s="68">
        <v>7.3700000000000002E-2</v>
      </c>
      <c r="U31" s="69">
        <v>4.3999999999999997E-2</v>
      </c>
      <c r="V31" s="67">
        <v>0.20499999999999999</v>
      </c>
      <c r="W31" s="68">
        <v>6.6299999999999998E-2</v>
      </c>
      <c r="X31" s="68">
        <v>8.1500000000000003E-2</v>
      </c>
      <c r="Y31" s="68">
        <v>6.1600000000000002E-2</v>
      </c>
      <c r="Z31" s="68">
        <v>8.2299999999999998E-2</v>
      </c>
      <c r="AA31" s="68">
        <v>9.4100000000000003E-2</v>
      </c>
      <c r="AB31" s="69">
        <v>0.125</v>
      </c>
      <c r="AC31" s="36"/>
    </row>
    <row r="32" spans="2:29">
      <c r="B32" s="2">
        <v>6</v>
      </c>
      <c r="C32" s="2">
        <v>0.64</v>
      </c>
      <c r="D32" s="2">
        <v>2.08</v>
      </c>
      <c r="E32" s="2">
        <v>1.64</v>
      </c>
      <c r="F32" s="2">
        <v>1.2</v>
      </c>
      <c r="G32" s="2">
        <v>1.53</v>
      </c>
      <c r="H32" s="2">
        <v>2.27</v>
      </c>
      <c r="I32" s="2">
        <v>1.33</v>
      </c>
      <c r="J32" s="2">
        <v>0.89</v>
      </c>
      <c r="K32" s="2">
        <v>-0.2</v>
      </c>
      <c r="M32" s="48">
        <v>6</v>
      </c>
      <c r="N32" s="67">
        <v>2.91</v>
      </c>
      <c r="O32" s="68">
        <v>3.58</v>
      </c>
      <c r="P32" s="68">
        <v>3.34</v>
      </c>
      <c r="Q32" s="68">
        <v>7.61</v>
      </c>
      <c r="R32" s="68">
        <v>2.16</v>
      </c>
      <c r="S32" s="68">
        <v>10.199999999999999</v>
      </c>
      <c r="T32" s="68">
        <v>5.33</v>
      </c>
      <c r="U32" s="69">
        <v>5.04</v>
      </c>
      <c r="V32" s="67">
        <v>1.41</v>
      </c>
      <c r="W32" s="68">
        <v>5.43</v>
      </c>
      <c r="X32" s="68">
        <v>3.82</v>
      </c>
      <c r="Y32" s="68">
        <v>8.73</v>
      </c>
      <c r="Z32" s="68">
        <v>13.6</v>
      </c>
      <c r="AA32" s="68">
        <v>9.86</v>
      </c>
      <c r="AB32" s="69">
        <v>6.9</v>
      </c>
      <c r="AC32" s="36"/>
    </row>
    <row r="33" spans="2:29">
      <c r="B33" s="2">
        <v>12</v>
      </c>
      <c r="C33" s="2">
        <v>1.82</v>
      </c>
      <c r="D33" s="2">
        <v>1.96</v>
      </c>
      <c r="E33" s="2">
        <v>1.31</v>
      </c>
      <c r="F33" s="2">
        <v>1.03</v>
      </c>
      <c r="G33" s="2">
        <v>1.5</v>
      </c>
      <c r="H33" s="2">
        <v>2.7</v>
      </c>
      <c r="I33" s="2">
        <v>2.23</v>
      </c>
      <c r="J33" s="2">
        <v>0.71</v>
      </c>
      <c r="K33" s="2">
        <v>7.0000000000000007E-2</v>
      </c>
      <c r="M33" s="48">
        <v>12</v>
      </c>
      <c r="N33" s="67">
        <v>2.79</v>
      </c>
      <c r="O33" s="68">
        <v>7.97</v>
      </c>
      <c r="P33" s="68">
        <v>3.52</v>
      </c>
      <c r="Q33" s="68">
        <v>1.19</v>
      </c>
      <c r="R33" s="68">
        <v>3.13</v>
      </c>
      <c r="S33" s="68">
        <v>0.20100000000000001</v>
      </c>
      <c r="T33" s="68">
        <v>1.1299999999999999</v>
      </c>
      <c r="U33" s="69">
        <v>1.57</v>
      </c>
      <c r="V33" s="67">
        <v>3.84</v>
      </c>
      <c r="W33" s="68">
        <v>9.08</v>
      </c>
      <c r="X33" s="68">
        <v>2.91</v>
      </c>
      <c r="Y33" s="68">
        <v>1.49</v>
      </c>
      <c r="Z33" s="68">
        <v>1.19</v>
      </c>
      <c r="AA33" s="68">
        <v>1.1599999999999999</v>
      </c>
      <c r="AB33" s="69">
        <v>2.5499999999999998</v>
      </c>
      <c r="AC33" s="36"/>
    </row>
    <row r="34" spans="2:29">
      <c r="B34" s="2">
        <v>14</v>
      </c>
      <c r="C34" s="2">
        <v>1.76</v>
      </c>
      <c r="D34" s="2">
        <v>2.12</v>
      </c>
      <c r="E34" s="2">
        <v>1.33</v>
      </c>
      <c r="F34" s="2">
        <v>1.1499999999999999</v>
      </c>
      <c r="G34" s="2">
        <v>1.03</v>
      </c>
      <c r="H34" s="2">
        <v>0.8</v>
      </c>
      <c r="I34" s="2">
        <v>1.44</v>
      </c>
      <c r="J34" s="2">
        <v>0.68</v>
      </c>
      <c r="K34" s="2">
        <v>0.14000000000000001</v>
      </c>
      <c r="M34" s="48">
        <v>14</v>
      </c>
      <c r="N34" s="67">
        <v>1.38</v>
      </c>
      <c r="O34" s="68">
        <v>1.69</v>
      </c>
      <c r="P34" s="68">
        <v>1.33</v>
      </c>
      <c r="Q34" s="68">
        <v>0.376</v>
      </c>
      <c r="R34" s="68">
        <v>2.89</v>
      </c>
      <c r="S34" s="68">
        <v>5.0299999999999997E-2</v>
      </c>
      <c r="T34" s="68">
        <v>6.17</v>
      </c>
      <c r="U34" s="69">
        <v>8.44</v>
      </c>
      <c r="V34" s="67">
        <v>1.06</v>
      </c>
      <c r="W34" s="68">
        <v>1.36</v>
      </c>
      <c r="X34" s="68">
        <v>1.01</v>
      </c>
      <c r="Y34" s="68">
        <v>0.39300000000000002</v>
      </c>
      <c r="Z34" s="68">
        <v>0.12</v>
      </c>
      <c r="AA34" s="68">
        <v>4.82</v>
      </c>
      <c r="AB34" s="69">
        <v>3.36</v>
      </c>
      <c r="AC34" s="36"/>
    </row>
    <row r="35" spans="2:29">
      <c r="B35" s="2">
        <v>3</v>
      </c>
      <c r="C35" s="2">
        <v>1.8</v>
      </c>
      <c r="D35" s="2">
        <v>2.0699999999999998</v>
      </c>
      <c r="E35" s="2">
        <v>1.32</v>
      </c>
      <c r="F35" s="2">
        <v>1.01</v>
      </c>
      <c r="G35" s="2">
        <v>1.89</v>
      </c>
      <c r="H35" s="2">
        <v>0.92</v>
      </c>
      <c r="I35" s="2">
        <v>2.35</v>
      </c>
      <c r="J35" s="2">
        <v>0.76</v>
      </c>
      <c r="K35" s="2">
        <v>0.06</v>
      </c>
      <c r="M35" s="48">
        <v>3</v>
      </c>
      <c r="N35" s="67">
        <v>17.8</v>
      </c>
      <c r="O35" s="68">
        <v>21.2</v>
      </c>
      <c r="P35" s="68">
        <v>13.5</v>
      </c>
      <c r="Q35" s="68">
        <v>2.65</v>
      </c>
      <c r="R35" s="68">
        <v>18</v>
      </c>
      <c r="S35" s="68">
        <v>0.126</v>
      </c>
      <c r="T35" s="68">
        <v>4.01</v>
      </c>
      <c r="U35" s="69">
        <v>3.75</v>
      </c>
      <c r="V35" s="67">
        <v>37.299999999999997</v>
      </c>
      <c r="W35" s="68">
        <v>16.7</v>
      </c>
      <c r="X35" s="68">
        <v>20.2</v>
      </c>
      <c r="Y35" s="68">
        <v>3.28</v>
      </c>
      <c r="Z35" s="68">
        <v>1.81</v>
      </c>
      <c r="AA35" s="68">
        <v>2.9</v>
      </c>
      <c r="AB35" s="69">
        <v>1.21</v>
      </c>
      <c r="AC35" s="36"/>
    </row>
    <row r="36" spans="2:29">
      <c r="B36" s="2">
        <v>19</v>
      </c>
      <c r="C36" s="2">
        <v>1.78</v>
      </c>
      <c r="D36" s="2">
        <v>1.65</v>
      </c>
      <c r="E36" s="2">
        <v>2.36</v>
      </c>
      <c r="F36" s="2">
        <v>0.48</v>
      </c>
      <c r="G36" s="2">
        <v>1.43</v>
      </c>
      <c r="H36" s="2">
        <v>1.44</v>
      </c>
      <c r="I36" s="2">
        <v>2.11</v>
      </c>
      <c r="J36" s="2">
        <v>1.61</v>
      </c>
      <c r="K36" s="2">
        <v>0.22</v>
      </c>
      <c r="M36" s="48">
        <v>19</v>
      </c>
      <c r="N36" s="67">
        <v>0.72499999999999998</v>
      </c>
      <c r="O36" s="68">
        <v>1.39</v>
      </c>
      <c r="P36" s="68">
        <v>0.48</v>
      </c>
      <c r="Q36" s="68">
        <v>0.71399999999999997</v>
      </c>
      <c r="R36" s="68">
        <v>0.98799999999999999</v>
      </c>
      <c r="S36" s="68">
        <v>9.2200000000000004E-2</v>
      </c>
      <c r="T36" s="68">
        <v>0.435</v>
      </c>
      <c r="U36" s="69">
        <v>0.24199999999999999</v>
      </c>
      <c r="V36" s="67">
        <v>0.623</v>
      </c>
      <c r="W36" s="68">
        <v>0.745</v>
      </c>
      <c r="X36" s="68">
        <v>0.48199999999999998</v>
      </c>
      <c r="Y36" s="68">
        <v>1.02</v>
      </c>
      <c r="Z36" s="68">
        <v>0.86</v>
      </c>
      <c r="AA36" s="68">
        <v>0.49199999999999999</v>
      </c>
      <c r="AB36" s="69">
        <v>0.54400000000000004</v>
      </c>
      <c r="AC36" s="36"/>
    </row>
    <row r="37" spans="2:29">
      <c r="B37" s="2">
        <v>7</v>
      </c>
      <c r="C37" s="2">
        <v>1.82</v>
      </c>
      <c r="D37" s="2">
        <v>1.74</v>
      </c>
      <c r="E37" s="2">
        <v>2.08</v>
      </c>
      <c r="F37" s="2">
        <v>1.23</v>
      </c>
      <c r="G37" s="2">
        <v>1.33</v>
      </c>
      <c r="H37" s="2">
        <v>1.07</v>
      </c>
      <c r="I37" s="2">
        <v>1.91</v>
      </c>
      <c r="J37" s="2">
        <v>0.73</v>
      </c>
      <c r="K37" s="2">
        <v>0.27</v>
      </c>
      <c r="M37" s="48">
        <v>7</v>
      </c>
      <c r="N37" s="67">
        <v>5.24</v>
      </c>
      <c r="O37" s="68">
        <v>12.2</v>
      </c>
      <c r="P37" s="68">
        <v>6.32</v>
      </c>
      <c r="Q37" s="68">
        <v>1.97</v>
      </c>
      <c r="R37" s="68">
        <v>7.6</v>
      </c>
      <c r="S37" s="68">
        <v>0.14199999999999999</v>
      </c>
      <c r="T37" s="68">
        <v>7.46</v>
      </c>
      <c r="U37" s="69">
        <v>7.55</v>
      </c>
      <c r="V37" s="67">
        <v>14</v>
      </c>
      <c r="W37" s="68">
        <v>6.18</v>
      </c>
      <c r="X37" s="68">
        <v>6.71</v>
      </c>
      <c r="Y37" s="68">
        <v>1.7</v>
      </c>
      <c r="Z37" s="68">
        <v>1</v>
      </c>
      <c r="AA37" s="68">
        <v>5.8</v>
      </c>
      <c r="AB37" s="69">
        <v>5.43</v>
      </c>
      <c r="AC37" s="36"/>
    </row>
    <row r="38" spans="2:29">
      <c r="B38" s="2">
        <v>17</v>
      </c>
      <c r="C38" s="2">
        <v>0.62</v>
      </c>
      <c r="D38" s="2">
        <v>2.2999999999999998</v>
      </c>
      <c r="E38" s="2">
        <v>1.77</v>
      </c>
      <c r="F38" s="2">
        <v>0.63</v>
      </c>
      <c r="G38" s="2">
        <v>1.64</v>
      </c>
      <c r="H38" s="2">
        <v>0.79</v>
      </c>
      <c r="I38" s="2">
        <v>1.2</v>
      </c>
      <c r="J38" s="2">
        <v>0.96</v>
      </c>
      <c r="K38" s="2">
        <v>-0.13</v>
      </c>
      <c r="M38" s="48">
        <v>17</v>
      </c>
      <c r="N38" s="67">
        <v>2.42</v>
      </c>
      <c r="O38" s="68">
        <v>2.2200000000000002</v>
      </c>
      <c r="P38" s="68">
        <v>1.68</v>
      </c>
      <c r="Q38" s="68">
        <v>1.17</v>
      </c>
      <c r="R38" s="68">
        <v>1.42</v>
      </c>
      <c r="S38" s="68">
        <v>0.28499999999999998</v>
      </c>
      <c r="T38" s="68">
        <v>1.68</v>
      </c>
      <c r="U38" s="69">
        <v>1.1599999999999999</v>
      </c>
      <c r="V38" s="67">
        <v>3.99</v>
      </c>
      <c r="W38" s="68">
        <v>1.88</v>
      </c>
      <c r="X38" s="68">
        <v>2.37</v>
      </c>
      <c r="Y38" s="68">
        <v>2.66</v>
      </c>
      <c r="Z38" s="68">
        <v>1.1299999999999999</v>
      </c>
      <c r="AA38" s="68">
        <v>1.03</v>
      </c>
      <c r="AB38" s="69">
        <v>1.75</v>
      </c>
      <c r="AC38" s="36"/>
    </row>
    <row r="39" spans="2:29">
      <c r="B39" s="2">
        <v>4</v>
      </c>
      <c r="C39" s="2">
        <v>0.65</v>
      </c>
      <c r="D39" s="2">
        <v>1.83</v>
      </c>
      <c r="E39" s="2">
        <v>2.2000000000000002</v>
      </c>
      <c r="F39" s="2">
        <v>1.38</v>
      </c>
      <c r="G39" s="2">
        <v>1</v>
      </c>
      <c r="H39" s="2">
        <v>0.79</v>
      </c>
      <c r="I39" s="2">
        <v>1.17</v>
      </c>
      <c r="J39" s="2">
        <v>0.79</v>
      </c>
      <c r="K39" s="2">
        <v>0.18</v>
      </c>
      <c r="M39" s="48">
        <v>4</v>
      </c>
      <c r="N39" s="67">
        <v>2.42</v>
      </c>
      <c r="O39" s="68">
        <v>2.3199999999999998</v>
      </c>
      <c r="P39" s="68">
        <v>4.95</v>
      </c>
      <c r="Q39" s="68">
        <v>6.33</v>
      </c>
      <c r="R39" s="68">
        <v>1.98</v>
      </c>
      <c r="S39" s="68">
        <v>4.6900000000000004</v>
      </c>
      <c r="T39" s="68">
        <v>21.8</v>
      </c>
      <c r="U39" s="69">
        <v>19.8</v>
      </c>
      <c r="V39" s="67">
        <v>1.49</v>
      </c>
      <c r="W39" s="68">
        <v>2.71</v>
      </c>
      <c r="X39" s="68">
        <v>3.82</v>
      </c>
      <c r="Y39" s="68">
        <v>4.7699999999999996</v>
      </c>
      <c r="Z39" s="68">
        <v>4.87</v>
      </c>
      <c r="AA39" s="68">
        <v>19.3</v>
      </c>
      <c r="AB39" s="69">
        <v>25.8</v>
      </c>
      <c r="AC39" s="36"/>
    </row>
    <row r="40" spans="2:29">
      <c r="B40" s="2">
        <v>16</v>
      </c>
      <c r="C40" s="2">
        <v>0.69</v>
      </c>
      <c r="D40" s="2">
        <v>2.5099999999999998</v>
      </c>
      <c r="E40" s="2">
        <v>2.42</v>
      </c>
      <c r="F40" s="2">
        <v>0.44</v>
      </c>
      <c r="G40" s="2">
        <v>1.36</v>
      </c>
      <c r="H40" s="2">
        <v>0.94</v>
      </c>
      <c r="I40" s="2">
        <v>1.38</v>
      </c>
      <c r="J40" s="2">
        <v>0.99</v>
      </c>
      <c r="K40" s="2">
        <v>-0.14000000000000001</v>
      </c>
      <c r="M40" s="48">
        <v>16</v>
      </c>
      <c r="N40" s="67">
        <v>0.97399999999999998</v>
      </c>
      <c r="O40" s="68">
        <v>0.875</v>
      </c>
      <c r="P40" s="68">
        <v>0.86899999999999999</v>
      </c>
      <c r="Q40" s="68">
        <v>4.0999999999999996</v>
      </c>
      <c r="R40" s="68">
        <v>0.5</v>
      </c>
      <c r="S40" s="68">
        <v>14.8</v>
      </c>
      <c r="T40" s="68">
        <v>0.442</v>
      </c>
      <c r="U40" s="69">
        <v>0.20499999999999999</v>
      </c>
      <c r="V40" s="67">
        <v>0.67600000000000005</v>
      </c>
      <c r="W40" s="68">
        <v>0.66300000000000003</v>
      </c>
      <c r="X40" s="68">
        <v>1.05</v>
      </c>
      <c r="Y40" s="68">
        <v>1.07</v>
      </c>
      <c r="Z40" s="68">
        <v>0.91200000000000003</v>
      </c>
      <c r="AA40" s="68">
        <v>0.27500000000000002</v>
      </c>
      <c r="AB40" s="69">
        <v>0.47799999999999998</v>
      </c>
      <c r="AC40" s="36"/>
    </row>
    <row r="41" spans="2:29">
      <c r="B41" s="2">
        <v>5</v>
      </c>
      <c r="C41" s="2">
        <v>0.67</v>
      </c>
      <c r="D41" s="2">
        <v>1.82</v>
      </c>
      <c r="E41" s="2">
        <v>2.2400000000000002</v>
      </c>
      <c r="F41" s="2">
        <v>1.28</v>
      </c>
      <c r="G41" s="2">
        <v>1.71</v>
      </c>
      <c r="H41" s="2">
        <v>0.9</v>
      </c>
      <c r="I41" s="2">
        <v>1.44</v>
      </c>
      <c r="J41" s="2">
        <v>0.92</v>
      </c>
      <c r="K41" s="2">
        <v>0.01</v>
      </c>
      <c r="M41" s="48">
        <v>5</v>
      </c>
      <c r="N41" s="67">
        <v>9.43</v>
      </c>
      <c r="O41" s="68">
        <v>8.0399999999999991</v>
      </c>
      <c r="P41" s="68">
        <v>10.8</v>
      </c>
      <c r="Q41" s="68">
        <v>11.2</v>
      </c>
      <c r="R41" s="68">
        <v>7.78</v>
      </c>
      <c r="S41" s="68">
        <v>7.59</v>
      </c>
      <c r="T41" s="68">
        <v>0.89200000000000002</v>
      </c>
      <c r="U41" s="69">
        <v>0.84299999999999997</v>
      </c>
      <c r="V41" s="67">
        <v>6.51</v>
      </c>
      <c r="W41" s="68">
        <v>8.66</v>
      </c>
      <c r="X41" s="68">
        <v>10.4</v>
      </c>
      <c r="Y41" s="68">
        <v>12</v>
      </c>
      <c r="Z41" s="68">
        <v>13</v>
      </c>
      <c r="AA41" s="68">
        <v>0.6</v>
      </c>
      <c r="AB41" s="69">
        <v>0.60299999999999998</v>
      </c>
      <c r="AC41" s="36"/>
    </row>
    <row r="42" spans="2:29">
      <c r="B42" s="2">
        <v>18</v>
      </c>
      <c r="C42" s="2">
        <v>0.73</v>
      </c>
      <c r="D42" s="2">
        <v>2.3199999999999998</v>
      </c>
      <c r="E42" s="2">
        <v>2.33</v>
      </c>
      <c r="F42" s="2">
        <v>1.43</v>
      </c>
      <c r="G42" s="2">
        <v>1.49</v>
      </c>
      <c r="H42" s="2">
        <v>0.9</v>
      </c>
      <c r="I42" s="2">
        <v>1.42</v>
      </c>
      <c r="J42" s="2">
        <v>1.1399999999999999</v>
      </c>
      <c r="K42" s="2">
        <v>1.69</v>
      </c>
      <c r="M42" s="48">
        <v>18</v>
      </c>
      <c r="N42" s="67">
        <v>0.95799999999999996</v>
      </c>
      <c r="O42" s="68">
        <v>1.85</v>
      </c>
      <c r="P42" s="68">
        <v>0.95199999999999996</v>
      </c>
      <c r="Q42" s="68">
        <v>0.69099999999999995</v>
      </c>
      <c r="R42" s="68">
        <v>2.68</v>
      </c>
      <c r="S42" s="68">
        <v>0.22600000000000001</v>
      </c>
      <c r="T42" s="68">
        <v>0.65600000000000003</v>
      </c>
      <c r="U42" s="69">
        <v>0.249</v>
      </c>
      <c r="V42" s="67">
        <v>0.67600000000000005</v>
      </c>
      <c r="W42" s="68">
        <v>0.95099999999999996</v>
      </c>
      <c r="X42" s="68">
        <v>0.82299999999999995</v>
      </c>
      <c r="Y42" s="68">
        <v>2.12</v>
      </c>
      <c r="Z42" s="68">
        <v>0.86</v>
      </c>
      <c r="AA42" s="68">
        <v>0.68</v>
      </c>
      <c r="AB42" s="69">
        <v>0.50700000000000001</v>
      </c>
      <c r="AC42" s="36"/>
    </row>
    <row r="43" spans="2:29">
      <c r="B43" s="2">
        <v>13</v>
      </c>
      <c r="C43" s="2">
        <v>0.51</v>
      </c>
      <c r="D43" s="2">
        <v>1.52</v>
      </c>
      <c r="E43" s="2">
        <v>0.64</v>
      </c>
      <c r="F43" s="2">
        <v>0.56999999999999995</v>
      </c>
      <c r="G43" s="2">
        <v>0.95</v>
      </c>
      <c r="H43" s="2">
        <v>0.74</v>
      </c>
      <c r="I43" s="2">
        <v>1.03</v>
      </c>
      <c r="J43" s="2">
        <v>0.77</v>
      </c>
      <c r="K43" s="2">
        <v>-0.16</v>
      </c>
      <c r="M43" s="48">
        <v>13</v>
      </c>
      <c r="N43" s="67">
        <v>1.05</v>
      </c>
      <c r="O43" s="68">
        <v>0.78400000000000003</v>
      </c>
      <c r="P43" s="68">
        <v>0.98299999999999998</v>
      </c>
      <c r="Q43" s="68">
        <v>1.4</v>
      </c>
      <c r="R43" s="68">
        <v>0.83599999999999997</v>
      </c>
      <c r="S43" s="68">
        <v>1.01</v>
      </c>
      <c r="T43" s="68">
        <v>6.9</v>
      </c>
      <c r="U43" s="69">
        <v>9.2200000000000006</v>
      </c>
      <c r="V43" s="67">
        <v>0.50900000000000001</v>
      </c>
      <c r="W43" s="68">
        <v>1.26</v>
      </c>
      <c r="X43" s="68">
        <v>0.68899999999999995</v>
      </c>
      <c r="Y43" s="68">
        <v>1.26</v>
      </c>
      <c r="Z43" s="68">
        <v>1.44</v>
      </c>
      <c r="AA43" s="68">
        <v>7.37</v>
      </c>
      <c r="AB43" s="69">
        <v>4.76</v>
      </c>
      <c r="AC43" s="36"/>
    </row>
    <row r="44" spans="2:29">
      <c r="B44" s="2">
        <v>1</v>
      </c>
      <c r="C44" s="2">
        <v>0.55000000000000004</v>
      </c>
      <c r="D44" s="2">
        <v>2.1</v>
      </c>
      <c r="E44" s="2">
        <v>0.88</v>
      </c>
      <c r="F44" s="2">
        <v>0.79</v>
      </c>
      <c r="G44" s="2">
        <v>1.82</v>
      </c>
      <c r="H44" s="2">
        <v>0.81</v>
      </c>
      <c r="I44" s="2">
        <v>1.35</v>
      </c>
      <c r="J44" s="2">
        <v>0.96</v>
      </c>
      <c r="K44" s="2">
        <v>-0.33</v>
      </c>
      <c r="M44" s="48">
        <v>1</v>
      </c>
      <c r="N44" s="67">
        <v>26</v>
      </c>
      <c r="O44" s="68">
        <v>15.5</v>
      </c>
      <c r="P44" s="68">
        <v>22.1</v>
      </c>
      <c r="Q44" s="68">
        <v>19.899999999999999</v>
      </c>
      <c r="R44" s="68">
        <v>14.6</v>
      </c>
      <c r="S44" s="68">
        <v>9.32</v>
      </c>
      <c r="T44" s="68">
        <v>5.69</v>
      </c>
      <c r="U44" s="69">
        <v>3.6</v>
      </c>
      <c r="V44" s="67">
        <v>14.5</v>
      </c>
      <c r="W44" s="68">
        <v>21.1</v>
      </c>
      <c r="X44" s="68">
        <v>25.7</v>
      </c>
      <c r="Y44" s="68">
        <v>28.2</v>
      </c>
      <c r="Z44" s="68">
        <v>27.4</v>
      </c>
      <c r="AA44" s="68">
        <v>3.52</v>
      </c>
      <c r="AB44" s="69">
        <v>1.65</v>
      </c>
      <c r="AC44" s="36"/>
    </row>
    <row r="45" spans="2:29">
      <c r="B45" s="2">
        <v>11</v>
      </c>
      <c r="C45" s="2">
        <v>0.66</v>
      </c>
      <c r="D45" s="2">
        <v>3.18</v>
      </c>
      <c r="E45" s="2">
        <v>2.04</v>
      </c>
      <c r="F45" s="2">
        <v>0.6</v>
      </c>
      <c r="G45" s="2">
        <v>1.35</v>
      </c>
      <c r="H45" s="2">
        <v>0.82</v>
      </c>
      <c r="I45" s="2">
        <v>1.31</v>
      </c>
      <c r="J45" s="2">
        <v>1</v>
      </c>
      <c r="K45" s="2">
        <v>-0.37</v>
      </c>
      <c r="M45" s="48">
        <v>11</v>
      </c>
      <c r="N45" s="67">
        <v>1.18</v>
      </c>
      <c r="O45" s="68">
        <v>1.93</v>
      </c>
      <c r="P45" s="68">
        <v>1.51</v>
      </c>
      <c r="Q45" s="68">
        <v>6.16</v>
      </c>
      <c r="R45" s="68">
        <v>1.19</v>
      </c>
      <c r="S45" s="68">
        <v>21.5</v>
      </c>
      <c r="T45" s="68">
        <v>1.85</v>
      </c>
      <c r="U45" s="69">
        <v>0.68200000000000005</v>
      </c>
      <c r="V45" s="67">
        <v>1.41</v>
      </c>
      <c r="W45" s="68">
        <v>0.89900000000000002</v>
      </c>
      <c r="X45" s="68">
        <v>1.42</v>
      </c>
      <c r="Y45" s="68">
        <v>1.29</v>
      </c>
      <c r="Z45" s="68">
        <v>1.18</v>
      </c>
      <c r="AA45" s="68">
        <v>0.97699999999999998</v>
      </c>
      <c r="AB45" s="69">
        <v>1.33</v>
      </c>
      <c r="AC45" s="36"/>
    </row>
    <row r="46" spans="2:29">
      <c r="B46" s="2">
        <v>10</v>
      </c>
      <c r="C46" s="2">
        <v>0.67</v>
      </c>
      <c r="D46" s="2">
        <v>2.4</v>
      </c>
      <c r="E46" s="2">
        <v>2.0499999999999998</v>
      </c>
      <c r="F46" s="2">
        <v>1.59</v>
      </c>
      <c r="G46" s="2">
        <v>1.91</v>
      </c>
      <c r="H46" s="2">
        <v>0.68</v>
      </c>
      <c r="I46" s="2">
        <v>1.26</v>
      </c>
      <c r="J46" s="2">
        <v>1</v>
      </c>
      <c r="K46" s="2">
        <v>-0.24</v>
      </c>
      <c r="M46" s="48">
        <v>10</v>
      </c>
      <c r="N46" s="67">
        <v>4.8099999999999996</v>
      </c>
      <c r="O46" s="68">
        <v>3.66</v>
      </c>
      <c r="P46" s="68">
        <v>8</v>
      </c>
      <c r="Q46" s="68">
        <v>5.92</v>
      </c>
      <c r="R46" s="68">
        <v>3.51</v>
      </c>
      <c r="S46" s="68">
        <v>6.8</v>
      </c>
      <c r="T46" s="68">
        <v>1.86</v>
      </c>
      <c r="U46" s="69">
        <v>1.28</v>
      </c>
      <c r="V46" s="67">
        <v>1.85</v>
      </c>
      <c r="W46" s="68">
        <v>5.03</v>
      </c>
      <c r="X46" s="68">
        <v>3.64</v>
      </c>
      <c r="Y46" s="68">
        <v>3.27</v>
      </c>
      <c r="Z46" s="68">
        <v>4.72</v>
      </c>
      <c r="AA46" s="68">
        <v>2.2400000000000002</v>
      </c>
      <c r="AB46" s="69">
        <v>2.23</v>
      </c>
      <c r="AC46" s="36"/>
    </row>
    <row r="47" spans="2:29">
      <c r="B47" s="2">
        <v>8</v>
      </c>
      <c r="C47" s="2">
        <v>0.56999999999999995</v>
      </c>
      <c r="D47" s="2">
        <v>2.39</v>
      </c>
      <c r="E47" s="2">
        <v>1.1299999999999999</v>
      </c>
      <c r="F47" s="2">
        <v>1.38</v>
      </c>
      <c r="G47" s="2">
        <v>1.2</v>
      </c>
      <c r="H47" s="2">
        <v>0.77</v>
      </c>
      <c r="I47" s="2">
        <v>1</v>
      </c>
      <c r="J47" s="2">
        <v>0.83</v>
      </c>
      <c r="K47" s="2">
        <v>-0.13</v>
      </c>
      <c r="M47" s="48">
        <v>8</v>
      </c>
      <c r="N47" s="67">
        <v>0.65200000000000002</v>
      </c>
      <c r="O47" s="68">
        <v>0.66400000000000003</v>
      </c>
      <c r="P47" s="68">
        <v>1.92</v>
      </c>
      <c r="Q47" s="68">
        <v>2</v>
      </c>
      <c r="R47" s="68">
        <v>0.40200000000000002</v>
      </c>
      <c r="S47" s="68">
        <v>1.9</v>
      </c>
      <c r="T47" s="68">
        <v>13.3</v>
      </c>
      <c r="U47" s="69">
        <v>12.4</v>
      </c>
      <c r="V47" s="67">
        <v>0.251</v>
      </c>
      <c r="W47" s="68">
        <v>0.85499999999999998</v>
      </c>
      <c r="X47" s="68">
        <v>0.97799999999999998</v>
      </c>
      <c r="Y47" s="68">
        <v>1.03</v>
      </c>
      <c r="Z47" s="68">
        <v>0.98</v>
      </c>
      <c r="AA47" s="68">
        <v>15.9</v>
      </c>
      <c r="AB47" s="69">
        <v>14.7</v>
      </c>
      <c r="AC47" s="36"/>
    </row>
    <row r="48" spans="2:29" ht="17" thickBot="1">
      <c r="B48" s="2">
        <v>2</v>
      </c>
      <c r="C48" s="2">
        <v>0.66</v>
      </c>
      <c r="D48" s="2">
        <v>1.89</v>
      </c>
      <c r="E48" s="2">
        <v>2.02</v>
      </c>
      <c r="F48" s="2">
        <v>1.33</v>
      </c>
      <c r="G48" s="2">
        <v>1.38</v>
      </c>
      <c r="H48" s="2">
        <v>0.78</v>
      </c>
      <c r="I48" s="2">
        <v>1.31</v>
      </c>
      <c r="J48" s="2">
        <v>0.81</v>
      </c>
      <c r="K48" s="2">
        <v>0.04</v>
      </c>
      <c r="M48" s="48">
        <v>2</v>
      </c>
      <c r="N48" s="70">
        <v>12.7</v>
      </c>
      <c r="O48" s="71">
        <v>7.13</v>
      </c>
      <c r="P48" s="71">
        <v>11.5</v>
      </c>
      <c r="Q48" s="71">
        <v>19.100000000000001</v>
      </c>
      <c r="R48" s="71">
        <v>16.899999999999999</v>
      </c>
      <c r="S48" s="71">
        <v>15.7</v>
      </c>
      <c r="T48" s="71">
        <v>14.6</v>
      </c>
      <c r="U48" s="72">
        <v>15.6</v>
      </c>
      <c r="V48" s="70">
        <v>4.22</v>
      </c>
      <c r="W48" s="71">
        <v>11.3</v>
      </c>
      <c r="X48" s="71">
        <v>9.34</v>
      </c>
      <c r="Y48" s="71">
        <v>19.8</v>
      </c>
      <c r="Z48" s="71">
        <v>16.100000000000001</v>
      </c>
      <c r="AA48" s="71">
        <v>17.100000000000001</v>
      </c>
      <c r="AB48" s="72">
        <v>15.5</v>
      </c>
      <c r="AC48" s="36"/>
    </row>
    <row r="50" spans="2:21" ht="17" thickBot="1">
      <c r="B50" s="7" t="s">
        <v>191</v>
      </c>
      <c r="T50" s="7" t="s">
        <v>192</v>
      </c>
    </row>
    <row r="51" spans="2:21">
      <c r="B51" s="47"/>
      <c r="C51" s="120" t="s">
        <v>151</v>
      </c>
      <c r="D51" s="121"/>
      <c r="E51" s="121"/>
      <c r="F51" s="121"/>
      <c r="G51" s="121"/>
      <c r="H51" s="121"/>
      <c r="I51" s="121"/>
      <c r="J51" s="122"/>
      <c r="K51" s="120" t="s">
        <v>152</v>
      </c>
      <c r="L51" s="121"/>
      <c r="M51" s="121"/>
      <c r="N51" s="121"/>
      <c r="O51" s="121"/>
      <c r="P51" s="121"/>
      <c r="Q51" s="122"/>
      <c r="R51" s="39"/>
      <c r="T51" s="2" t="s">
        <v>35</v>
      </c>
      <c r="U51" s="2" t="s">
        <v>36</v>
      </c>
    </row>
    <row r="52" spans="2:21">
      <c r="B52" s="48" t="s">
        <v>160</v>
      </c>
      <c r="C52" s="67">
        <v>33.212499999999999</v>
      </c>
      <c r="D52" s="68">
        <v>22.952000000000002</v>
      </c>
      <c r="E52" s="68">
        <v>28.192900000000002</v>
      </c>
      <c r="F52" s="68">
        <v>26.807680000000001</v>
      </c>
      <c r="G52" s="68">
        <v>25.87</v>
      </c>
      <c r="H52" s="68">
        <v>12.590400000000001</v>
      </c>
      <c r="I52" s="68">
        <v>10.41737</v>
      </c>
      <c r="J52" s="69">
        <v>7.8846999999999996</v>
      </c>
      <c r="K52" s="67">
        <v>23.250399999999999</v>
      </c>
      <c r="L52" s="68">
        <v>26.807369999999999</v>
      </c>
      <c r="M52" s="68">
        <v>31.8048</v>
      </c>
      <c r="N52" s="68">
        <v>34.930799999999998</v>
      </c>
      <c r="O52" s="68">
        <v>35.07</v>
      </c>
      <c r="P52" s="68">
        <v>7.6116999999999999</v>
      </c>
      <c r="Q52" s="69">
        <v>10.204700000000001</v>
      </c>
      <c r="R52" s="36"/>
      <c r="T52" s="68">
        <v>0.67492600000000003</v>
      </c>
      <c r="U52" s="68">
        <v>1.186606</v>
      </c>
    </row>
    <row r="53" spans="2:21">
      <c r="B53" s="48" t="s">
        <v>159</v>
      </c>
      <c r="C53" s="67">
        <v>0</v>
      </c>
      <c r="D53" s="68">
        <v>0</v>
      </c>
      <c r="E53" s="68">
        <v>0</v>
      </c>
      <c r="F53" s="68">
        <v>0</v>
      </c>
      <c r="G53" s="68">
        <v>0</v>
      </c>
      <c r="H53" s="68">
        <v>0</v>
      </c>
      <c r="I53" s="68">
        <v>0</v>
      </c>
      <c r="J53" s="69">
        <v>0</v>
      </c>
      <c r="K53" s="67">
        <v>0</v>
      </c>
      <c r="L53" s="68">
        <v>0</v>
      </c>
      <c r="M53" s="68">
        <v>0</v>
      </c>
      <c r="N53" s="68">
        <v>0</v>
      </c>
      <c r="O53" s="68">
        <v>0</v>
      </c>
      <c r="P53" s="68">
        <v>0</v>
      </c>
      <c r="Q53" s="69">
        <v>0</v>
      </c>
      <c r="R53" s="36"/>
      <c r="T53" s="68">
        <v>1.199446</v>
      </c>
      <c r="U53" s="68">
        <v>0.985263</v>
      </c>
    </row>
    <row r="54" spans="2:21">
      <c r="B54" s="48" t="s">
        <v>155</v>
      </c>
      <c r="C54" s="67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9">
        <v>0</v>
      </c>
      <c r="K54" s="67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9">
        <v>0</v>
      </c>
      <c r="R54" s="36"/>
      <c r="T54" s="68">
        <v>0.91939800000000005</v>
      </c>
      <c r="U54" s="68">
        <v>0.75064600000000004</v>
      </c>
    </row>
    <row r="55" spans="2:21">
      <c r="B55" s="48" t="s">
        <v>161</v>
      </c>
      <c r="C55" s="67">
        <v>2.1539999999999999</v>
      </c>
      <c r="D55" s="68">
        <v>2.8050000000000002</v>
      </c>
      <c r="E55" s="68">
        <v>2.379</v>
      </c>
      <c r="F55" s="68">
        <v>10.26</v>
      </c>
      <c r="G55" s="68">
        <v>1.69</v>
      </c>
      <c r="H55" s="68">
        <v>36.299999999999997</v>
      </c>
      <c r="I55" s="68">
        <v>2.2919999999999998</v>
      </c>
      <c r="J55" s="69">
        <v>0.88700000000000001</v>
      </c>
      <c r="K55" s="67">
        <v>2.0859999999999999</v>
      </c>
      <c r="L55" s="68">
        <v>1.5620000000000001</v>
      </c>
      <c r="M55" s="68">
        <v>2.4700000000000002</v>
      </c>
      <c r="N55" s="68">
        <v>2.36</v>
      </c>
      <c r="O55" s="68">
        <v>2.0920000000000001</v>
      </c>
      <c r="P55" s="68">
        <v>1.252</v>
      </c>
      <c r="Q55" s="69">
        <v>1.8080000000000001</v>
      </c>
      <c r="R55" s="36"/>
      <c r="T55" s="68">
        <v>0.98163500000000004</v>
      </c>
      <c r="U55" s="68">
        <v>0.59691899999999998</v>
      </c>
    </row>
    <row r="56" spans="2:21">
      <c r="B56" s="48" t="s">
        <v>156</v>
      </c>
      <c r="C56" s="67">
        <v>3.5619999999999998</v>
      </c>
      <c r="D56" s="68">
        <v>4.2439999999999998</v>
      </c>
      <c r="E56" s="68">
        <v>5.26</v>
      </c>
      <c r="F56" s="68">
        <v>9.61</v>
      </c>
      <c r="G56" s="68">
        <v>2.5619999999999998</v>
      </c>
      <c r="H56" s="68">
        <v>12.1</v>
      </c>
      <c r="I56" s="68">
        <v>18.63</v>
      </c>
      <c r="J56" s="69">
        <v>17.440000000000001</v>
      </c>
      <c r="K56" s="67">
        <v>1.661</v>
      </c>
      <c r="L56" s="68">
        <v>6.2850000000000001</v>
      </c>
      <c r="M56" s="68">
        <v>4.798</v>
      </c>
      <c r="N56" s="68">
        <v>9.76</v>
      </c>
      <c r="O56" s="68">
        <v>14.58</v>
      </c>
      <c r="P56" s="68">
        <v>25.76</v>
      </c>
      <c r="Q56" s="69">
        <v>21.6</v>
      </c>
      <c r="R56" s="36"/>
      <c r="T56" s="68">
        <v>1.0187219999999999</v>
      </c>
      <c r="U56" s="68">
        <v>0.589619</v>
      </c>
    </row>
    <row r="57" spans="2:21">
      <c r="B57" s="48" t="s">
        <v>157</v>
      </c>
      <c r="C57" s="67">
        <v>25.806650000000001</v>
      </c>
      <c r="D57" s="68">
        <v>19.152100000000001</v>
      </c>
      <c r="E57" s="68">
        <v>28.960619999999999</v>
      </c>
      <c r="F57" s="68">
        <v>38.163800000000002</v>
      </c>
      <c r="G57" s="68">
        <v>28.600899999999999</v>
      </c>
      <c r="H57" s="68">
        <v>30.155100000000001</v>
      </c>
      <c r="I57" s="68">
        <v>39.665700000000001</v>
      </c>
      <c r="J57" s="69">
        <v>40.917000000000002</v>
      </c>
      <c r="K57" s="67">
        <v>13.071</v>
      </c>
      <c r="L57" s="68">
        <v>23.911000000000001</v>
      </c>
      <c r="M57" s="68">
        <v>24.331299999999999</v>
      </c>
      <c r="N57" s="68">
        <v>38.0593</v>
      </c>
      <c r="O57" s="68">
        <v>36.009779999999999</v>
      </c>
      <c r="P57" s="68">
        <v>39.681330000000003</v>
      </c>
      <c r="Q57" s="69">
        <v>45.482700000000001</v>
      </c>
      <c r="R57" s="36"/>
      <c r="T57" s="68">
        <v>1.9236500000000001</v>
      </c>
      <c r="U57" s="68">
        <v>2.4104359999999998</v>
      </c>
    </row>
    <row r="58" spans="2:21">
      <c r="B58" s="48" t="s">
        <v>158</v>
      </c>
      <c r="C58" s="67">
        <v>5.7679999999999998</v>
      </c>
      <c r="D58" s="68">
        <v>5.51</v>
      </c>
      <c r="E58" s="68">
        <v>8.952</v>
      </c>
      <c r="F58" s="68">
        <v>6.6109999999999998</v>
      </c>
      <c r="G58" s="68">
        <v>6.19</v>
      </c>
      <c r="H58" s="68">
        <v>7.0259999999999998</v>
      </c>
      <c r="I58" s="68">
        <v>2.516</v>
      </c>
      <c r="J58" s="69">
        <v>1.5289999999999999</v>
      </c>
      <c r="K58" s="67">
        <v>2.5259999999999998</v>
      </c>
      <c r="L58" s="68">
        <v>5.9809999999999999</v>
      </c>
      <c r="M58" s="68">
        <v>4.4630000000000001</v>
      </c>
      <c r="N58" s="68">
        <v>5.39</v>
      </c>
      <c r="O58" s="68">
        <v>5.58</v>
      </c>
      <c r="P58" s="68">
        <v>2.92</v>
      </c>
      <c r="Q58" s="69">
        <v>2.7370000000000001</v>
      </c>
      <c r="R58" s="36"/>
      <c r="T58" s="68">
        <v>2.067002</v>
      </c>
      <c r="U58" s="68">
        <v>2.1165229999999999</v>
      </c>
    </row>
    <row r="59" spans="2:21">
      <c r="B59" s="48" t="s">
        <v>186</v>
      </c>
      <c r="C59" s="67">
        <v>0.72499999999999998</v>
      </c>
      <c r="D59" s="68">
        <v>1.39</v>
      </c>
      <c r="E59" s="68">
        <v>0.48</v>
      </c>
      <c r="F59" s="68">
        <v>0.71399999999999997</v>
      </c>
      <c r="G59" s="68">
        <v>0.98799999999999999</v>
      </c>
      <c r="H59" s="68">
        <v>9.2200000000000004E-2</v>
      </c>
      <c r="I59" s="68">
        <v>0.435</v>
      </c>
      <c r="J59" s="69">
        <v>0.24199999999999999</v>
      </c>
      <c r="K59" s="67">
        <v>0.623</v>
      </c>
      <c r="L59" s="68">
        <v>0.745</v>
      </c>
      <c r="M59" s="68">
        <v>0.48199999999999998</v>
      </c>
      <c r="N59" s="68">
        <v>1.02</v>
      </c>
      <c r="O59" s="68">
        <v>0.86</v>
      </c>
      <c r="P59" s="68">
        <v>0.49199999999999999</v>
      </c>
      <c r="Q59" s="69">
        <v>0.54400000000000004</v>
      </c>
      <c r="R59" s="36"/>
      <c r="T59" s="68">
        <v>2.3457509999999999</v>
      </c>
      <c r="U59" s="68"/>
    </row>
    <row r="60" spans="2:21">
      <c r="B60" s="48" t="s">
        <v>187</v>
      </c>
      <c r="C60" s="67">
        <v>2.79</v>
      </c>
      <c r="D60" s="68">
        <v>7.97</v>
      </c>
      <c r="E60" s="68">
        <v>3.52</v>
      </c>
      <c r="F60" s="68">
        <v>1.19</v>
      </c>
      <c r="G60" s="68">
        <v>3.13</v>
      </c>
      <c r="H60" s="68">
        <v>0.20100000000000001</v>
      </c>
      <c r="I60" s="68">
        <v>1.1299999999999999</v>
      </c>
      <c r="J60" s="69">
        <v>1.57</v>
      </c>
      <c r="K60" s="67">
        <v>3.84</v>
      </c>
      <c r="L60" s="68">
        <v>9.08</v>
      </c>
      <c r="M60" s="68">
        <v>2.91</v>
      </c>
      <c r="N60" s="68">
        <v>1.49</v>
      </c>
      <c r="O60" s="68">
        <v>1.19</v>
      </c>
      <c r="P60" s="68">
        <v>1.1599999999999999</v>
      </c>
      <c r="Q60" s="69">
        <v>2.5499999999999998</v>
      </c>
      <c r="R60" s="36"/>
    </row>
    <row r="61" spans="2:21">
      <c r="B61" s="48" t="s">
        <v>188</v>
      </c>
      <c r="C61" s="67">
        <v>19.18</v>
      </c>
      <c r="D61" s="68">
        <v>22.89</v>
      </c>
      <c r="E61" s="68">
        <v>14.83</v>
      </c>
      <c r="F61" s="68">
        <v>3.0259999999999998</v>
      </c>
      <c r="G61" s="68">
        <v>20.89</v>
      </c>
      <c r="H61" s="68">
        <v>0.17630000000000001</v>
      </c>
      <c r="I61" s="68">
        <v>10.18</v>
      </c>
      <c r="J61" s="69">
        <v>12.19</v>
      </c>
      <c r="K61" s="67">
        <v>38.36</v>
      </c>
      <c r="L61" s="68">
        <v>18.059999999999999</v>
      </c>
      <c r="M61" s="68">
        <v>21.21</v>
      </c>
      <c r="N61" s="68">
        <v>3.673</v>
      </c>
      <c r="O61" s="68">
        <v>1.93</v>
      </c>
      <c r="P61" s="68">
        <v>7.72</v>
      </c>
      <c r="Q61" s="69">
        <v>4.57</v>
      </c>
      <c r="R61" s="36"/>
    </row>
    <row r="62" spans="2:21">
      <c r="B62" s="48" t="s">
        <v>189</v>
      </c>
      <c r="C62" s="67">
        <v>5.24</v>
      </c>
      <c r="D62" s="68">
        <v>12.2</v>
      </c>
      <c r="E62" s="68">
        <v>6.32</v>
      </c>
      <c r="F62" s="68">
        <v>1.97</v>
      </c>
      <c r="G62" s="68">
        <v>7.6</v>
      </c>
      <c r="H62" s="68">
        <v>0.14199999999999999</v>
      </c>
      <c r="I62" s="68">
        <v>7.46</v>
      </c>
      <c r="J62" s="69">
        <v>7.55</v>
      </c>
      <c r="K62" s="67">
        <v>14</v>
      </c>
      <c r="L62" s="68">
        <v>6.18</v>
      </c>
      <c r="M62" s="68">
        <v>6.71</v>
      </c>
      <c r="N62" s="68">
        <v>1.7</v>
      </c>
      <c r="O62" s="68">
        <v>1</v>
      </c>
      <c r="P62" s="68">
        <v>5.8</v>
      </c>
      <c r="Q62" s="69">
        <v>5.43</v>
      </c>
      <c r="R62" s="36"/>
    </row>
    <row r="63" spans="2:21">
      <c r="B63" s="48" t="s">
        <v>190</v>
      </c>
      <c r="C63" s="67">
        <v>0</v>
      </c>
      <c r="D63" s="68">
        <v>0</v>
      </c>
      <c r="E63" s="68">
        <v>0</v>
      </c>
      <c r="F63" s="68">
        <v>0</v>
      </c>
      <c r="G63" s="68">
        <v>0</v>
      </c>
      <c r="H63" s="68">
        <v>0</v>
      </c>
      <c r="I63" s="68">
        <v>0</v>
      </c>
      <c r="J63" s="69">
        <v>0</v>
      </c>
      <c r="K63" s="67">
        <v>0</v>
      </c>
      <c r="L63" s="68">
        <v>0</v>
      </c>
      <c r="M63" s="68">
        <v>0</v>
      </c>
      <c r="N63" s="68">
        <v>0</v>
      </c>
      <c r="O63" s="68">
        <v>0</v>
      </c>
      <c r="P63" s="68">
        <v>0</v>
      </c>
      <c r="Q63" s="69">
        <v>0</v>
      </c>
      <c r="R63" s="36"/>
    </row>
    <row r="64" spans="2:21" ht="17" thickBot="1">
      <c r="B64" s="48" t="s">
        <v>162</v>
      </c>
      <c r="C64" s="70">
        <v>1.4366000000000001</v>
      </c>
      <c r="D64" s="71">
        <v>0.94489999999999996</v>
      </c>
      <c r="E64" s="71">
        <v>1.0896999999999999</v>
      </c>
      <c r="F64" s="71">
        <v>1.7150000000000001</v>
      </c>
      <c r="G64" s="71">
        <v>2.3719999999999999</v>
      </c>
      <c r="H64" s="71">
        <v>1.194</v>
      </c>
      <c r="I64" s="71">
        <v>7.2020999999999997</v>
      </c>
      <c r="J64" s="72">
        <v>9.7773000000000003</v>
      </c>
      <c r="K64" s="70">
        <v>0.66859999999999997</v>
      </c>
      <c r="L64" s="71">
        <v>1.4074</v>
      </c>
      <c r="M64" s="71">
        <v>0.85250000000000004</v>
      </c>
      <c r="N64" s="71">
        <v>1.522</v>
      </c>
      <c r="O64" s="71">
        <v>1.7250000000000001</v>
      </c>
      <c r="P64" s="71">
        <v>7.6308999999999996</v>
      </c>
      <c r="Q64" s="72">
        <v>5.032</v>
      </c>
      <c r="R64" s="36"/>
    </row>
  </sheetData>
  <mergeCells count="4">
    <mergeCell ref="N24:U24"/>
    <mergeCell ref="V24:AB24"/>
    <mergeCell ref="C51:J51"/>
    <mergeCell ref="K51:Q5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CC3A-ED55-9B4E-97CD-FE3160A1BF53}">
  <dimension ref="B2:AF51"/>
  <sheetViews>
    <sheetView topLeftCell="A30" workbookViewId="0">
      <selection activeCell="AA37" sqref="AA37"/>
    </sheetView>
  </sheetViews>
  <sheetFormatPr baseColWidth="10" defaultRowHeight="16"/>
  <cols>
    <col min="2" max="2" width="8.1640625" bestFit="1" customWidth="1"/>
    <col min="3" max="3" width="6.1640625" bestFit="1" customWidth="1"/>
    <col min="4" max="4" width="5.1640625" bestFit="1" customWidth="1"/>
    <col min="5" max="5" width="6" bestFit="1" customWidth="1"/>
    <col min="6" max="6" width="6.6640625" bestFit="1" customWidth="1"/>
    <col min="7" max="7" width="5.5" bestFit="1" customWidth="1"/>
    <col min="8" max="8" width="6.5" bestFit="1" customWidth="1"/>
    <col min="9" max="9" width="5.5" bestFit="1" customWidth="1"/>
    <col min="10" max="11" width="5.1640625" bestFit="1" customWidth="1"/>
    <col min="12" max="12" width="7.5" customWidth="1"/>
    <col min="13" max="13" width="8.1640625" bestFit="1" customWidth="1"/>
    <col min="14" max="15" width="7.1640625" style="8" bestFit="1" customWidth="1"/>
    <col min="16" max="16" width="8.1640625" style="8" bestFit="1" customWidth="1"/>
    <col min="17" max="17" width="7.1640625" style="8" bestFit="1" customWidth="1"/>
    <col min="18" max="18" width="8.1640625" style="8" bestFit="1" customWidth="1"/>
    <col min="19" max="23" width="7.1640625" style="8" bestFit="1" customWidth="1"/>
    <col min="24" max="24" width="8.1640625" style="8" bestFit="1" customWidth="1"/>
    <col min="25" max="25" width="10.1640625" style="8" customWidth="1"/>
    <col min="26" max="26" width="7.1640625" style="8" bestFit="1" customWidth="1"/>
    <col min="27" max="27" width="8.1640625" style="8" bestFit="1" customWidth="1"/>
    <col min="28" max="29" width="7.1640625" style="8" bestFit="1" customWidth="1"/>
    <col min="30" max="32" width="8.1640625" style="8" bestFit="1" customWidth="1"/>
  </cols>
  <sheetData>
    <row r="2" spans="2:32" ht="17" thickBot="1">
      <c r="B2" s="7" t="s">
        <v>193</v>
      </c>
      <c r="M2" s="7" t="s">
        <v>193</v>
      </c>
    </row>
    <row r="3" spans="2:32">
      <c r="B3" s="2"/>
      <c r="C3" s="2" t="s">
        <v>121</v>
      </c>
      <c r="D3" s="2" t="s">
        <v>122</v>
      </c>
      <c r="E3" s="2" t="s">
        <v>123</v>
      </c>
      <c r="F3" s="2" t="s">
        <v>124</v>
      </c>
      <c r="G3" s="2" t="s">
        <v>125</v>
      </c>
      <c r="H3" s="2" t="s">
        <v>126</v>
      </c>
      <c r="I3" s="2" t="s">
        <v>127</v>
      </c>
      <c r="J3" s="2" t="s">
        <v>128</v>
      </c>
      <c r="K3" s="2" t="s">
        <v>129</v>
      </c>
      <c r="M3" s="47"/>
      <c r="N3" s="120" t="s">
        <v>35</v>
      </c>
      <c r="O3" s="121"/>
      <c r="P3" s="121"/>
      <c r="Q3" s="121"/>
      <c r="R3" s="121"/>
      <c r="S3" s="121"/>
      <c r="T3" s="121"/>
      <c r="U3" s="121"/>
      <c r="V3" s="122"/>
      <c r="W3" s="120" t="s">
        <v>36</v>
      </c>
      <c r="X3" s="121"/>
      <c r="Y3" s="121"/>
      <c r="Z3" s="121"/>
      <c r="AA3" s="121"/>
      <c r="AB3" s="121"/>
      <c r="AC3" s="121"/>
      <c r="AD3" s="121"/>
      <c r="AE3" s="121"/>
      <c r="AF3" s="122"/>
    </row>
    <row r="4" spans="2:32">
      <c r="B4" s="42">
        <v>16</v>
      </c>
      <c r="C4" s="43">
        <v>1.78</v>
      </c>
      <c r="D4" s="43">
        <v>1.3</v>
      </c>
      <c r="E4" s="43">
        <v>1.61</v>
      </c>
      <c r="F4" s="43">
        <v>0.52</v>
      </c>
      <c r="G4" s="43">
        <v>0.18</v>
      </c>
      <c r="H4" s="43">
        <v>2.79</v>
      </c>
      <c r="I4" s="43">
        <v>1.66</v>
      </c>
      <c r="J4" s="43">
        <v>0.73</v>
      </c>
      <c r="K4" s="43">
        <v>0.63</v>
      </c>
      <c r="M4" s="48">
        <v>16</v>
      </c>
      <c r="N4" s="62">
        <v>6.22</v>
      </c>
      <c r="O4" s="44">
        <v>6.29</v>
      </c>
      <c r="P4" s="44">
        <v>3.6</v>
      </c>
      <c r="Q4" s="44">
        <v>3.27</v>
      </c>
      <c r="R4" s="44">
        <v>2.89</v>
      </c>
      <c r="S4" s="44">
        <v>2.72</v>
      </c>
      <c r="T4" s="44">
        <v>1.54</v>
      </c>
      <c r="U4" s="44">
        <v>2.7</v>
      </c>
      <c r="V4" s="63">
        <v>3.04</v>
      </c>
      <c r="W4" s="62">
        <v>3.85</v>
      </c>
      <c r="X4" s="44">
        <v>3.05</v>
      </c>
      <c r="Y4" s="44">
        <v>2.75</v>
      </c>
      <c r="Z4" s="44">
        <v>1.6</v>
      </c>
      <c r="AA4" s="44">
        <v>2.96</v>
      </c>
      <c r="AB4" s="44">
        <v>2.68</v>
      </c>
      <c r="AC4" s="44">
        <v>2.14</v>
      </c>
      <c r="AD4" s="44">
        <v>1.03</v>
      </c>
      <c r="AE4" s="44">
        <v>0.93700000000000006</v>
      </c>
      <c r="AF4" s="63">
        <v>1.96</v>
      </c>
    </row>
    <row r="5" spans="2:32">
      <c r="B5" s="42">
        <v>23</v>
      </c>
      <c r="C5" s="43">
        <v>0.64</v>
      </c>
      <c r="D5" s="43">
        <v>1.87</v>
      </c>
      <c r="E5" s="43">
        <v>1.44</v>
      </c>
      <c r="F5" s="43">
        <v>0.55000000000000004</v>
      </c>
      <c r="G5" s="43">
        <v>0.04</v>
      </c>
      <c r="H5" s="43">
        <v>1.98</v>
      </c>
      <c r="I5" s="43">
        <v>1.04</v>
      </c>
      <c r="J5" s="43">
        <v>0.65</v>
      </c>
      <c r="K5" s="43">
        <v>0.38</v>
      </c>
      <c r="M5" s="48">
        <v>23</v>
      </c>
      <c r="N5" s="62">
        <v>0.88900000000000001</v>
      </c>
      <c r="O5" s="44">
        <v>1</v>
      </c>
      <c r="P5" s="44">
        <v>0.94599999999999995</v>
      </c>
      <c r="Q5" s="44">
        <v>0.85499999999999998</v>
      </c>
      <c r="R5" s="44">
        <v>1.26</v>
      </c>
      <c r="S5" s="44">
        <v>0.81399999999999995</v>
      </c>
      <c r="T5" s="44">
        <v>1.1299999999999999</v>
      </c>
      <c r="U5" s="44">
        <v>1.19</v>
      </c>
      <c r="V5" s="63">
        <v>0.9</v>
      </c>
      <c r="W5" s="62">
        <v>1.62</v>
      </c>
      <c r="X5" s="44">
        <v>0.82099999999999995</v>
      </c>
      <c r="Y5" s="44">
        <v>1.05</v>
      </c>
      <c r="Z5" s="44">
        <v>0.39900000000000002</v>
      </c>
      <c r="AA5" s="44">
        <v>0.73099999999999998</v>
      </c>
      <c r="AB5" s="44">
        <v>1.35</v>
      </c>
      <c r="AC5" s="44">
        <v>0.90800000000000003</v>
      </c>
      <c r="AD5" s="44">
        <v>2.4900000000000002</v>
      </c>
      <c r="AE5" s="44">
        <v>0.59</v>
      </c>
      <c r="AF5" s="63">
        <v>0.85599999999999998</v>
      </c>
    </row>
    <row r="6" spans="2:32">
      <c r="B6" s="42">
        <v>22</v>
      </c>
      <c r="C6" s="43">
        <v>0.72</v>
      </c>
      <c r="D6" s="43">
        <v>1.52</v>
      </c>
      <c r="E6" s="43">
        <v>1.84</v>
      </c>
      <c r="F6" s="43">
        <v>0.65</v>
      </c>
      <c r="G6" s="43">
        <v>7.0000000000000007E-2</v>
      </c>
      <c r="H6" s="43">
        <v>0.68</v>
      </c>
      <c r="I6" s="43">
        <v>0.99</v>
      </c>
      <c r="J6" s="43">
        <v>0.86</v>
      </c>
      <c r="K6" s="43">
        <v>2.02</v>
      </c>
      <c r="M6" s="48">
        <v>22</v>
      </c>
      <c r="N6" s="62">
        <v>1.5</v>
      </c>
      <c r="O6" s="44">
        <v>1.06</v>
      </c>
      <c r="P6" s="44">
        <v>1.06</v>
      </c>
      <c r="Q6" s="44">
        <v>0.71299999999999997</v>
      </c>
      <c r="R6" s="44">
        <v>1.94</v>
      </c>
      <c r="S6" s="44">
        <v>0.97899999999999998</v>
      </c>
      <c r="T6" s="44">
        <v>0.93600000000000005</v>
      </c>
      <c r="U6" s="44">
        <v>2.41</v>
      </c>
      <c r="V6" s="63">
        <v>2.11</v>
      </c>
      <c r="W6" s="62">
        <v>0.96299999999999997</v>
      </c>
      <c r="X6" s="44">
        <v>1.1599999999999999</v>
      </c>
      <c r="Y6" s="44">
        <v>0.98099999999999998</v>
      </c>
      <c r="Z6" s="44">
        <v>0.35</v>
      </c>
      <c r="AA6" s="44">
        <v>0.61399999999999999</v>
      </c>
      <c r="AB6" s="44">
        <v>1.68</v>
      </c>
      <c r="AC6" s="44">
        <v>1.36</v>
      </c>
      <c r="AD6" s="44">
        <v>0.628</v>
      </c>
      <c r="AE6" s="44">
        <v>0.312</v>
      </c>
      <c r="AF6" s="63">
        <v>1</v>
      </c>
    </row>
    <row r="7" spans="2:32">
      <c r="B7" s="42">
        <v>13</v>
      </c>
      <c r="C7" s="43">
        <v>0.67</v>
      </c>
      <c r="D7" s="43">
        <v>2.0699999999999998</v>
      </c>
      <c r="E7" s="43">
        <v>1.62</v>
      </c>
      <c r="F7" s="43">
        <v>0.7</v>
      </c>
      <c r="G7" s="43">
        <v>0.05</v>
      </c>
      <c r="H7" s="43">
        <v>0.63</v>
      </c>
      <c r="I7" s="43">
        <v>0.94</v>
      </c>
      <c r="J7" s="43">
        <v>0.89</v>
      </c>
      <c r="K7" s="43">
        <v>1.57</v>
      </c>
      <c r="M7" s="48">
        <v>13</v>
      </c>
      <c r="N7" s="62">
        <v>7.33</v>
      </c>
      <c r="O7" s="44">
        <v>5.59</v>
      </c>
      <c r="P7" s="44">
        <v>9.02</v>
      </c>
      <c r="Q7" s="44">
        <v>2.35</v>
      </c>
      <c r="R7" s="44">
        <v>4.0599999999999996</v>
      </c>
      <c r="S7" s="44">
        <v>3.72</v>
      </c>
      <c r="T7" s="44">
        <v>3.08</v>
      </c>
      <c r="U7" s="44">
        <v>4.78</v>
      </c>
      <c r="V7" s="63">
        <v>5.43</v>
      </c>
      <c r="W7" s="62">
        <v>3.95</v>
      </c>
      <c r="X7" s="44">
        <v>3.45</v>
      </c>
      <c r="Y7" s="44">
        <v>2.48</v>
      </c>
      <c r="Z7" s="44">
        <v>1.52</v>
      </c>
      <c r="AA7" s="44">
        <v>2.68</v>
      </c>
      <c r="AB7" s="44">
        <v>2.77</v>
      </c>
      <c r="AC7" s="44">
        <v>4.4400000000000004</v>
      </c>
      <c r="AD7" s="44">
        <v>1.8</v>
      </c>
      <c r="AE7" s="44">
        <v>1.1499999999999999</v>
      </c>
      <c r="AF7" s="63">
        <v>3.08</v>
      </c>
    </row>
    <row r="8" spans="2:32">
      <c r="B8" s="42">
        <v>15</v>
      </c>
      <c r="C8" s="43">
        <v>1.78</v>
      </c>
      <c r="D8" s="43">
        <v>1.35</v>
      </c>
      <c r="E8" s="43">
        <v>1.59</v>
      </c>
      <c r="F8" s="43">
        <v>0.54</v>
      </c>
      <c r="G8" s="43">
        <v>0.2</v>
      </c>
      <c r="H8" s="43">
        <v>0.65</v>
      </c>
      <c r="I8" s="43">
        <v>1.33</v>
      </c>
      <c r="J8" s="43">
        <v>0.86</v>
      </c>
      <c r="K8" s="43">
        <v>0.57999999999999996</v>
      </c>
      <c r="M8" s="48">
        <v>15</v>
      </c>
      <c r="N8" s="62">
        <v>4.6399999999999997</v>
      </c>
      <c r="O8" s="44">
        <v>6.98</v>
      </c>
      <c r="P8" s="44">
        <v>4.6399999999999997</v>
      </c>
      <c r="Q8" s="44">
        <v>2.79</v>
      </c>
      <c r="R8" s="44">
        <v>3.09</v>
      </c>
      <c r="S8" s="44">
        <v>3.68</v>
      </c>
      <c r="T8" s="44">
        <v>2.08</v>
      </c>
      <c r="U8" s="44">
        <v>4.38</v>
      </c>
      <c r="V8" s="63">
        <v>3.17</v>
      </c>
      <c r="W8" s="62">
        <v>2.35</v>
      </c>
      <c r="X8" s="44">
        <v>2.69</v>
      </c>
      <c r="Y8" s="44">
        <v>2.95</v>
      </c>
      <c r="Z8" s="44">
        <v>1.67</v>
      </c>
      <c r="AA8" s="44">
        <v>2.56</v>
      </c>
      <c r="AB8" s="44">
        <v>2.84</v>
      </c>
      <c r="AC8" s="44">
        <v>1.75</v>
      </c>
      <c r="AD8" s="44">
        <v>1.27</v>
      </c>
      <c r="AE8" s="44">
        <v>0.80500000000000005</v>
      </c>
      <c r="AF8" s="63">
        <v>1.77</v>
      </c>
    </row>
    <row r="9" spans="2:32">
      <c r="B9" s="42">
        <v>26</v>
      </c>
      <c r="C9" s="43">
        <v>0.88</v>
      </c>
      <c r="D9" s="43">
        <v>1.72</v>
      </c>
      <c r="E9" s="43">
        <v>1.5</v>
      </c>
      <c r="F9" s="43">
        <v>0.74</v>
      </c>
      <c r="G9" s="43">
        <v>0.32</v>
      </c>
      <c r="H9" s="43">
        <v>0.64</v>
      </c>
      <c r="I9" s="43">
        <v>1.1200000000000001</v>
      </c>
      <c r="J9" s="43">
        <v>0.85</v>
      </c>
      <c r="K9" s="43">
        <v>0.41</v>
      </c>
      <c r="M9" s="48">
        <v>26</v>
      </c>
      <c r="N9" s="62">
        <v>8.3299999999999999E-2</v>
      </c>
      <c r="O9" s="44">
        <v>2.3800000000000002E-2</v>
      </c>
      <c r="P9" s="44">
        <v>0</v>
      </c>
      <c r="Q9" s="44">
        <v>3.4200000000000001E-2</v>
      </c>
      <c r="R9" s="44">
        <v>5.9300000000000004E-3</v>
      </c>
      <c r="S9" s="44">
        <v>4.1099999999999998E-2</v>
      </c>
      <c r="T9" s="44">
        <v>1.32E-2</v>
      </c>
      <c r="U9" s="44">
        <v>1.11E-2</v>
      </c>
      <c r="V9" s="63">
        <v>1.11E-2</v>
      </c>
      <c r="W9" s="62">
        <v>2.1399999999999999E-2</v>
      </c>
      <c r="X9" s="44">
        <v>3.2199999999999999E-2</v>
      </c>
      <c r="Y9" s="44">
        <v>2.76E-2</v>
      </c>
      <c r="Z9" s="44">
        <v>2.47E-2</v>
      </c>
      <c r="AA9" s="44">
        <v>6.1400000000000003E-2</v>
      </c>
      <c r="AB9" s="44">
        <v>4.41E-2</v>
      </c>
      <c r="AC9" s="44">
        <v>2.8400000000000002E-2</v>
      </c>
      <c r="AD9" s="44">
        <v>7.4400000000000004E-3</v>
      </c>
      <c r="AE9" s="44">
        <v>6.94E-3</v>
      </c>
      <c r="AF9" s="63">
        <v>1.9400000000000001E-2</v>
      </c>
    </row>
    <row r="10" spans="2:32">
      <c r="B10" s="42">
        <v>20</v>
      </c>
      <c r="C10" s="43">
        <v>0.65</v>
      </c>
      <c r="D10" s="43">
        <v>1.41</v>
      </c>
      <c r="E10" s="43">
        <v>1.5</v>
      </c>
      <c r="F10" s="43">
        <v>1.03</v>
      </c>
      <c r="G10" s="43">
        <v>0.27</v>
      </c>
      <c r="H10" s="43">
        <v>0.67</v>
      </c>
      <c r="I10" s="43">
        <v>1.37</v>
      </c>
      <c r="J10" s="43">
        <v>0.7</v>
      </c>
      <c r="K10" s="43">
        <v>0.34</v>
      </c>
      <c r="M10" s="48">
        <v>20</v>
      </c>
      <c r="N10" s="62">
        <v>1.71</v>
      </c>
      <c r="O10" s="44">
        <v>1.82</v>
      </c>
      <c r="P10" s="44">
        <v>4.45</v>
      </c>
      <c r="Q10" s="44">
        <v>0.71799999999999997</v>
      </c>
      <c r="R10" s="44">
        <v>1.06</v>
      </c>
      <c r="S10" s="44">
        <v>1.89</v>
      </c>
      <c r="T10" s="44">
        <v>1.1499999999999999</v>
      </c>
      <c r="U10" s="44">
        <v>2.0099999999999998</v>
      </c>
      <c r="V10" s="63">
        <v>1.52</v>
      </c>
      <c r="W10" s="62">
        <v>1.79</v>
      </c>
      <c r="X10" s="44">
        <v>1.28</v>
      </c>
      <c r="Y10" s="44">
        <v>1.91</v>
      </c>
      <c r="Z10" s="44">
        <v>2.62</v>
      </c>
      <c r="AA10" s="44">
        <v>1.58</v>
      </c>
      <c r="AB10" s="44">
        <v>2.69</v>
      </c>
      <c r="AC10" s="44">
        <v>1.31</v>
      </c>
      <c r="AD10" s="44">
        <v>1.27</v>
      </c>
      <c r="AE10" s="44">
        <v>2.33</v>
      </c>
      <c r="AF10" s="63">
        <v>1.73</v>
      </c>
    </row>
    <row r="11" spans="2:32">
      <c r="B11" s="42">
        <v>21</v>
      </c>
      <c r="C11" s="43">
        <v>0.66</v>
      </c>
      <c r="D11" s="43">
        <v>1.07</v>
      </c>
      <c r="E11" s="43">
        <v>1.5</v>
      </c>
      <c r="F11" s="43">
        <v>0.35</v>
      </c>
      <c r="G11" s="43">
        <v>0.45</v>
      </c>
      <c r="H11" s="43">
        <v>0.63</v>
      </c>
      <c r="I11" s="43">
        <v>1.03</v>
      </c>
      <c r="J11" s="43">
        <v>0.72</v>
      </c>
      <c r="K11" s="43">
        <v>0.45</v>
      </c>
      <c r="M11" s="48">
        <v>21</v>
      </c>
      <c r="N11" s="62">
        <v>0.79100000000000004</v>
      </c>
      <c r="O11" s="44">
        <v>0.57199999999999995</v>
      </c>
      <c r="P11" s="44">
        <v>0.42799999999999999</v>
      </c>
      <c r="Q11" s="44">
        <v>0.94099999999999995</v>
      </c>
      <c r="R11" s="44">
        <v>1.92</v>
      </c>
      <c r="S11" s="44">
        <v>1.57</v>
      </c>
      <c r="T11" s="44">
        <v>0.995</v>
      </c>
      <c r="U11" s="44">
        <v>1.75</v>
      </c>
      <c r="V11" s="63">
        <v>2.3199999999999998</v>
      </c>
      <c r="W11" s="62">
        <v>0.46</v>
      </c>
      <c r="X11" s="44">
        <v>0.37</v>
      </c>
      <c r="Y11" s="44">
        <v>0.57999999999999996</v>
      </c>
      <c r="Z11" s="44">
        <v>0.23200000000000001</v>
      </c>
      <c r="AA11" s="44">
        <v>0.313</v>
      </c>
      <c r="AB11" s="44">
        <v>1.95</v>
      </c>
      <c r="AC11" s="44">
        <v>1.62</v>
      </c>
      <c r="AD11" s="44">
        <v>1.2</v>
      </c>
      <c r="AE11" s="44">
        <v>0.79800000000000004</v>
      </c>
      <c r="AF11" s="63">
        <v>1.81</v>
      </c>
    </row>
    <row r="12" spans="2:32">
      <c r="B12" s="42">
        <v>1</v>
      </c>
      <c r="C12" s="43">
        <v>0.59</v>
      </c>
      <c r="D12" s="43">
        <v>1.5</v>
      </c>
      <c r="E12" s="43">
        <v>1.34</v>
      </c>
      <c r="F12" s="43">
        <v>0.51</v>
      </c>
      <c r="G12" s="43">
        <v>0.05</v>
      </c>
      <c r="H12" s="43">
        <v>0.57999999999999996</v>
      </c>
      <c r="I12" s="43">
        <v>0.85</v>
      </c>
      <c r="J12" s="43">
        <v>0.71</v>
      </c>
      <c r="K12" s="43">
        <v>0.39</v>
      </c>
      <c r="M12" s="48">
        <v>1</v>
      </c>
      <c r="N12" s="62">
        <v>16.899999999999999</v>
      </c>
      <c r="O12" s="44">
        <v>17.2</v>
      </c>
      <c r="P12" s="44">
        <v>31.8</v>
      </c>
      <c r="Q12" s="44">
        <v>5.5</v>
      </c>
      <c r="R12" s="44">
        <v>9.7200000000000006</v>
      </c>
      <c r="S12" s="44">
        <v>8.7200000000000006</v>
      </c>
      <c r="T12" s="44">
        <v>6.78</v>
      </c>
      <c r="U12" s="44">
        <v>12.9</v>
      </c>
      <c r="V12" s="63">
        <v>15.6</v>
      </c>
      <c r="W12" s="62">
        <v>9.75</v>
      </c>
      <c r="X12" s="44">
        <v>11.5</v>
      </c>
      <c r="Y12" s="44">
        <v>12.5</v>
      </c>
      <c r="Z12" s="44">
        <v>5.79</v>
      </c>
      <c r="AA12" s="44">
        <v>9.99</v>
      </c>
      <c r="AB12" s="44">
        <v>8.66</v>
      </c>
      <c r="AC12" s="44">
        <v>8.67</v>
      </c>
      <c r="AD12" s="44">
        <v>3.8</v>
      </c>
      <c r="AE12" s="44">
        <v>1.28</v>
      </c>
      <c r="AF12" s="63">
        <v>9.39</v>
      </c>
    </row>
    <row r="13" spans="2:32">
      <c r="B13" s="42">
        <v>14</v>
      </c>
      <c r="C13" s="43">
        <v>0.59</v>
      </c>
      <c r="D13" s="43">
        <v>1.76</v>
      </c>
      <c r="E13" s="43">
        <v>1.04</v>
      </c>
      <c r="F13" s="43">
        <v>0.52</v>
      </c>
      <c r="G13" s="43">
        <v>0.72</v>
      </c>
      <c r="H13" s="43">
        <v>0.62</v>
      </c>
      <c r="I13" s="43">
        <v>0.91</v>
      </c>
      <c r="J13" s="43">
        <v>1.44</v>
      </c>
      <c r="K13" s="43">
        <v>0.24</v>
      </c>
      <c r="M13" s="48">
        <v>14</v>
      </c>
      <c r="N13" s="62">
        <v>4.8899999999999997</v>
      </c>
      <c r="O13" s="44">
        <v>5.18</v>
      </c>
      <c r="P13" s="44">
        <v>6.65</v>
      </c>
      <c r="Q13" s="44">
        <v>1.33</v>
      </c>
      <c r="R13" s="44">
        <v>1.71</v>
      </c>
      <c r="S13" s="44">
        <v>6.33</v>
      </c>
      <c r="T13" s="44">
        <v>1.72</v>
      </c>
      <c r="U13" s="44">
        <v>0.80300000000000005</v>
      </c>
      <c r="V13" s="63">
        <v>2.44</v>
      </c>
      <c r="W13" s="62">
        <v>2.46</v>
      </c>
      <c r="X13" s="44">
        <v>2.21</v>
      </c>
      <c r="Y13" s="44">
        <v>6.64</v>
      </c>
      <c r="Z13" s="44">
        <v>4.88</v>
      </c>
      <c r="AA13" s="44">
        <v>3.56</v>
      </c>
      <c r="AB13" s="44">
        <v>0.67400000000000004</v>
      </c>
      <c r="AC13" s="44">
        <v>2.38</v>
      </c>
      <c r="AD13" s="44">
        <v>0.70699999999999996</v>
      </c>
      <c r="AE13" s="44">
        <v>1.48</v>
      </c>
      <c r="AF13" s="63">
        <v>1.4</v>
      </c>
    </row>
    <row r="14" spans="2:32">
      <c r="B14" s="42">
        <v>5</v>
      </c>
      <c r="C14" s="43">
        <v>0.61</v>
      </c>
      <c r="D14" s="43">
        <v>2.5</v>
      </c>
      <c r="E14" s="43">
        <v>1.33</v>
      </c>
      <c r="F14" s="43">
        <v>0.53</v>
      </c>
      <c r="G14" s="43">
        <v>7.0000000000000007E-2</v>
      </c>
      <c r="H14" s="43">
        <v>0.6</v>
      </c>
      <c r="I14" s="43">
        <v>0.91</v>
      </c>
      <c r="J14" s="43">
        <v>0.67</v>
      </c>
      <c r="K14" s="43">
        <v>0.35</v>
      </c>
      <c r="M14" s="48">
        <v>5</v>
      </c>
      <c r="N14" s="62">
        <v>5.39</v>
      </c>
      <c r="O14" s="44">
        <v>5.0999999999999996</v>
      </c>
      <c r="P14" s="44">
        <v>10.5</v>
      </c>
      <c r="Q14" s="44">
        <v>3.04</v>
      </c>
      <c r="R14" s="44">
        <v>9.39</v>
      </c>
      <c r="S14" s="44">
        <v>7.47</v>
      </c>
      <c r="T14" s="44">
        <v>10</v>
      </c>
      <c r="U14" s="44">
        <v>7.78</v>
      </c>
      <c r="V14" s="63">
        <v>12.9</v>
      </c>
      <c r="W14" s="62">
        <v>3.26</v>
      </c>
      <c r="X14" s="44">
        <v>3.48</v>
      </c>
      <c r="Y14" s="44">
        <v>3</v>
      </c>
      <c r="Z14" s="44">
        <v>1.39</v>
      </c>
      <c r="AA14" s="44">
        <v>2.4</v>
      </c>
      <c r="AB14" s="44">
        <v>6.87</v>
      </c>
      <c r="AC14" s="44">
        <v>9.84</v>
      </c>
      <c r="AD14" s="44">
        <v>8.58</v>
      </c>
      <c r="AE14" s="44">
        <v>1.53</v>
      </c>
      <c r="AF14" s="63">
        <v>10.199999999999999</v>
      </c>
    </row>
    <row r="15" spans="2:32">
      <c r="B15" s="42">
        <v>24</v>
      </c>
      <c r="C15" s="43">
        <v>2.2799999999999998</v>
      </c>
      <c r="D15" s="43">
        <v>1.71</v>
      </c>
      <c r="E15" s="43">
        <v>1.6</v>
      </c>
      <c r="F15" s="43">
        <v>0.49</v>
      </c>
      <c r="G15" s="43">
        <v>1.86</v>
      </c>
      <c r="H15" s="43">
        <v>2.67</v>
      </c>
      <c r="I15" s="43">
        <v>4.5999999999999996</v>
      </c>
      <c r="J15" s="43">
        <v>1.1000000000000001</v>
      </c>
      <c r="K15" s="43">
        <v>0.64</v>
      </c>
      <c r="M15" s="48">
        <v>24</v>
      </c>
      <c r="N15" s="62">
        <v>0.84699999999999998</v>
      </c>
      <c r="O15" s="44">
        <v>5.5599999999999997E-2</v>
      </c>
      <c r="P15" s="44">
        <v>8.0800000000000004E-3</v>
      </c>
      <c r="Q15" s="44">
        <v>0.84899999999999998</v>
      </c>
      <c r="R15" s="44">
        <v>0.22500000000000001</v>
      </c>
      <c r="S15" s="44">
        <v>4.7899999999999998E-2</v>
      </c>
      <c r="T15" s="44">
        <v>6.59E-2</v>
      </c>
      <c r="U15" s="44">
        <v>0.111</v>
      </c>
      <c r="V15" s="63">
        <v>1.67E-2</v>
      </c>
      <c r="W15" s="62">
        <v>2.1399999999999999E-2</v>
      </c>
      <c r="X15" s="44">
        <v>1.61E-2</v>
      </c>
      <c r="Y15" s="44">
        <v>6.9100000000000003E-3</v>
      </c>
      <c r="Z15" s="44">
        <v>3.4500000000000003E-2</v>
      </c>
      <c r="AA15" s="44">
        <v>6.1399999999999996E-3</v>
      </c>
      <c r="AB15" s="44">
        <v>1.26E-2</v>
      </c>
      <c r="AC15" s="44">
        <v>0.45400000000000001</v>
      </c>
      <c r="AD15" s="44">
        <v>3.7199999999999997E-2</v>
      </c>
      <c r="AE15" s="44">
        <v>0.111</v>
      </c>
      <c r="AF15" s="63">
        <v>4.8399999999999997E-3</v>
      </c>
    </row>
    <row r="16" spans="2:32">
      <c r="B16" s="42">
        <v>8</v>
      </c>
      <c r="C16" s="43">
        <v>0.56999999999999995</v>
      </c>
      <c r="D16" s="43">
        <v>1.42</v>
      </c>
      <c r="E16" s="43">
        <v>1.1499999999999999</v>
      </c>
      <c r="F16" s="43">
        <v>1.25</v>
      </c>
      <c r="G16" s="43">
        <v>1.94</v>
      </c>
      <c r="H16" s="43">
        <v>0.6</v>
      </c>
      <c r="I16" s="43">
        <v>1.1200000000000001</v>
      </c>
      <c r="J16" s="43">
        <v>0.81</v>
      </c>
      <c r="K16" s="43">
        <v>0.2</v>
      </c>
      <c r="M16" s="48">
        <v>8</v>
      </c>
      <c r="N16" s="62">
        <v>3.36</v>
      </c>
      <c r="O16" s="44">
        <v>2.0099999999999998</v>
      </c>
      <c r="P16" s="44">
        <v>4.0999999999999996</v>
      </c>
      <c r="Q16" s="44">
        <v>0.73</v>
      </c>
      <c r="R16" s="44">
        <v>0.71199999999999997</v>
      </c>
      <c r="S16" s="44">
        <v>2.0099999999999998</v>
      </c>
      <c r="T16" s="44">
        <v>0.82399999999999995</v>
      </c>
      <c r="U16" s="44">
        <v>0.53500000000000003</v>
      </c>
      <c r="V16" s="63">
        <v>0.72199999999999998</v>
      </c>
      <c r="W16" s="62">
        <v>11.4</v>
      </c>
      <c r="X16" s="44">
        <v>9.6999999999999993</v>
      </c>
      <c r="Y16" s="44">
        <v>14.2</v>
      </c>
      <c r="Z16" s="44">
        <v>38.5</v>
      </c>
      <c r="AA16" s="44">
        <v>14.6</v>
      </c>
      <c r="AB16" s="44">
        <v>1.97</v>
      </c>
      <c r="AC16" s="44">
        <v>2.17</v>
      </c>
      <c r="AD16" s="44">
        <v>0.71799999999999997</v>
      </c>
      <c r="AE16" s="44">
        <v>2.12</v>
      </c>
      <c r="AF16" s="63">
        <v>0.97199999999999998</v>
      </c>
    </row>
    <row r="17" spans="2:32">
      <c r="B17" s="42">
        <v>7</v>
      </c>
      <c r="C17" s="43">
        <v>0.57999999999999996</v>
      </c>
      <c r="D17" s="43">
        <v>2.04</v>
      </c>
      <c r="E17" s="43">
        <v>0.82</v>
      </c>
      <c r="F17" s="43">
        <v>0.88</v>
      </c>
      <c r="G17" s="43">
        <v>2.1</v>
      </c>
      <c r="H17" s="43">
        <v>0.83</v>
      </c>
      <c r="I17" s="43">
        <v>1.3</v>
      </c>
      <c r="J17" s="43">
        <v>0.88</v>
      </c>
      <c r="K17" s="43">
        <v>0.14000000000000001</v>
      </c>
      <c r="M17" s="48">
        <v>7</v>
      </c>
      <c r="N17" s="62">
        <v>1.51</v>
      </c>
      <c r="O17" s="44">
        <v>1.06</v>
      </c>
      <c r="P17" s="44">
        <v>1.62</v>
      </c>
      <c r="Q17" s="44">
        <v>6.09</v>
      </c>
      <c r="R17" s="44">
        <v>6.44</v>
      </c>
      <c r="S17" s="44">
        <v>5.32</v>
      </c>
      <c r="T17" s="44">
        <v>3.7</v>
      </c>
      <c r="U17" s="44">
        <v>4.3899999999999997</v>
      </c>
      <c r="V17" s="63">
        <v>4.46</v>
      </c>
      <c r="W17" s="62">
        <v>7.64</v>
      </c>
      <c r="X17" s="44">
        <v>5.31</v>
      </c>
      <c r="Y17" s="44">
        <v>7.46</v>
      </c>
      <c r="Z17" s="44">
        <v>6.74</v>
      </c>
      <c r="AA17" s="44">
        <v>10</v>
      </c>
      <c r="AB17" s="44">
        <v>11.1</v>
      </c>
      <c r="AC17" s="44">
        <v>7.9</v>
      </c>
      <c r="AD17" s="44">
        <v>5.13</v>
      </c>
      <c r="AE17" s="44">
        <v>15.3</v>
      </c>
      <c r="AF17" s="63">
        <v>5.93</v>
      </c>
    </row>
    <row r="18" spans="2:32">
      <c r="B18" s="42">
        <v>4</v>
      </c>
      <c r="C18" s="43">
        <v>0.68</v>
      </c>
      <c r="D18" s="43">
        <v>1.75</v>
      </c>
      <c r="E18" s="43">
        <v>1.61</v>
      </c>
      <c r="F18" s="43">
        <v>1.34</v>
      </c>
      <c r="G18" s="43">
        <v>1.98</v>
      </c>
      <c r="H18" s="43">
        <v>0.79</v>
      </c>
      <c r="I18" s="43">
        <v>1.79</v>
      </c>
      <c r="J18" s="43">
        <v>0.85</v>
      </c>
      <c r="K18" s="43">
        <v>0.26</v>
      </c>
      <c r="M18" s="48">
        <v>4</v>
      </c>
      <c r="N18" s="62">
        <v>3.37</v>
      </c>
      <c r="O18" s="44">
        <v>5.25</v>
      </c>
      <c r="P18" s="44">
        <v>3.49</v>
      </c>
      <c r="Q18" s="44">
        <v>10</v>
      </c>
      <c r="R18" s="44">
        <v>5.41</v>
      </c>
      <c r="S18" s="44">
        <v>6.8</v>
      </c>
      <c r="T18" s="44">
        <v>5.2</v>
      </c>
      <c r="U18" s="44">
        <v>6.41</v>
      </c>
      <c r="V18" s="63">
        <v>6.06</v>
      </c>
      <c r="W18" s="62">
        <v>6.24</v>
      </c>
      <c r="X18" s="44">
        <v>5.93</v>
      </c>
      <c r="Y18" s="44">
        <v>6</v>
      </c>
      <c r="Z18" s="44">
        <v>2.66</v>
      </c>
      <c r="AA18" s="44">
        <v>6.32</v>
      </c>
      <c r="AB18" s="44">
        <v>12.4</v>
      </c>
      <c r="AC18" s="44">
        <v>8.3000000000000007</v>
      </c>
      <c r="AD18" s="44">
        <v>5.59</v>
      </c>
      <c r="AE18" s="44">
        <v>22.3</v>
      </c>
      <c r="AF18" s="63">
        <v>6.56</v>
      </c>
    </row>
    <row r="19" spans="2:32">
      <c r="B19" s="42">
        <v>2</v>
      </c>
      <c r="C19" s="43">
        <v>0.71</v>
      </c>
      <c r="D19" s="43">
        <v>1.52</v>
      </c>
      <c r="E19" s="43">
        <v>1.62</v>
      </c>
      <c r="F19" s="43">
        <v>0.61</v>
      </c>
      <c r="G19" s="43">
        <v>1.97</v>
      </c>
      <c r="H19" s="43">
        <v>0.98</v>
      </c>
      <c r="I19" s="43">
        <v>1.77</v>
      </c>
      <c r="J19" s="43">
        <v>0.94</v>
      </c>
      <c r="K19" s="43">
        <v>0.33</v>
      </c>
      <c r="M19" s="48">
        <v>2</v>
      </c>
      <c r="N19" s="62">
        <v>3.25</v>
      </c>
      <c r="O19" s="44">
        <v>2.1</v>
      </c>
      <c r="P19" s="44">
        <v>0.97799999999999998</v>
      </c>
      <c r="Q19" s="44">
        <v>8.58</v>
      </c>
      <c r="R19" s="44">
        <v>9.52</v>
      </c>
      <c r="S19" s="44">
        <v>8.4700000000000006</v>
      </c>
      <c r="T19" s="44">
        <v>11.1</v>
      </c>
      <c r="U19" s="44">
        <v>10.5</v>
      </c>
      <c r="V19" s="63">
        <v>7.2</v>
      </c>
      <c r="W19" s="62">
        <v>3.77</v>
      </c>
      <c r="X19" s="44">
        <v>2.69</v>
      </c>
      <c r="Y19" s="44">
        <v>2.3199999999999998</v>
      </c>
      <c r="Z19" s="44">
        <v>0.65600000000000003</v>
      </c>
      <c r="AA19" s="44">
        <v>2.78</v>
      </c>
      <c r="AB19" s="44">
        <v>10.8</v>
      </c>
      <c r="AC19" s="44">
        <v>11.6</v>
      </c>
      <c r="AD19" s="44">
        <v>16.100000000000001</v>
      </c>
      <c r="AE19" s="44">
        <v>13.3</v>
      </c>
      <c r="AF19" s="63">
        <v>11.6</v>
      </c>
    </row>
    <row r="20" spans="2:32">
      <c r="B20" s="42">
        <v>19</v>
      </c>
      <c r="C20" s="43">
        <v>0.63</v>
      </c>
      <c r="D20" s="43">
        <v>1.67</v>
      </c>
      <c r="E20" s="43">
        <v>1.37</v>
      </c>
      <c r="F20" s="43">
        <v>0.56000000000000005</v>
      </c>
      <c r="G20" s="43">
        <v>1.84</v>
      </c>
      <c r="H20" s="43">
        <v>0.75</v>
      </c>
      <c r="I20" s="43">
        <v>1.1399999999999999</v>
      </c>
      <c r="J20" s="43">
        <v>0.92</v>
      </c>
      <c r="K20" s="43">
        <v>0.28999999999999998</v>
      </c>
      <c r="M20" s="48">
        <v>19</v>
      </c>
      <c r="N20" s="62">
        <v>1.6</v>
      </c>
      <c r="O20" s="44">
        <v>2.1800000000000002</v>
      </c>
      <c r="P20" s="44">
        <v>0.873</v>
      </c>
      <c r="Q20" s="44">
        <v>1.63</v>
      </c>
      <c r="R20" s="44">
        <v>3.04</v>
      </c>
      <c r="S20" s="44">
        <v>2.1800000000000002</v>
      </c>
      <c r="T20" s="44">
        <v>1.56</v>
      </c>
      <c r="U20" s="44">
        <v>2.59</v>
      </c>
      <c r="V20" s="63">
        <v>1.41</v>
      </c>
      <c r="W20" s="62">
        <v>2.0299999999999998</v>
      </c>
      <c r="X20" s="44">
        <v>1.8</v>
      </c>
      <c r="Y20" s="44">
        <v>2.73</v>
      </c>
      <c r="Z20" s="44">
        <v>1.25</v>
      </c>
      <c r="AA20" s="44">
        <v>3.53</v>
      </c>
      <c r="AB20" s="44">
        <v>1.65</v>
      </c>
      <c r="AC20" s="44">
        <v>1.77</v>
      </c>
      <c r="AD20" s="44">
        <v>1.46</v>
      </c>
      <c r="AE20" s="44">
        <v>2.5499999999999998</v>
      </c>
      <c r="AF20" s="63">
        <v>2.02</v>
      </c>
    </row>
    <row r="21" spans="2:32">
      <c r="B21" s="42">
        <v>17</v>
      </c>
      <c r="C21" s="43">
        <v>0.56000000000000005</v>
      </c>
      <c r="D21" s="43">
        <v>1.67</v>
      </c>
      <c r="E21" s="43">
        <v>1.21</v>
      </c>
      <c r="F21" s="43">
        <v>0.51</v>
      </c>
      <c r="G21" s="43">
        <v>0.84</v>
      </c>
      <c r="H21" s="43">
        <v>0.94</v>
      </c>
      <c r="I21" s="43">
        <v>1.95</v>
      </c>
      <c r="J21" s="43">
        <v>0.61</v>
      </c>
      <c r="K21" s="43">
        <v>0.49</v>
      </c>
      <c r="M21" s="48">
        <v>17</v>
      </c>
      <c r="N21" s="62">
        <v>3.48</v>
      </c>
      <c r="O21" s="44">
        <v>1.27</v>
      </c>
      <c r="P21" s="44">
        <v>0.28299999999999997</v>
      </c>
      <c r="Q21" s="44">
        <v>3.15</v>
      </c>
      <c r="R21" s="44">
        <v>2.06</v>
      </c>
      <c r="S21" s="44">
        <v>3.23</v>
      </c>
      <c r="T21" s="44">
        <v>3.21</v>
      </c>
      <c r="U21" s="44">
        <v>2.1800000000000002</v>
      </c>
      <c r="V21" s="63">
        <v>0.50600000000000001</v>
      </c>
      <c r="W21" s="62">
        <v>1.35</v>
      </c>
      <c r="X21" s="44">
        <v>1.26</v>
      </c>
      <c r="Y21" s="44">
        <v>0.73899999999999999</v>
      </c>
      <c r="Z21" s="44">
        <v>0.81399999999999995</v>
      </c>
      <c r="AA21" s="44">
        <v>0.872</v>
      </c>
      <c r="AB21" s="44">
        <v>0.65600000000000003</v>
      </c>
      <c r="AC21" s="44">
        <v>5.36</v>
      </c>
      <c r="AD21" s="44">
        <v>1.47</v>
      </c>
      <c r="AE21" s="44">
        <v>4.46</v>
      </c>
      <c r="AF21" s="63">
        <v>2.14</v>
      </c>
    </row>
    <row r="22" spans="2:32">
      <c r="B22" s="42">
        <v>9</v>
      </c>
      <c r="C22" s="43">
        <v>0.63</v>
      </c>
      <c r="D22" s="43">
        <v>1.43</v>
      </c>
      <c r="E22" s="43">
        <v>1.34</v>
      </c>
      <c r="F22" s="43">
        <v>0.59</v>
      </c>
      <c r="G22" s="43">
        <v>1.5</v>
      </c>
      <c r="H22" s="43">
        <v>0.65</v>
      </c>
      <c r="I22" s="43">
        <v>1.1100000000000001</v>
      </c>
      <c r="J22" s="43">
        <v>0.71</v>
      </c>
      <c r="K22" s="43">
        <v>0.26</v>
      </c>
      <c r="M22" s="48">
        <v>9</v>
      </c>
      <c r="N22" s="62">
        <v>2.61</v>
      </c>
      <c r="O22" s="44">
        <v>2.15</v>
      </c>
      <c r="P22" s="44">
        <v>3.11</v>
      </c>
      <c r="Q22" s="44">
        <v>3.95</v>
      </c>
      <c r="R22" s="44">
        <v>2.93</v>
      </c>
      <c r="S22" s="44">
        <v>5.89</v>
      </c>
      <c r="T22" s="44">
        <v>5.2</v>
      </c>
      <c r="U22" s="44">
        <v>4.05</v>
      </c>
      <c r="V22" s="63">
        <v>4.16</v>
      </c>
      <c r="W22" s="62">
        <v>4.53</v>
      </c>
      <c r="X22" s="44">
        <v>4.55</v>
      </c>
      <c r="Y22" s="44">
        <v>7.57</v>
      </c>
      <c r="Z22" s="44">
        <v>8.7200000000000006</v>
      </c>
      <c r="AA22" s="44">
        <v>5.76</v>
      </c>
      <c r="AB22" s="44">
        <v>6.4</v>
      </c>
      <c r="AC22" s="44">
        <v>4.92</v>
      </c>
      <c r="AD22" s="44">
        <v>6.05</v>
      </c>
      <c r="AE22" s="44">
        <v>4.7300000000000004</v>
      </c>
      <c r="AF22" s="63">
        <v>8.64</v>
      </c>
    </row>
    <row r="23" spans="2:32">
      <c r="B23" s="42">
        <v>25</v>
      </c>
      <c r="C23" s="43">
        <v>0.6</v>
      </c>
      <c r="D23" s="43">
        <v>1.1599999999999999</v>
      </c>
      <c r="E23" s="43">
        <v>1.29</v>
      </c>
      <c r="F23" s="43">
        <v>0.56999999999999995</v>
      </c>
      <c r="G23" s="43">
        <v>1.3</v>
      </c>
      <c r="H23" s="43">
        <v>0.53</v>
      </c>
      <c r="I23" s="43">
        <v>0.89</v>
      </c>
      <c r="J23" s="43">
        <v>0.57999999999999996</v>
      </c>
      <c r="K23" s="43">
        <v>0.41</v>
      </c>
      <c r="M23" s="48">
        <v>25</v>
      </c>
      <c r="N23" s="62">
        <v>0.33300000000000002</v>
      </c>
      <c r="O23" s="44">
        <v>0.69099999999999995</v>
      </c>
      <c r="P23" s="44">
        <v>0.113</v>
      </c>
      <c r="Q23" s="44">
        <v>0.114</v>
      </c>
      <c r="R23" s="44">
        <v>0.113</v>
      </c>
      <c r="S23" s="44">
        <v>8.8999999999999996E-2</v>
      </c>
      <c r="T23" s="44">
        <v>0.158</v>
      </c>
      <c r="U23" s="44">
        <v>7.8E-2</v>
      </c>
      <c r="V23" s="63">
        <v>0.122</v>
      </c>
      <c r="W23" s="62">
        <v>8.5599999999999996E-2</v>
      </c>
      <c r="X23" s="44">
        <v>0.22500000000000001</v>
      </c>
      <c r="Y23" s="44">
        <v>0.159</v>
      </c>
      <c r="Z23" s="44">
        <v>6.4100000000000004E-2</v>
      </c>
      <c r="AA23" s="44">
        <v>0.123</v>
      </c>
      <c r="AB23" s="44">
        <v>7.5600000000000001E-2</v>
      </c>
      <c r="AC23" s="44">
        <v>0.10299999999999999</v>
      </c>
      <c r="AD23" s="44">
        <v>3.3500000000000002E-2</v>
      </c>
      <c r="AE23" s="44">
        <v>0</v>
      </c>
      <c r="AF23" s="63">
        <v>0.10199999999999999</v>
      </c>
    </row>
    <row r="24" spans="2:32">
      <c r="B24" s="42">
        <v>10</v>
      </c>
      <c r="C24" s="43">
        <v>0.66</v>
      </c>
      <c r="D24" s="43">
        <v>2.76</v>
      </c>
      <c r="E24" s="43">
        <v>1.29</v>
      </c>
      <c r="F24" s="43">
        <v>0.56000000000000005</v>
      </c>
      <c r="G24" s="43">
        <v>2.19</v>
      </c>
      <c r="H24" s="43">
        <v>0.86</v>
      </c>
      <c r="I24" s="43">
        <v>2.09</v>
      </c>
      <c r="J24" s="43">
        <v>1.02</v>
      </c>
      <c r="K24" s="43">
        <v>0.1</v>
      </c>
      <c r="M24" s="48">
        <v>10</v>
      </c>
      <c r="N24" s="62">
        <v>2.61</v>
      </c>
      <c r="O24" s="44">
        <v>1.1599999999999999</v>
      </c>
      <c r="P24" s="44">
        <v>0.95399999999999996</v>
      </c>
      <c r="Q24" s="44">
        <v>5.26</v>
      </c>
      <c r="R24" s="44">
        <v>6.22</v>
      </c>
      <c r="S24" s="44">
        <v>3.26</v>
      </c>
      <c r="T24" s="44">
        <v>12.2</v>
      </c>
      <c r="U24" s="44">
        <v>8.18</v>
      </c>
      <c r="V24" s="63">
        <v>5.13</v>
      </c>
      <c r="W24" s="62">
        <v>3.53</v>
      </c>
      <c r="X24" s="44">
        <v>2.67</v>
      </c>
      <c r="Y24" s="44">
        <v>2.04</v>
      </c>
      <c r="Z24" s="44">
        <v>0.375</v>
      </c>
      <c r="AA24" s="44">
        <v>1.49</v>
      </c>
      <c r="AB24" s="44">
        <v>2.42</v>
      </c>
      <c r="AC24" s="44">
        <v>3.37</v>
      </c>
      <c r="AD24" s="44">
        <v>12.4</v>
      </c>
      <c r="AE24" s="44">
        <v>1.33</v>
      </c>
      <c r="AF24" s="63">
        <v>6.81</v>
      </c>
    </row>
    <row r="25" spans="2:32">
      <c r="B25" s="42">
        <v>6</v>
      </c>
      <c r="C25" s="43">
        <v>0.63</v>
      </c>
      <c r="D25" s="43">
        <v>2.06</v>
      </c>
      <c r="E25" s="43">
        <v>1.1499999999999999</v>
      </c>
      <c r="F25" s="43">
        <v>1.17</v>
      </c>
      <c r="G25" s="43">
        <v>2.61</v>
      </c>
      <c r="H25" s="43">
        <v>0.83</v>
      </c>
      <c r="I25" s="43">
        <v>2.88</v>
      </c>
      <c r="J25" s="43">
        <v>1</v>
      </c>
      <c r="K25" s="43">
        <v>0.17</v>
      </c>
      <c r="M25" s="48">
        <v>6</v>
      </c>
      <c r="N25" s="62">
        <v>12.6</v>
      </c>
      <c r="O25" s="44">
        <v>17</v>
      </c>
      <c r="P25" s="44">
        <v>5.17</v>
      </c>
      <c r="Q25" s="44">
        <v>13.6</v>
      </c>
      <c r="R25" s="44">
        <v>8.61</v>
      </c>
      <c r="S25" s="44">
        <v>2.69</v>
      </c>
      <c r="T25" s="44">
        <v>7.83</v>
      </c>
      <c r="U25" s="44">
        <v>7.55</v>
      </c>
      <c r="V25" s="63">
        <v>7.86</v>
      </c>
      <c r="W25" s="62">
        <v>8.0299999999999994</v>
      </c>
      <c r="X25" s="44">
        <v>15</v>
      </c>
      <c r="Y25" s="44">
        <v>6.66</v>
      </c>
      <c r="Z25" s="44">
        <v>1.05</v>
      </c>
      <c r="AA25" s="44">
        <v>5.88</v>
      </c>
      <c r="AB25" s="44">
        <v>6.9</v>
      </c>
      <c r="AC25" s="44">
        <v>3.38</v>
      </c>
      <c r="AD25" s="44">
        <v>2.0299999999999998</v>
      </c>
      <c r="AE25" s="44">
        <v>1.71</v>
      </c>
      <c r="AF25" s="63">
        <v>3.53</v>
      </c>
    </row>
    <row r="26" spans="2:32">
      <c r="B26" s="42">
        <v>12</v>
      </c>
      <c r="C26" s="43">
        <v>0.61</v>
      </c>
      <c r="D26" s="43">
        <v>1.82</v>
      </c>
      <c r="E26" s="43">
        <v>1.07</v>
      </c>
      <c r="F26" s="43">
        <v>0.6</v>
      </c>
      <c r="G26" s="43">
        <v>3.02</v>
      </c>
      <c r="H26" s="43">
        <v>0.79</v>
      </c>
      <c r="I26" s="43">
        <v>1.87</v>
      </c>
      <c r="J26" s="43">
        <v>0.8</v>
      </c>
      <c r="K26" s="43">
        <v>0.3</v>
      </c>
      <c r="M26" s="48">
        <v>12</v>
      </c>
      <c r="N26" s="62">
        <v>7.4</v>
      </c>
      <c r="O26" s="44">
        <v>2.62</v>
      </c>
      <c r="P26" s="44">
        <v>0.93799999999999994</v>
      </c>
      <c r="Q26" s="44">
        <v>12.6</v>
      </c>
      <c r="R26" s="44">
        <v>4.5999999999999996</v>
      </c>
      <c r="S26" s="44">
        <v>3.36</v>
      </c>
      <c r="T26" s="44">
        <v>6.42</v>
      </c>
      <c r="U26" s="44">
        <v>2.95</v>
      </c>
      <c r="V26" s="63">
        <v>2.0499999999999998</v>
      </c>
      <c r="W26" s="62">
        <v>5.0199999999999996</v>
      </c>
      <c r="X26" s="44">
        <v>7.21</v>
      </c>
      <c r="Y26" s="44">
        <v>1.46</v>
      </c>
      <c r="Z26" s="44">
        <v>1.04</v>
      </c>
      <c r="AA26" s="44">
        <v>3.03</v>
      </c>
      <c r="AB26" s="44">
        <v>1.72</v>
      </c>
      <c r="AC26" s="44">
        <v>6.36</v>
      </c>
      <c r="AD26" s="44">
        <v>3.29</v>
      </c>
      <c r="AE26" s="44">
        <v>1.17</v>
      </c>
      <c r="AF26" s="63">
        <v>3.74</v>
      </c>
    </row>
    <row r="27" spans="2:32">
      <c r="B27" s="42">
        <v>18</v>
      </c>
      <c r="C27" s="43">
        <v>1.92</v>
      </c>
      <c r="D27" s="43">
        <v>1.75</v>
      </c>
      <c r="E27" s="43">
        <v>1.1000000000000001</v>
      </c>
      <c r="F27" s="43">
        <v>1.2</v>
      </c>
      <c r="G27" s="43">
        <v>1.97</v>
      </c>
      <c r="H27" s="43">
        <v>1.73</v>
      </c>
      <c r="I27" s="43">
        <v>2.71</v>
      </c>
      <c r="J27" s="43">
        <v>0.72</v>
      </c>
      <c r="K27" s="43">
        <v>0.31</v>
      </c>
      <c r="M27" s="48">
        <v>18</v>
      </c>
      <c r="N27" s="62">
        <v>2.11</v>
      </c>
      <c r="O27" s="44">
        <v>5.97</v>
      </c>
      <c r="P27" s="44">
        <v>1.77</v>
      </c>
      <c r="Q27" s="44">
        <v>1.32</v>
      </c>
      <c r="R27" s="44">
        <v>4.68</v>
      </c>
      <c r="S27" s="44">
        <v>1.22</v>
      </c>
      <c r="T27" s="44">
        <v>0.32300000000000001</v>
      </c>
      <c r="U27" s="44">
        <v>3.18</v>
      </c>
      <c r="V27" s="63">
        <v>0.86699999999999999</v>
      </c>
      <c r="W27" s="62">
        <v>1.07</v>
      </c>
      <c r="X27" s="44">
        <v>2.4900000000000002</v>
      </c>
      <c r="Y27" s="44">
        <v>3.15</v>
      </c>
      <c r="Z27" s="44">
        <v>5.63</v>
      </c>
      <c r="AA27" s="44">
        <v>1.39</v>
      </c>
      <c r="AB27" s="44">
        <v>0.66200000000000003</v>
      </c>
      <c r="AC27" s="44">
        <v>0.39</v>
      </c>
      <c r="AD27" s="44">
        <v>0.28299999999999997</v>
      </c>
      <c r="AE27" s="44">
        <v>5.45</v>
      </c>
      <c r="AF27" s="63">
        <v>0.56100000000000005</v>
      </c>
    </row>
    <row r="28" spans="2:32">
      <c r="B28" s="42">
        <v>11</v>
      </c>
      <c r="C28" s="43">
        <v>0.66</v>
      </c>
      <c r="D28" s="43">
        <v>2.62</v>
      </c>
      <c r="E28" s="43">
        <v>1.19</v>
      </c>
      <c r="F28" s="43">
        <v>0.56000000000000005</v>
      </c>
      <c r="G28" s="43">
        <v>2.2599999999999998</v>
      </c>
      <c r="H28" s="43">
        <v>2.48</v>
      </c>
      <c r="I28" s="43">
        <v>1.99</v>
      </c>
      <c r="J28" s="43">
        <v>1.01</v>
      </c>
      <c r="K28" s="43">
        <v>0.11</v>
      </c>
      <c r="M28" s="48">
        <v>11</v>
      </c>
      <c r="N28" s="62">
        <v>1.97</v>
      </c>
      <c r="O28" s="44">
        <v>1.41</v>
      </c>
      <c r="P28" s="44">
        <v>0.27500000000000002</v>
      </c>
      <c r="Q28" s="44">
        <v>4.29</v>
      </c>
      <c r="R28" s="44">
        <v>5.64</v>
      </c>
      <c r="S28" s="44">
        <v>4.4800000000000004</v>
      </c>
      <c r="T28" s="44">
        <v>8.9600000000000009</v>
      </c>
      <c r="U28" s="44">
        <v>3.73</v>
      </c>
      <c r="V28" s="63">
        <v>3.03</v>
      </c>
      <c r="W28" s="62">
        <v>2.4500000000000002</v>
      </c>
      <c r="X28" s="44">
        <v>2.56</v>
      </c>
      <c r="Y28" s="44">
        <v>0.98799999999999999</v>
      </c>
      <c r="Z28" s="44">
        <v>0.30599999999999999</v>
      </c>
      <c r="AA28" s="44">
        <v>2.44</v>
      </c>
      <c r="AB28" s="44">
        <v>2.81</v>
      </c>
      <c r="AC28" s="44">
        <v>3.08</v>
      </c>
      <c r="AD28" s="44">
        <v>18.899999999999999</v>
      </c>
      <c r="AE28" s="44">
        <v>1.06</v>
      </c>
      <c r="AF28" s="63">
        <v>5.39</v>
      </c>
    </row>
    <row r="29" spans="2:32" ht="17" thickBot="1">
      <c r="B29" s="42">
        <v>3</v>
      </c>
      <c r="C29" s="43">
        <v>0.64</v>
      </c>
      <c r="D29" s="43">
        <v>1.66</v>
      </c>
      <c r="E29" s="43">
        <v>1.36</v>
      </c>
      <c r="F29" s="43">
        <v>1.28</v>
      </c>
      <c r="G29" s="43">
        <v>2.02</v>
      </c>
      <c r="H29" s="43">
        <v>2.31</v>
      </c>
      <c r="I29" s="43">
        <v>1.44</v>
      </c>
      <c r="J29" s="43">
        <v>0.86</v>
      </c>
      <c r="K29" s="43">
        <v>0.23</v>
      </c>
      <c r="M29" s="48">
        <v>3</v>
      </c>
      <c r="N29" s="64">
        <v>2.6</v>
      </c>
      <c r="O29" s="65">
        <v>4.3099999999999996</v>
      </c>
      <c r="P29" s="65">
        <v>3.12</v>
      </c>
      <c r="Q29" s="65">
        <v>6.31</v>
      </c>
      <c r="R29" s="65">
        <v>2.77</v>
      </c>
      <c r="S29" s="65">
        <v>13</v>
      </c>
      <c r="T29" s="65">
        <v>3.74</v>
      </c>
      <c r="U29" s="65">
        <v>2.84</v>
      </c>
      <c r="V29" s="66">
        <v>6.94</v>
      </c>
      <c r="W29" s="64">
        <v>12.3</v>
      </c>
      <c r="X29" s="65">
        <v>8.6300000000000008</v>
      </c>
      <c r="Y29" s="65">
        <v>9.68</v>
      </c>
      <c r="Z29" s="65">
        <v>11.7</v>
      </c>
      <c r="AA29" s="65">
        <v>14.3</v>
      </c>
      <c r="AB29" s="65">
        <v>8.18</v>
      </c>
      <c r="AC29" s="65">
        <v>6.39</v>
      </c>
      <c r="AD29" s="65">
        <v>3.6</v>
      </c>
      <c r="AE29" s="65">
        <v>13.1</v>
      </c>
      <c r="AF29" s="66">
        <v>8.7799999999999994</v>
      </c>
    </row>
    <row r="31" spans="2:32" ht="17" thickBot="1">
      <c r="B31" s="7" t="s">
        <v>195</v>
      </c>
      <c r="X31" s="7" t="s">
        <v>196</v>
      </c>
    </row>
    <row r="32" spans="2:32">
      <c r="B32" s="47"/>
      <c r="C32" s="120" t="s">
        <v>151</v>
      </c>
      <c r="D32" s="121"/>
      <c r="E32" s="121"/>
      <c r="F32" s="121"/>
      <c r="G32" s="121"/>
      <c r="H32" s="121"/>
      <c r="I32" s="121"/>
      <c r="J32" s="121"/>
      <c r="K32" s="122"/>
      <c r="L32" s="120" t="s">
        <v>152</v>
      </c>
      <c r="M32" s="121"/>
      <c r="N32" s="121"/>
      <c r="O32" s="121"/>
      <c r="P32" s="121"/>
      <c r="Q32" s="121"/>
      <c r="R32" s="121"/>
      <c r="S32" s="121"/>
      <c r="T32" s="121"/>
      <c r="U32" s="122"/>
      <c r="W32" s="14"/>
      <c r="X32" s="2" t="s">
        <v>135</v>
      </c>
      <c r="Y32" s="2" t="s">
        <v>137</v>
      </c>
      <c r="AF32"/>
    </row>
    <row r="33" spans="2:32">
      <c r="B33" s="47" t="s">
        <v>155</v>
      </c>
      <c r="C33" s="54">
        <v>12</v>
      </c>
      <c r="D33" s="2">
        <v>12.8</v>
      </c>
      <c r="E33" s="2">
        <v>26.9</v>
      </c>
      <c r="F33" s="2">
        <v>9</v>
      </c>
      <c r="G33" s="2">
        <v>5.5</v>
      </c>
      <c r="H33" s="2">
        <v>24.2</v>
      </c>
      <c r="I33" s="2">
        <v>6.5</v>
      </c>
      <c r="J33" s="2">
        <v>5.7</v>
      </c>
      <c r="K33" s="55">
        <v>15.2</v>
      </c>
      <c r="L33" s="54">
        <v>34.1</v>
      </c>
      <c r="M33" s="2">
        <v>26.2</v>
      </c>
      <c r="N33" s="2">
        <v>36.6</v>
      </c>
      <c r="O33" s="2">
        <v>63.1</v>
      </c>
      <c r="P33" s="2">
        <v>39.9</v>
      </c>
      <c r="Q33" s="2">
        <v>15</v>
      </c>
      <c r="R33" s="2">
        <v>13.1</v>
      </c>
      <c r="S33" s="2">
        <v>5.6</v>
      </c>
      <c r="T33" s="2">
        <v>17.2</v>
      </c>
      <c r="U33" s="55">
        <v>14.6</v>
      </c>
      <c r="W33" s="124" t="s">
        <v>197</v>
      </c>
      <c r="X33" s="2">
        <v>57.5</v>
      </c>
      <c r="Y33" s="2">
        <v>27.2</v>
      </c>
      <c r="AF33"/>
    </row>
    <row r="34" spans="2:32">
      <c r="B34" s="47" t="s">
        <v>156</v>
      </c>
      <c r="C34" s="54">
        <v>25.4</v>
      </c>
      <c r="D34" s="2">
        <v>34.5</v>
      </c>
      <c r="E34" s="2">
        <v>19.3</v>
      </c>
      <c r="F34" s="2">
        <v>17.3</v>
      </c>
      <c r="G34" s="2">
        <v>13.7</v>
      </c>
      <c r="H34" s="2">
        <v>4.3</v>
      </c>
      <c r="I34" s="2">
        <v>11.1</v>
      </c>
      <c r="J34" s="2">
        <v>12.7</v>
      </c>
      <c r="K34" s="55">
        <v>15.6</v>
      </c>
      <c r="L34" s="54">
        <v>11.6</v>
      </c>
      <c r="M34" s="2">
        <v>21.4</v>
      </c>
      <c r="N34" s="2">
        <v>10.199999999999999</v>
      </c>
      <c r="O34" s="2">
        <v>1.3</v>
      </c>
      <c r="P34" s="2">
        <v>8.1</v>
      </c>
      <c r="Q34" s="2">
        <v>10.199999999999999</v>
      </c>
      <c r="R34" s="2">
        <v>5.2</v>
      </c>
      <c r="S34" s="2">
        <v>2.6</v>
      </c>
      <c r="T34" s="2">
        <v>1.9</v>
      </c>
      <c r="U34" s="55">
        <v>5.3</v>
      </c>
      <c r="W34" s="124"/>
      <c r="X34" s="2">
        <v>59.5</v>
      </c>
      <c r="Y34" s="2">
        <v>22.1</v>
      </c>
      <c r="AF34"/>
    </row>
    <row r="35" spans="2:32">
      <c r="B35" s="47" t="s">
        <v>157</v>
      </c>
      <c r="C35" s="54">
        <v>6.8</v>
      </c>
      <c r="D35" s="2">
        <v>10.7</v>
      </c>
      <c r="E35" s="2">
        <v>13</v>
      </c>
      <c r="F35" s="2">
        <v>12.7</v>
      </c>
      <c r="G35" s="2">
        <v>8.6</v>
      </c>
      <c r="H35" s="2">
        <v>11</v>
      </c>
      <c r="I35" s="2">
        <v>7.4</v>
      </c>
      <c r="J35" s="2">
        <v>10.8</v>
      </c>
      <c r="K35" s="55">
        <v>12</v>
      </c>
      <c r="L35" s="54">
        <v>9</v>
      </c>
      <c r="M35" s="2">
        <v>8.5</v>
      </c>
      <c r="N35" s="2">
        <v>9.1999999999999993</v>
      </c>
      <c r="O35" s="2">
        <v>3.3</v>
      </c>
      <c r="P35" s="2">
        <v>8.6999999999999993</v>
      </c>
      <c r="Q35" s="2">
        <v>18.3</v>
      </c>
      <c r="R35" s="2">
        <v>12.7</v>
      </c>
      <c r="S35" s="2">
        <v>7.3</v>
      </c>
      <c r="T35" s="2">
        <v>25.1</v>
      </c>
      <c r="U35" s="55">
        <v>9.8000000000000007</v>
      </c>
      <c r="W35" s="124"/>
      <c r="X35" s="2">
        <v>32.6</v>
      </c>
      <c r="Y35" s="2">
        <v>45.5</v>
      </c>
      <c r="AF35"/>
    </row>
    <row r="36" spans="2:32">
      <c r="B36" s="47" t="s">
        <v>159</v>
      </c>
      <c r="C36" s="54">
        <v>6.5</v>
      </c>
      <c r="D36" s="2">
        <v>4.3</v>
      </c>
      <c r="E36" s="2">
        <v>3.6</v>
      </c>
      <c r="F36" s="2">
        <v>10.9</v>
      </c>
      <c r="G36" s="2">
        <v>15.1</v>
      </c>
      <c r="H36" s="2">
        <v>13.7</v>
      </c>
      <c r="I36" s="2">
        <v>15.7</v>
      </c>
      <c r="J36" s="2">
        <v>17.7</v>
      </c>
      <c r="K36" s="55">
        <v>14.2</v>
      </c>
      <c r="L36" s="54">
        <v>5.4</v>
      </c>
      <c r="M36" s="2">
        <v>3.8</v>
      </c>
      <c r="N36" s="2">
        <v>3.6</v>
      </c>
      <c r="O36" s="2">
        <v>0.8</v>
      </c>
      <c r="P36" s="2">
        <v>3.8</v>
      </c>
      <c r="Q36" s="2">
        <v>15.9</v>
      </c>
      <c r="R36" s="2">
        <v>17.7</v>
      </c>
      <c r="S36" s="2">
        <v>20.9</v>
      </c>
      <c r="T36" s="2">
        <v>15</v>
      </c>
      <c r="U36" s="55">
        <v>17.399999999999999</v>
      </c>
      <c r="W36" s="124"/>
      <c r="X36" s="2">
        <v>44.4</v>
      </c>
      <c r="Y36" s="2">
        <v>23</v>
      </c>
      <c r="AF36"/>
    </row>
    <row r="37" spans="2:32">
      <c r="B37" s="47" t="s">
        <v>160</v>
      </c>
      <c r="C37" s="54">
        <v>12.3</v>
      </c>
      <c r="D37" s="2">
        <v>7.4</v>
      </c>
      <c r="E37" s="2">
        <v>10.6</v>
      </c>
      <c r="F37" s="2">
        <v>19.899999999999999</v>
      </c>
      <c r="G37" s="2">
        <v>29.1</v>
      </c>
      <c r="H37" s="2">
        <v>21</v>
      </c>
      <c r="I37" s="2">
        <v>35.299999999999997</v>
      </c>
      <c r="J37" s="2">
        <v>27.5</v>
      </c>
      <c r="K37" s="55">
        <v>25</v>
      </c>
      <c r="L37" s="54">
        <v>19.600000000000001</v>
      </c>
      <c r="M37" s="2">
        <v>15</v>
      </c>
      <c r="N37" s="2">
        <v>16.100000000000001</v>
      </c>
      <c r="O37" s="2">
        <v>9.3000000000000007</v>
      </c>
      <c r="P37" s="2">
        <v>19.2</v>
      </c>
      <c r="Q37" s="2">
        <v>24.1</v>
      </c>
      <c r="R37" s="2">
        <v>21.9</v>
      </c>
      <c r="S37" s="2">
        <v>47.3</v>
      </c>
      <c r="T37" s="2">
        <v>19.899999999999999</v>
      </c>
      <c r="U37" s="55">
        <v>27.1</v>
      </c>
      <c r="W37" s="124"/>
      <c r="X37" s="2">
        <v>49.2</v>
      </c>
      <c r="Y37" s="2">
        <v>19.899999999999999</v>
      </c>
      <c r="AF37"/>
    </row>
    <row r="38" spans="2:32">
      <c r="B38" s="48" t="s">
        <v>194</v>
      </c>
      <c r="C38" s="54">
        <v>4.2</v>
      </c>
      <c r="D38" s="2">
        <v>12.1</v>
      </c>
      <c r="E38" s="2">
        <v>6.6</v>
      </c>
      <c r="F38" s="2">
        <v>1.7</v>
      </c>
      <c r="G38" s="2">
        <v>7.4</v>
      </c>
      <c r="H38" s="2">
        <v>2</v>
      </c>
      <c r="I38" s="2">
        <v>0.5</v>
      </c>
      <c r="J38" s="2">
        <v>5.4</v>
      </c>
      <c r="K38" s="55">
        <v>1.7</v>
      </c>
      <c r="L38" s="54">
        <v>1.5</v>
      </c>
      <c r="M38" s="2">
        <v>3.6</v>
      </c>
      <c r="N38" s="2">
        <v>4.8</v>
      </c>
      <c r="O38" s="2">
        <v>7.1</v>
      </c>
      <c r="P38" s="2">
        <v>1.9</v>
      </c>
      <c r="Q38" s="2">
        <v>1</v>
      </c>
      <c r="R38" s="2">
        <v>0.6</v>
      </c>
      <c r="S38" s="2">
        <v>0.4</v>
      </c>
      <c r="T38" s="2">
        <v>6.1</v>
      </c>
      <c r="U38" s="55">
        <v>0.8</v>
      </c>
      <c r="W38" s="124"/>
      <c r="X38" s="2">
        <v>11</v>
      </c>
      <c r="Y38" s="2">
        <v>61.3</v>
      </c>
      <c r="AF38"/>
    </row>
    <row r="39" spans="2:32">
      <c r="B39" s="48" t="s">
        <v>164</v>
      </c>
      <c r="C39" s="54">
        <v>1.7</v>
      </c>
      <c r="D39" s="2">
        <v>0.1</v>
      </c>
      <c r="E39" s="2">
        <v>0</v>
      </c>
      <c r="F39" s="2">
        <v>1.1000000000000001</v>
      </c>
      <c r="G39" s="2">
        <v>0.4</v>
      </c>
      <c r="H39" s="2">
        <v>0.1</v>
      </c>
      <c r="I39" s="2">
        <v>0.1</v>
      </c>
      <c r="J39" s="2">
        <v>0.2</v>
      </c>
      <c r="K39" s="55">
        <v>0</v>
      </c>
      <c r="L39" s="54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0.7</v>
      </c>
      <c r="S39" s="2">
        <v>0</v>
      </c>
      <c r="T39" s="2">
        <v>0.1</v>
      </c>
      <c r="U39" s="55">
        <v>0</v>
      </c>
      <c r="W39" s="124"/>
      <c r="X39" s="2">
        <v>44.5</v>
      </c>
      <c r="Y39" s="2">
        <v>25.9</v>
      </c>
      <c r="AF39"/>
    </row>
    <row r="40" spans="2:32" ht="17" thickBot="1">
      <c r="B40" s="47" t="s">
        <v>162</v>
      </c>
      <c r="C40" s="56">
        <v>31.1</v>
      </c>
      <c r="D40" s="57">
        <v>18.100000000000001</v>
      </c>
      <c r="E40" s="57">
        <v>19.8</v>
      </c>
      <c r="F40" s="57">
        <v>27.3</v>
      </c>
      <c r="G40" s="57">
        <v>20.2</v>
      </c>
      <c r="H40" s="57">
        <v>23.8</v>
      </c>
      <c r="I40" s="57">
        <v>23.5</v>
      </c>
      <c r="J40" s="57">
        <v>20</v>
      </c>
      <c r="K40" s="58">
        <v>16.3</v>
      </c>
      <c r="L40" s="56">
        <v>18.7</v>
      </c>
      <c r="M40" s="57">
        <v>21.5</v>
      </c>
      <c r="N40" s="57">
        <v>19.399999999999999</v>
      </c>
      <c r="O40" s="57">
        <v>14.9</v>
      </c>
      <c r="P40" s="57">
        <v>18.399999999999999</v>
      </c>
      <c r="Q40" s="57">
        <v>15.5</v>
      </c>
      <c r="R40" s="57">
        <v>28.2</v>
      </c>
      <c r="S40" s="57">
        <v>16</v>
      </c>
      <c r="T40" s="57">
        <v>14.6</v>
      </c>
      <c r="U40" s="58">
        <v>24.9</v>
      </c>
      <c r="W40" s="124"/>
      <c r="X40" s="2">
        <v>43.6</v>
      </c>
      <c r="Y40" s="2">
        <v>19.5</v>
      </c>
      <c r="AF40"/>
    </row>
    <row r="41" spans="2:32">
      <c r="M41" s="8"/>
      <c r="W41" s="124"/>
      <c r="X41" s="2">
        <v>36.4</v>
      </c>
      <c r="Y41" s="2">
        <v>35.5</v>
      </c>
      <c r="AF41"/>
    </row>
    <row r="42" spans="2:32">
      <c r="W42" s="124" t="s">
        <v>198</v>
      </c>
      <c r="X42" s="2">
        <v>21.1</v>
      </c>
      <c r="Y42" s="2">
        <v>62.4</v>
      </c>
    </row>
    <row r="43" spans="2:32">
      <c r="W43" s="124"/>
      <c r="X43" s="2">
        <v>38.200000000000003</v>
      </c>
      <c r="Y43" s="2">
        <v>46.7</v>
      </c>
    </row>
    <row r="44" spans="2:32">
      <c r="W44" s="124"/>
      <c r="X44" s="2">
        <v>18.2</v>
      </c>
      <c r="Y44" s="2">
        <v>65.400000000000006</v>
      </c>
    </row>
    <row r="45" spans="2:32">
      <c r="W45" s="124"/>
      <c r="X45" s="2">
        <v>1.9</v>
      </c>
      <c r="Y45" s="2">
        <v>93.1</v>
      </c>
    </row>
    <row r="46" spans="2:32">
      <c r="W46" s="124"/>
      <c r="X46" s="2">
        <v>14.3</v>
      </c>
      <c r="Y46" s="2">
        <v>70.3</v>
      </c>
    </row>
    <row r="47" spans="2:32">
      <c r="W47" s="124"/>
      <c r="X47" s="2">
        <v>23.4</v>
      </c>
      <c r="Y47" s="2">
        <v>34.5</v>
      </c>
    </row>
    <row r="48" spans="2:32">
      <c r="W48" s="124"/>
      <c r="X48" s="2">
        <v>16.7</v>
      </c>
      <c r="Y48" s="2">
        <v>42.3</v>
      </c>
    </row>
    <row r="49" spans="23:25">
      <c r="W49" s="124"/>
      <c r="X49" s="2">
        <v>17</v>
      </c>
      <c r="Y49" s="2">
        <v>36.200000000000003</v>
      </c>
    </row>
    <row r="50" spans="23:25">
      <c r="W50" s="124"/>
      <c r="X50" s="2">
        <v>4.4000000000000004</v>
      </c>
      <c r="Y50" s="2">
        <v>38.799999999999997</v>
      </c>
    </row>
    <row r="51" spans="23:25">
      <c r="W51" s="124"/>
      <c r="X51" s="2">
        <v>17.8</v>
      </c>
      <c r="Y51" s="2">
        <v>49.1</v>
      </c>
    </row>
  </sheetData>
  <mergeCells count="6">
    <mergeCell ref="C32:K32"/>
    <mergeCell ref="W33:W41"/>
    <mergeCell ref="W42:W51"/>
    <mergeCell ref="W3:AF3"/>
    <mergeCell ref="N3:V3"/>
    <mergeCell ref="L32:U3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2750-3A0C-EB41-9489-78326C1341A0}">
  <dimension ref="B2:AF23"/>
  <sheetViews>
    <sheetView workbookViewId="0">
      <selection activeCell="B2" sqref="B2"/>
    </sheetView>
  </sheetViews>
  <sheetFormatPr baseColWidth="10" defaultRowHeight="16"/>
  <cols>
    <col min="2" max="2" width="8.1640625" bestFit="1" customWidth="1"/>
    <col min="3" max="3" width="6.1640625" bestFit="1" customWidth="1"/>
    <col min="4" max="4" width="5.1640625" bestFit="1" customWidth="1"/>
    <col min="5" max="5" width="6" bestFit="1" customWidth="1"/>
    <col min="6" max="6" width="6.6640625" bestFit="1" customWidth="1"/>
    <col min="7" max="7" width="5.6640625" bestFit="1" customWidth="1"/>
    <col min="8" max="8" width="6.5" bestFit="1" customWidth="1"/>
    <col min="9" max="9" width="5.5" bestFit="1" customWidth="1"/>
    <col min="10" max="11" width="5.1640625" bestFit="1" customWidth="1"/>
    <col min="13" max="13" width="9" customWidth="1"/>
    <col min="14" max="14" width="6.1640625" bestFit="1" customWidth="1"/>
    <col min="15" max="16" width="7.1640625" bestFit="1" customWidth="1"/>
    <col min="17" max="20" width="6.1640625" bestFit="1" customWidth="1"/>
    <col min="21" max="24" width="7.1640625" bestFit="1" customWidth="1"/>
    <col min="25" max="27" width="6.1640625" bestFit="1" customWidth="1"/>
    <col min="28" max="32" width="7.1640625" bestFit="1" customWidth="1"/>
  </cols>
  <sheetData>
    <row r="2" spans="2:32" ht="17" thickBot="1">
      <c r="B2" s="1" t="s">
        <v>199</v>
      </c>
      <c r="M2" s="1" t="s">
        <v>199</v>
      </c>
    </row>
    <row r="3" spans="2:32">
      <c r="B3" s="2"/>
      <c r="C3" s="2" t="s">
        <v>121</v>
      </c>
      <c r="D3" s="2" t="s">
        <v>122</v>
      </c>
      <c r="E3" s="2" t="s">
        <v>123</v>
      </c>
      <c r="F3" s="2" t="s">
        <v>124</v>
      </c>
      <c r="G3" s="2" t="s">
        <v>125</v>
      </c>
      <c r="H3" s="2" t="s">
        <v>126</v>
      </c>
      <c r="I3" s="2" t="s">
        <v>127</v>
      </c>
      <c r="J3" s="2" t="s">
        <v>128</v>
      </c>
      <c r="K3" s="2" t="s">
        <v>129</v>
      </c>
      <c r="M3" s="47"/>
      <c r="N3" s="120" t="s">
        <v>35</v>
      </c>
      <c r="O3" s="121"/>
      <c r="P3" s="121"/>
      <c r="Q3" s="121"/>
      <c r="R3" s="121"/>
      <c r="S3" s="121"/>
      <c r="T3" s="121"/>
      <c r="U3" s="121"/>
      <c r="V3" s="122"/>
      <c r="W3" s="120" t="s">
        <v>36</v>
      </c>
      <c r="X3" s="121"/>
      <c r="Y3" s="121"/>
      <c r="Z3" s="121"/>
      <c r="AA3" s="121"/>
      <c r="AB3" s="121"/>
      <c r="AC3" s="121"/>
      <c r="AD3" s="121"/>
      <c r="AE3" s="121"/>
      <c r="AF3" s="122"/>
    </row>
    <row r="4" spans="2:32">
      <c r="B4" s="2">
        <v>15</v>
      </c>
      <c r="C4" s="2">
        <v>1.92</v>
      </c>
      <c r="D4" s="2">
        <v>1.4</v>
      </c>
      <c r="E4" s="2">
        <v>1.95</v>
      </c>
      <c r="F4" s="2">
        <v>0.67</v>
      </c>
      <c r="G4" s="2">
        <v>0.04</v>
      </c>
      <c r="H4" s="2">
        <v>2.91</v>
      </c>
      <c r="I4" s="2">
        <v>1.7</v>
      </c>
      <c r="J4" s="2">
        <v>0.78</v>
      </c>
      <c r="K4" s="2">
        <v>2.0299999999999998</v>
      </c>
      <c r="M4" s="47">
        <v>15</v>
      </c>
      <c r="N4" s="62">
        <v>2.34</v>
      </c>
      <c r="O4" s="44">
        <v>5.27</v>
      </c>
      <c r="P4" s="44">
        <v>1.75</v>
      </c>
      <c r="Q4" s="44">
        <v>2.7</v>
      </c>
      <c r="R4" s="44">
        <v>2.78</v>
      </c>
      <c r="S4" s="44">
        <v>2.35</v>
      </c>
      <c r="T4" s="44">
        <v>2.35</v>
      </c>
      <c r="U4" s="44">
        <v>2.21</v>
      </c>
      <c r="V4" s="63">
        <v>2.02</v>
      </c>
      <c r="W4" s="62">
        <v>3.4</v>
      </c>
      <c r="X4" s="44">
        <v>1.83</v>
      </c>
      <c r="Y4" s="44">
        <v>2.0699999999999998</v>
      </c>
      <c r="Z4" s="44">
        <v>2.19</v>
      </c>
      <c r="AA4" s="44">
        <v>2.31</v>
      </c>
      <c r="AB4" s="44">
        <v>2.68</v>
      </c>
      <c r="AC4" s="44">
        <v>1.02</v>
      </c>
      <c r="AD4" s="44">
        <v>1.44</v>
      </c>
      <c r="AE4" s="44">
        <v>1.54</v>
      </c>
      <c r="AF4" s="63">
        <v>2.3199999999999998</v>
      </c>
    </row>
    <row r="5" spans="2:32">
      <c r="B5" s="2">
        <v>19</v>
      </c>
      <c r="C5" s="2">
        <v>1.73</v>
      </c>
      <c r="D5" s="2">
        <v>0.83</v>
      </c>
      <c r="E5" s="2">
        <v>1.45</v>
      </c>
      <c r="F5" s="2">
        <v>0.42</v>
      </c>
      <c r="G5" s="2">
        <v>0.18</v>
      </c>
      <c r="H5" s="2">
        <v>0.95</v>
      </c>
      <c r="I5" s="2">
        <v>2.9</v>
      </c>
      <c r="J5" s="2">
        <v>0.62</v>
      </c>
      <c r="K5" s="2">
        <v>0.4</v>
      </c>
      <c r="M5" s="47">
        <v>19</v>
      </c>
      <c r="N5" s="62">
        <v>0.159</v>
      </c>
      <c r="O5" s="44">
        <v>0.20399999999999999</v>
      </c>
      <c r="P5" s="44">
        <v>2.4299999999999999E-2</v>
      </c>
      <c r="Q5" s="44">
        <v>0.23799999999999999</v>
      </c>
      <c r="R5" s="44">
        <v>0.495</v>
      </c>
      <c r="S5" s="44">
        <v>8.1000000000000003E-2</v>
      </c>
      <c r="T5" s="44">
        <v>0.251</v>
      </c>
      <c r="U5" s="44">
        <v>0.48599999999999999</v>
      </c>
      <c r="V5" s="63">
        <v>0.153</v>
      </c>
      <c r="W5" s="62">
        <v>4.7199999999999999E-2</v>
      </c>
      <c r="X5" s="44">
        <v>0.111</v>
      </c>
      <c r="Y5" s="44">
        <v>0.21299999999999999</v>
      </c>
      <c r="Z5" s="44">
        <v>0.224</v>
      </c>
      <c r="AA5" s="44">
        <v>0.23599999999999999</v>
      </c>
      <c r="AB5" s="44">
        <v>0.29799999999999999</v>
      </c>
      <c r="AC5" s="44">
        <v>5.8500000000000003E-2</v>
      </c>
      <c r="AD5" s="44">
        <v>0.439</v>
      </c>
      <c r="AE5" s="44">
        <v>0.14199999999999999</v>
      </c>
      <c r="AF5" s="63">
        <v>0.35</v>
      </c>
    </row>
    <row r="6" spans="2:32">
      <c r="B6" s="2">
        <v>8</v>
      </c>
      <c r="C6" s="2">
        <v>1.79</v>
      </c>
      <c r="D6" s="2">
        <v>1.1299999999999999</v>
      </c>
      <c r="E6" s="2">
        <v>1.46</v>
      </c>
      <c r="F6" s="2">
        <v>0.49</v>
      </c>
      <c r="G6" s="2">
        <v>0.09</v>
      </c>
      <c r="H6" s="2">
        <v>2.4700000000000002</v>
      </c>
      <c r="I6" s="2">
        <v>2.4900000000000002</v>
      </c>
      <c r="J6" s="2">
        <v>0.63</v>
      </c>
      <c r="K6" s="2">
        <v>0.42</v>
      </c>
      <c r="M6" s="47">
        <v>8</v>
      </c>
      <c r="N6" s="62">
        <v>6.86</v>
      </c>
      <c r="O6" s="44">
        <v>10.6</v>
      </c>
      <c r="P6" s="44">
        <v>3.16</v>
      </c>
      <c r="Q6" s="44">
        <v>11</v>
      </c>
      <c r="R6" s="44">
        <v>8.1199999999999992</v>
      </c>
      <c r="S6" s="44">
        <v>6.56</v>
      </c>
      <c r="T6" s="44">
        <v>5.95</v>
      </c>
      <c r="U6" s="44">
        <v>5.68</v>
      </c>
      <c r="V6" s="63">
        <v>6.16</v>
      </c>
      <c r="W6" s="62">
        <v>5.48</v>
      </c>
      <c r="X6" s="44">
        <v>8.9700000000000006</v>
      </c>
      <c r="Y6" s="44">
        <v>5.84</v>
      </c>
      <c r="Z6" s="44">
        <v>7.01</v>
      </c>
      <c r="AA6" s="44">
        <v>7.03</v>
      </c>
      <c r="AB6" s="44">
        <v>7.94</v>
      </c>
      <c r="AC6" s="44">
        <v>3.83</v>
      </c>
      <c r="AD6" s="44">
        <v>5.47</v>
      </c>
      <c r="AE6" s="44">
        <v>1.73</v>
      </c>
      <c r="AF6" s="63">
        <v>6.13</v>
      </c>
    </row>
    <row r="7" spans="2:32">
      <c r="B7" s="2">
        <v>14</v>
      </c>
      <c r="C7" s="2">
        <v>0.65</v>
      </c>
      <c r="D7" s="2">
        <v>1.74</v>
      </c>
      <c r="E7" s="2">
        <v>1.57</v>
      </c>
      <c r="F7" s="2">
        <v>0.57999999999999996</v>
      </c>
      <c r="G7" s="2">
        <v>0</v>
      </c>
      <c r="H7" s="2">
        <v>2.2400000000000002</v>
      </c>
      <c r="I7" s="2">
        <v>1.06</v>
      </c>
      <c r="J7" s="2">
        <v>0.65</v>
      </c>
      <c r="K7" s="2">
        <v>0.41</v>
      </c>
      <c r="M7" s="47">
        <v>14</v>
      </c>
      <c r="N7" s="62">
        <v>2.71</v>
      </c>
      <c r="O7" s="44">
        <v>1.88</v>
      </c>
      <c r="P7" s="44">
        <v>1.19</v>
      </c>
      <c r="Q7" s="44">
        <v>2.86</v>
      </c>
      <c r="R7" s="44">
        <v>2.13</v>
      </c>
      <c r="S7" s="44">
        <v>2.92</v>
      </c>
      <c r="T7" s="44">
        <v>2.68</v>
      </c>
      <c r="U7" s="44">
        <v>2.39</v>
      </c>
      <c r="V7" s="63">
        <v>2.04</v>
      </c>
      <c r="W7" s="62">
        <v>4.49</v>
      </c>
      <c r="X7" s="44">
        <v>2.99</v>
      </c>
      <c r="Y7" s="44">
        <v>3.13</v>
      </c>
      <c r="Z7" s="44">
        <v>3.31</v>
      </c>
      <c r="AA7" s="44">
        <v>2.74</v>
      </c>
      <c r="AB7" s="44">
        <v>1.99</v>
      </c>
      <c r="AC7" s="44">
        <v>1.52</v>
      </c>
      <c r="AD7" s="44">
        <v>7.43</v>
      </c>
      <c r="AE7" s="44">
        <v>1.69</v>
      </c>
      <c r="AF7" s="63">
        <v>1.93</v>
      </c>
    </row>
    <row r="8" spans="2:32">
      <c r="B8" s="2">
        <v>7</v>
      </c>
      <c r="C8" s="2">
        <v>0.56999999999999995</v>
      </c>
      <c r="D8" s="2">
        <v>2.4</v>
      </c>
      <c r="E8" s="2">
        <v>1.04</v>
      </c>
      <c r="F8" s="2">
        <v>0.48</v>
      </c>
      <c r="G8" s="2">
        <v>0.02</v>
      </c>
      <c r="H8" s="2">
        <v>0.57999999999999996</v>
      </c>
      <c r="I8" s="2">
        <v>0.82</v>
      </c>
      <c r="J8" s="2">
        <v>0.61</v>
      </c>
      <c r="K8" s="2">
        <v>0.33</v>
      </c>
      <c r="M8" s="47">
        <v>7</v>
      </c>
      <c r="N8" s="62">
        <v>5.58</v>
      </c>
      <c r="O8" s="44">
        <v>3.19</v>
      </c>
      <c r="P8" s="44">
        <v>7.46</v>
      </c>
      <c r="Q8" s="44">
        <v>7.63</v>
      </c>
      <c r="R8" s="44">
        <v>3.73</v>
      </c>
      <c r="S8" s="44">
        <v>6.65</v>
      </c>
      <c r="T8" s="44">
        <v>6.32</v>
      </c>
      <c r="U8" s="44">
        <v>3.89</v>
      </c>
      <c r="V8" s="63">
        <v>3.92</v>
      </c>
      <c r="W8" s="62">
        <v>3.59</v>
      </c>
      <c r="X8" s="44">
        <v>6.03</v>
      </c>
      <c r="Y8" s="44">
        <v>6.27</v>
      </c>
      <c r="Z8" s="44">
        <v>9.42</v>
      </c>
      <c r="AA8" s="44">
        <v>5.9</v>
      </c>
      <c r="AB8" s="44">
        <v>4.5199999999999996</v>
      </c>
      <c r="AC8" s="44">
        <v>14.5</v>
      </c>
      <c r="AD8" s="44">
        <v>9.06</v>
      </c>
      <c r="AE8" s="44">
        <v>4.9000000000000004</v>
      </c>
      <c r="AF8" s="63">
        <v>3.55</v>
      </c>
    </row>
    <row r="9" spans="2:32">
      <c r="B9" s="2">
        <v>2</v>
      </c>
      <c r="C9" s="2">
        <v>0.63</v>
      </c>
      <c r="D9" s="2">
        <v>2.4300000000000002</v>
      </c>
      <c r="E9" s="2">
        <v>1.57</v>
      </c>
      <c r="F9" s="2">
        <v>0.56999999999999995</v>
      </c>
      <c r="G9" s="2">
        <v>-0.03</v>
      </c>
      <c r="H9" s="2">
        <v>0.69</v>
      </c>
      <c r="I9" s="2">
        <v>0.93</v>
      </c>
      <c r="J9" s="2">
        <v>0.72</v>
      </c>
      <c r="K9" s="2">
        <v>0.41</v>
      </c>
      <c r="M9" s="47">
        <v>2</v>
      </c>
      <c r="N9" s="62">
        <v>5.58</v>
      </c>
      <c r="O9" s="44">
        <v>7.68</v>
      </c>
      <c r="P9" s="44">
        <v>6</v>
      </c>
      <c r="Q9" s="44">
        <v>9.7799999999999994</v>
      </c>
      <c r="R9" s="44">
        <v>17.600000000000001</v>
      </c>
      <c r="S9" s="44">
        <v>12.2</v>
      </c>
      <c r="T9" s="44">
        <v>17.3</v>
      </c>
      <c r="U9" s="44">
        <v>12.7</v>
      </c>
      <c r="V9" s="63">
        <v>18.3</v>
      </c>
      <c r="W9" s="62">
        <v>4.49</v>
      </c>
      <c r="X9" s="44">
        <v>2.88</v>
      </c>
      <c r="Y9" s="44">
        <v>5.42</v>
      </c>
      <c r="Z9" s="44">
        <v>4.1500000000000004</v>
      </c>
      <c r="AA9" s="44">
        <v>4.7699999999999996</v>
      </c>
      <c r="AB9" s="44">
        <v>12.9</v>
      </c>
      <c r="AC9" s="44">
        <v>16.2</v>
      </c>
      <c r="AD9" s="44">
        <v>15.2</v>
      </c>
      <c r="AE9" s="44">
        <v>15.2</v>
      </c>
      <c r="AF9" s="63">
        <v>16.8</v>
      </c>
    </row>
    <row r="10" spans="2:32">
      <c r="B10" s="2">
        <v>20</v>
      </c>
      <c r="C10" s="2">
        <v>0.59</v>
      </c>
      <c r="D10" s="2">
        <v>0.98</v>
      </c>
      <c r="E10" s="2">
        <v>1.25</v>
      </c>
      <c r="F10" s="2">
        <v>2.0499999999999998</v>
      </c>
      <c r="G10" s="2">
        <v>0.12</v>
      </c>
      <c r="H10" s="2">
        <v>0.66</v>
      </c>
      <c r="I10" s="2">
        <v>1.1100000000000001</v>
      </c>
      <c r="J10" s="2">
        <v>0.54</v>
      </c>
      <c r="K10" s="2">
        <v>0.39</v>
      </c>
      <c r="M10" s="47">
        <v>20</v>
      </c>
      <c r="N10" s="62">
        <v>0.21299999999999999</v>
      </c>
      <c r="O10" s="44">
        <v>8.1699999999999995E-2</v>
      </c>
      <c r="P10" s="44">
        <v>4.8599999999999997E-2</v>
      </c>
      <c r="Q10" s="44">
        <v>0</v>
      </c>
      <c r="R10" s="44">
        <v>0</v>
      </c>
      <c r="S10" s="44">
        <v>0.16200000000000001</v>
      </c>
      <c r="T10" s="44">
        <v>0.126</v>
      </c>
      <c r="U10" s="44">
        <v>3.7400000000000003E-2</v>
      </c>
      <c r="V10" s="63">
        <v>2.1899999999999999E-2</v>
      </c>
      <c r="W10" s="62">
        <v>0.14199999999999999</v>
      </c>
      <c r="X10" s="44">
        <v>5.5300000000000002E-2</v>
      </c>
      <c r="Y10" s="44">
        <v>0</v>
      </c>
      <c r="Z10" s="44">
        <v>0.16800000000000001</v>
      </c>
      <c r="AA10" s="44">
        <v>0.14199999999999999</v>
      </c>
      <c r="AB10" s="44">
        <v>4.9599999999999998E-2</v>
      </c>
      <c r="AC10" s="44">
        <v>5.8500000000000003E-2</v>
      </c>
      <c r="AD10" s="44">
        <v>3.9899999999999998E-2</v>
      </c>
      <c r="AE10" s="44">
        <v>2.0299999999999999E-2</v>
      </c>
      <c r="AF10" s="63">
        <v>8.7599999999999997E-2</v>
      </c>
    </row>
    <row r="11" spans="2:32">
      <c r="B11" s="2">
        <v>1</v>
      </c>
      <c r="C11" s="2">
        <v>0.52</v>
      </c>
      <c r="D11" s="2">
        <v>1.4</v>
      </c>
      <c r="E11" s="2">
        <v>1.08</v>
      </c>
      <c r="F11" s="2">
        <v>0.54</v>
      </c>
      <c r="G11" s="2">
        <v>0.02</v>
      </c>
      <c r="H11" s="2">
        <v>0.59</v>
      </c>
      <c r="I11" s="2">
        <v>0.8</v>
      </c>
      <c r="J11" s="2">
        <v>0.67</v>
      </c>
      <c r="K11" s="2">
        <v>0.35</v>
      </c>
      <c r="M11" s="47">
        <v>1</v>
      </c>
      <c r="N11" s="62">
        <v>30.8</v>
      </c>
      <c r="O11" s="44">
        <v>25.7</v>
      </c>
      <c r="P11" s="44">
        <v>41.5</v>
      </c>
      <c r="Q11" s="44">
        <v>5.72</v>
      </c>
      <c r="R11" s="44">
        <v>4.76</v>
      </c>
      <c r="S11" s="44">
        <v>6.97</v>
      </c>
      <c r="T11" s="44">
        <v>6.24</v>
      </c>
      <c r="U11" s="44">
        <v>4.38</v>
      </c>
      <c r="V11" s="63">
        <v>4.25</v>
      </c>
      <c r="W11" s="62">
        <v>28.9</v>
      </c>
      <c r="X11" s="44">
        <v>40.200000000000003</v>
      </c>
      <c r="Y11" s="44">
        <v>33.9</v>
      </c>
      <c r="Z11" s="44">
        <v>36.4</v>
      </c>
      <c r="AA11" s="44">
        <v>35.6</v>
      </c>
      <c r="AB11" s="44">
        <v>5.56</v>
      </c>
      <c r="AC11" s="44">
        <v>5.01</v>
      </c>
      <c r="AD11" s="44">
        <v>2.2400000000000002</v>
      </c>
      <c r="AE11" s="44">
        <v>0.48799999999999999</v>
      </c>
      <c r="AF11" s="63">
        <v>4.55</v>
      </c>
    </row>
    <row r="12" spans="2:32">
      <c r="B12" s="2">
        <v>9</v>
      </c>
      <c r="C12" s="2">
        <v>0.63</v>
      </c>
      <c r="D12" s="2">
        <v>1.33</v>
      </c>
      <c r="E12" s="2">
        <v>1.43</v>
      </c>
      <c r="F12" s="2">
        <v>0.56000000000000005</v>
      </c>
      <c r="G12" s="2">
        <v>-0.01</v>
      </c>
      <c r="H12" s="2">
        <v>0.7</v>
      </c>
      <c r="I12" s="2">
        <v>0.93</v>
      </c>
      <c r="J12" s="2">
        <v>0.63</v>
      </c>
      <c r="K12" s="2">
        <v>0.42</v>
      </c>
      <c r="M12" s="47">
        <v>9</v>
      </c>
      <c r="N12" s="62">
        <v>5.05</v>
      </c>
      <c r="O12" s="44">
        <v>6.54</v>
      </c>
      <c r="P12" s="44">
        <v>5.61</v>
      </c>
      <c r="Q12" s="44">
        <v>7.71</v>
      </c>
      <c r="R12" s="44">
        <v>6.06</v>
      </c>
      <c r="S12" s="44">
        <v>7.13</v>
      </c>
      <c r="T12" s="44">
        <v>7.45</v>
      </c>
      <c r="U12" s="44">
        <v>7.93</v>
      </c>
      <c r="V12" s="63">
        <v>6.84</v>
      </c>
      <c r="W12" s="62">
        <v>3.26</v>
      </c>
      <c r="X12" s="44">
        <v>2.1</v>
      </c>
      <c r="Y12" s="44">
        <v>1.75</v>
      </c>
      <c r="Z12" s="44">
        <v>3.76</v>
      </c>
      <c r="AA12" s="44">
        <v>3.35</v>
      </c>
      <c r="AB12" s="44">
        <v>5.1100000000000003</v>
      </c>
      <c r="AC12" s="44">
        <v>5.74</v>
      </c>
      <c r="AD12" s="44">
        <v>7.74</v>
      </c>
      <c r="AE12" s="44">
        <v>2.09</v>
      </c>
      <c r="AF12" s="63">
        <v>4.25</v>
      </c>
    </row>
    <row r="13" spans="2:32">
      <c r="B13" s="2">
        <v>3</v>
      </c>
      <c r="C13" s="2">
        <v>0.63</v>
      </c>
      <c r="D13" s="2">
        <v>1.28</v>
      </c>
      <c r="E13" s="2">
        <v>1.5</v>
      </c>
      <c r="F13" s="2">
        <v>0.52</v>
      </c>
      <c r="G13" s="2">
        <v>0.06</v>
      </c>
      <c r="H13" s="2">
        <v>0.66</v>
      </c>
      <c r="I13" s="2">
        <v>0.87</v>
      </c>
      <c r="J13" s="2">
        <v>0.66</v>
      </c>
      <c r="K13" s="2">
        <v>0.43</v>
      </c>
      <c r="M13" s="47">
        <v>3</v>
      </c>
      <c r="N13" s="62">
        <v>6.86</v>
      </c>
      <c r="O13" s="44">
        <v>5.27</v>
      </c>
      <c r="P13" s="44">
        <v>4.4000000000000004</v>
      </c>
      <c r="Q13" s="44">
        <v>14.1</v>
      </c>
      <c r="R13" s="44">
        <v>15.3</v>
      </c>
      <c r="S13" s="44">
        <v>11.7</v>
      </c>
      <c r="T13" s="44">
        <v>16.3</v>
      </c>
      <c r="U13" s="44">
        <v>17.2</v>
      </c>
      <c r="V13" s="63">
        <v>19.600000000000001</v>
      </c>
      <c r="W13" s="62">
        <v>6.94</v>
      </c>
      <c r="X13" s="44">
        <v>3.71</v>
      </c>
      <c r="Y13" s="44">
        <v>9.0299999999999994</v>
      </c>
      <c r="Z13" s="44">
        <v>5.16</v>
      </c>
      <c r="AA13" s="44">
        <v>7.83</v>
      </c>
      <c r="AB13" s="44">
        <v>16.8</v>
      </c>
      <c r="AC13" s="44">
        <v>14.5</v>
      </c>
      <c r="AD13" s="44">
        <v>11.3</v>
      </c>
      <c r="AE13" s="44">
        <v>4.04</v>
      </c>
      <c r="AF13" s="63">
        <v>17.600000000000001</v>
      </c>
    </row>
    <row r="14" spans="2:32">
      <c r="B14" s="2">
        <v>17</v>
      </c>
      <c r="C14" s="2">
        <v>0.64</v>
      </c>
      <c r="D14" s="2">
        <v>1.24</v>
      </c>
      <c r="E14" s="2">
        <v>1.59</v>
      </c>
      <c r="F14" s="2">
        <v>0.53</v>
      </c>
      <c r="G14" s="2">
        <v>-0.01</v>
      </c>
      <c r="H14" s="2">
        <v>0.79</v>
      </c>
      <c r="I14" s="2">
        <v>0.96</v>
      </c>
      <c r="J14" s="2">
        <v>0.68</v>
      </c>
      <c r="K14" s="2">
        <v>0.45</v>
      </c>
      <c r="M14" s="47">
        <v>17</v>
      </c>
      <c r="N14" s="62">
        <v>1.81</v>
      </c>
      <c r="O14" s="44">
        <v>1.47</v>
      </c>
      <c r="P14" s="44">
        <v>0.38900000000000001</v>
      </c>
      <c r="Q14" s="44">
        <v>2.31</v>
      </c>
      <c r="R14" s="44">
        <v>2.17</v>
      </c>
      <c r="S14" s="44">
        <v>1.46</v>
      </c>
      <c r="T14" s="44">
        <v>1.3</v>
      </c>
      <c r="U14" s="44">
        <v>2.17</v>
      </c>
      <c r="V14" s="63">
        <v>1.4</v>
      </c>
      <c r="W14" s="62">
        <v>1.42</v>
      </c>
      <c r="X14" s="44">
        <v>1.1100000000000001</v>
      </c>
      <c r="Y14" s="44">
        <v>1.43</v>
      </c>
      <c r="Z14" s="44">
        <v>1.35</v>
      </c>
      <c r="AA14" s="44">
        <v>1.56</v>
      </c>
      <c r="AB14" s="44">
        <v>2.5299999999999998</v>
      </c>
      <c r="AC14" s="44">
        <v>1.52</v>
      </c>
      <c r="AD14" s="44">
        <v>1.96</v>
      </c>
      <c r="AE14" s="44">
        <v>0.93400000000000005</v>
      </c>
      <c r="AF14" s="63">
        <v>2.36</v>
      </c>
    </row>
    <row r="15" spans="2:32">
      <c r="B15" s="2">
        <v>5</v>
      </c>
      <c r="C15" s="2">
        <v>0.66</v>
      </c>
      <c r="D15" s="2">
        <v>1.37</v>
      </c>
      <c r="E15" s="2">
        <v>1.58</v>
      </c>
      <c r="F15" s="2">
        <v>0.63</v>
      </c>
      <c r="G15" s="2">
        <v>0.02</v>
      </c>
      <c r="H15" s="2">
        <v>0.69</v>
      </c>
      <c r="I15" s="2">
        <v>1.04</v>
      </c>
      <c r="J15" s="2">
        <v>0.66</v>
      </c>
      <c r="K15" s="2">
        <v>0.41</v>
      </c>
      <c r="M15" s="47">
        <v>5</v>
      </c>
      <c r="N15" s="62">
        <v>4.68</v>
      </c>
      <c r="O15" s="44">
        <v>4.78</v>
      </c>
      <c r="P15" s="44">
        <v>5.91</v>
      </c>
      <c r="Q15" s="44">
        <v>8.74</v>
      </c>
      <c r="R15" s="44">
        <v>7.81</v>
      </c>
      <c r="S15" s="44">
        <v>13.5</v>
      </c>
      <c r="T15" s="44">
        <v>9.3800000000000008</v>
      </c>
      <c r="U15" s="44">
        <v>9.35</v>
      </c>
      <c r="V15" s="63">
        <v>6.73</v>
      </c>
      <c r="W15" s="62">
        <v>5.38</v>
      </c>
      <c r="X15" s="44">
        <v>3.76</v>
      </c>
      <c r="Y15" s="44">
        <v>4.3600000000000003</v>
      </c>
      <c r="Z15" s="44">
        <v>3.92</v>
      </c>
      <c r="AA15" s="44">
        <v>5.29</v>
      </c>
      <c r="AB15" s="44">
        <v>12.9</v>
      </c>
      <c r="AC15" s="44">
        <v>8.17</v>
      </c>
      <c r="AD15" s="44">
        <v>8.98</v>
      </c>
      <c r="AE15" s="44">
        <v>3.43</v>
      </c>
      <c r="AF15" s="63">
        <v>16.5</v>
      </c>
    </row>
    <row r="16" spans="2:32">
      <c r="B16" s="2">
        <v>18</v>
      </c>
      <c r="C16" s="2">
        <v>0.62</v>
      </c>
      <c r="D16" s="2">
        <v>1.0900000000000001</v>
      </c>
      <c r="E16" s="2">
        <v>1.31</v>
      </c>
      <c r="F16" s="2">
        <v>0.53</v>
      </c>
      <c r="G16" s="2">
        <v>1.19</v>
      </c>
      <c r="H16" s="2">
        <v>0.63</v>
      </c>
      <c r="I16" s="2">
        <v>0.95</v>
      </c>
      <c r="J16" s="2">
        <v>0.56000000000000005</v>
      </c>
      <c r="K16" s="2">
        <v>0.39</v>
      </c>
      <c r="M16" s="47">
        <v>18</v>
      </c>
      <c r="N16" s="62">
        <v>1.06</v>
      </c>
      <c r="O16" s="44">
        <v>1.39</v>
      </c>
      <c r="P16" s="44">
        <v>0.48599999999999999</v>
      </c>
      <c r="Q16" s="44">
        <v>0.39700000000000002</v>
      </c>
      <c r="R16" s="44">
        <v>0.34300000000000003</v>
      </c>
      <c r="S16" s="44">
        <v>0</v>
      </c>
      <c r="T16" s="44">
        <v>1.8</v>
      </c>
      <c r="U16" s="44">
        <v>2.17</v>
      </c>
      <c r="V16" s="63">
        <v>0.35099999999999998</v>
      </c>
      <c r="W16" s="62">
        <v>0.80300000000000005</v>
      </c>
      <c r="X16" s="44">
        <v>0.66400000000000003</v>
      </c>
      <c r="Y16" s="44">
        <v>0.42499999999999999</v>
      </c>
      <c r="Z16" s="44">
        <v>0.44800000000000001</v>
      </c>
      <c r="AA16" s="44">
        <v>0.66100000000000003</v>
      </c>
      <c r="AB16" s="44">
        <v>0.64500000000000002</v>
      </c>
      <c r="AC16" s="44">
        <v>0.41</v>
      </c>
      <c r="AD16" s="44">
        <v>1.08</v>
      </c>
      <c r="AE16" s="44">
        <v>0.10199999999999999</v>
      </c>
      <c r="AF16" s="63">
        <v>0.83199999999999996</v>
      </c>
    </row>
    <row r="17" spans="2:32">
      <c r="B17" s="2">
        <v>12</v>
      </c>
      <c r="C17" s="2">
        <v>0.59</v>
      </c>
      <c r="D17" s="2">
        <v>0.84</v>
      </c>
      <c r="E17" s="2">
        <v>1.27</v>
      </c>
      <c r="F17" s="2">
        <v>0.33</v>
      </c>
      <c r="G17" s="2">
        <v>0.47</v>
      </c>
      <c r="H17" s="2">
        <v>0.6</v>
      </c>
      <c r="I17" s="2">
        <v>0.87</v>
      </c>
      <c r="J17" s="2">
        <v>0.56999999999999995</v>
      </c>
      <c r="K17" s="2">
        <v>0.42</v>
      </c>
      <c r="M17" s="47">
        <v>12</v>
      </c>
      <c r="N17" s="62">
        <v>3.77</v>
      </c>
      <c r="O17" s="44">
        <v>1.84</v>
      </c>
      <c r="P17" s="44">
        <v>0.82599999999999996</v>
      </c>
      <c r="Q17" s="44">
        <v>4.45</v>
      </c>
      <c r="R17" s="44">
        <v>3.51</v>
      </c>
      <c r="S17" s="44">
        <v>2.67</v>
      </c>
      <c r="T17" s="44">
        <v>2.1800000000000002</v>
      </c>
      <c r="U17" s="44">
        <v>2.73</v>
      </c>
      <c r="V17" s="63">
        <v>2.91</v>
      </c>
      <c r="W17" s="62">
        <v>6.52</v>
      </c>
      <c r="X17" s="44">
        <v>4.32</v>
      </c>
      <c r="Y17" s="44">
        <v>6.38</v>
      </c>
      <c r="Z17" s="44">
        <v>4.88</v>
      </c>
      <c r="AA17" s="44">
        <v>2.5</v>
      </c>
      <c r="AB17" s="44">
        <v>4.17</v>
      </c>
      <c r="AC17" s="44">
        <v>2.61</v>
      </c>
      <c r="AD17" s="44">
        <v>4.3099999999999996</v>
      </c>
      <c r="AE17" s="44">
        <v>1.26</v>
      </c>
      <c r="AF17" s="63">
        <v>3.28</v>
      </c>
    </row>
    <row r="18" spans="2:32">
      <c r="B18" s="2">
        <v>16</v>
      </c>
      <c r="C18" s="2">
        <v>0.66</v>
      </c>
      <c r="D18" s="2">
        <v>1.03</v>
      </c>
      <c r="E18" s="2">
        <v>1.54</v>
      </c>
      <c r="F18" s="2">
        <v>0.34</v>
      </c>
      <c r="G18" s="2">
        <v>0.37</v>
      </c>
      <c r="H18" s="2">
        <v>0.68</v>
      </c>
      <c r="I18" s="2">
        <v>1.02</v>
      </c>
      <c r="J18" s="2">
        <v>0.74</v>
      </c>
      <c r="K18" s="2">
        <v>0.48</v>
      </c>
      <c r="M18" s="47">
        <v>16</v>
      </c>
      <c r="N18" s="62">
        <v>0.95699999999999996</v>
      </c>
      <c r="O18" s="44">
        <v>0.44900000000000001</v>
      </c>
      <c r="P18" s="44">
        <v>0.437</v>
      </c>
      <c r="Q18" s="44">
        <v>1.83</v>
      </c>
      <c r="R18" s="44">
        <v>2.82</v>
      </c>
      <c r="S18" s="44">
        <v>2.4300000000000002</v>
      </c>
      <c r="T18" s="44">
        <v>2.4700000000000002</v>
      </c>
      <c r="U18" s="44">
        <v>2.5099999999999998</v>
      </c>
      <c r="V18" s="63">
        <v>3.33</v>
      </c>
      <c r="W18" s="62">
        <v>1.04</v>
      </c>
      <c r="X18" s="44">
        <v>0.66400000000000003</v>
      </c>
      <c r="Y18" s="44">
        <v>1.33</v>
      </c>
      <c r="Z18" s="44">
        <v>0.44800000000000001</v>
      </c>
      <c r="AA18" s="44">
        <v>0.84899999999999998</v>
      </c>
      <c r="AB18" s="44">
        <v>2.93</v>
      </c>
      <c r="AC18" s="44">
        <v>2.4</v>
      </c>
      <c r="AD18" s="44">
        <v>2.71</v>
      </c>
      <c r="AE18" s="44">
        <v>0.95499999999999996</v>
      </c>
      <c r="AF18" s="63">
        <v>2.89</v>
      </c>
    </row>
    <row r="19" spans="2:32">
      <c r="B19" s="2">
        <v>6</v>
      </c>
      <c r="C19" s="2">
        <v>0.7</v>
      </c>
      <c r="D19" s="2">
        <v>3.83</v>
      </c>
      <c r="E19" s="2">
        <v>1.64</v>
      </c>
      <c r="F19" s="2">
        <v>0.77</v>
      </c>
      <c r="G19" s="2">
        <v>-0.08</v>
      </c>
      <c r="H19" s="2">
        <v>0.68</v>
      </c>
      <c r="I19" s="2">
        <v>0.96</v>
      </c>
      <c r="J19" s="2">
        <v>0.74</v>
      </c>
      <c r="K19" s="2">
        <v>1.48</v>
      </c>
      <c r="M19" s="47">
        <v>6</v>
      </c>
      <c r="N19" s="62">
        <v>0.53200000000000003</v>
      </c>
      <c r="O19" s="44">
        <v>1.23</v>
      </c>
      <c r="P19" s="44">
        <v>0.63200000000000001</v>
      </c>
      <c r="Q19" s="44">
        <v>4.13</v>
      </c>
      <c r="R19" s="44">
        <v>1.91</v>
      </c>
      <c r="S19" s="44">
        <v>1.38</v>
      </c>
      <c r="T19" s="44">
        <v>2.81</v>
      </c>
      <c r="U19" s="44">
        <v>1.72</v>
      </c>
      <c r="V19" s="63">
        <v>2.3199999999999998</v>
      </c>
      <c r="W19" s="62">
        <v>0.75600000000000001</v>
      </c>
      <c r="X19" s="44">
        <v>0.60899999999999999</v>
      </c>
      <c r="Y19" s="44">
        <v>0.21299999999999999</v>
      </c>
      <c r="Z19" s="44">
        <v>0.504</v>
      </c>
      <c r="AA19" s="44">
        <v>0.33</v>
      </c>
      <c r="AB19" s="44">
        <v>1.49</v>
      </c>
      <c r="AC19" s="44">
        <v>4.13</v>
      </c>
      <c r="AD19" s="44">
        <v>3.23</v>
      </c>
      <c r="AE19" s="44">
        <v>48.5</v>
      </c>
      <c r="AF19" s="63">
        <v>1.01</v>
      </c>
    </row>
    <row r="20" spans="2:32">
      <c r="B20" s="2">
        <v>13</v>
      </c>
      <c r="C20" s="2">
        <v>1.9</v>
      </c>
      <c r="D20" s="2">
        <v>1.58</v>
      </c>
      <c r="E20" s="2">
        <v>1.81</v>
      </c>
      <c r="F20" s="2">
        <v>0.7</v>
      </c>
      <c r="G20" s="2">
        <v>0.06</v>
      </c>
      <c r="H20" s="2">
        <v>0.72</v>
      </c>
      <c r="I20" s="2">
        <v>1.2</v>
      </c>
      <c r="J20" s="2">
        <v>0.97</v>
      </c>
      <c r="K20" s="2">
        <v>2.08</v>
      </c>
      <c r="M20" s="47">
        <v>13</v>
      </c>
      <c r="N20" s="62">
        <v>2.71</v>
      </c>
      <c r="O20" s="44">
        <v>4.78</v>
      </c>
      <c r="P20" s="44">
        <v>3.13</v>
      </c>
      <c r="Q20" s="44">
        <v>2.7</v>
      </c>
      <c r="R20" s="44">
        <v>3.35</v>
      </c>
      <c r="S20" s="44">
        <v>4.21</v>
      </c>
      <c r="T20" s="44">
        <v>3.27</v>
      </c>
      <c r="U20" s="44">
        <v>4.1100000000000003</v>
      </c>
      <c r="V20" s="63">
        <v>3.48</v>
      </c>
      <c r="W20" s="62">
        <v>3.26</v>
      </c>
      <c r="X20" s="44">
        <v>3.1</v>
      </c>
      <c r="Y20" s="44">
        <v>3.13</v>
      </c>
      <c r="Z20" s="44">
        <v>3.36</v>
      </c>
      <c r="AA20" s="44">
        <v>2.78</v>
      </c>
      <c r="AB20" s="44">
        <v>2.58</v>
      </c>
      <c r="AC20" s="44">
        <v>2.2000000000000002</v>
      </c>
      <c r="AD20" s="44">
        <v>2.67</v>
      </c>
      <c r="AE20" s="44">
        <v>1.52</v>
      </c>
      <c r="AF20" s="63">
        <v>1.8</v>
      </c>
    </row>
    <row r="21" spans="2:32">
      <c r="B21" s="2">
        <v>10</v>
      </c>
      <c r="C21" s="2">
        <v>0.74</v>
      </c>
      <c r="D21" s="2">
        <v>1.6</v>
      </c>
      <c r="E21" s="2">
        <v>1.95</v>
      </c>
      <c r="F21" s="2">
        <v>0.69</v>
      </c>
      <c r="G21" s="2">
        <v>0.02</v>
      </c>
      <c r="H21" s="2">
        <v>0.74</v>
      </c>
      <c r="I21" s="2">
        <v>1.02</v>
      </c>
      <c r="J21" s="2">
        <v>0.9</v>
      </c>
      <c r="K21" s="2">
        <v>2.27</v>
      </c>
      <c r="M21" s="47">
        <v>10</v>
      </c>
      <c r="N21" s="62">
        <v>4.3600000000000003</v>
      </c>
      <c r="O21" s="44">
        <v>3.47</v>
      </c>
      <c r="P21" s="44">
        <v>2.2799999999999998</v>
      </c>
      <c r="Q21" s="44">
        <v>4.21</v>
      </c>
      <c r="R21" s="44">
        <v>6.1</v>
      </c>
      <c r="S21" s="44">
        <v>4.21</v>
      </c>
      <c r="T21" s="44">
        <v>3.22</v>
      </c>
      <c r="U21" s="44">
        <v>6.66</v>
      </c>
      <c r="V21" s="63">
        <v>5.19</v>
      </c>
      <c r="W21" s="62">
        <v>4.7699999999999996</v>
      </c>
      <c r="X21" s="44">
        <v>3.87</v>
      </c>
      <c r="Y21" s="44">
        <v>4.25</v>
      </c>
      <c r="Z21" s="44">
        <v>3.81</v>
      </c>
      <c r="AA21" s="44">
        <v>3.45</v>
      </c>
      <c r="AB21" s="44">
        <v>5.36</v>
      </c>
      <c r="AC21" s="44">
        <v>3.95</v>
      </c>
      <c r="AD21" s="44">
        <v>4.1100000000000003</v>
      </c>
      <c r="AE21" s="44">
        <v>5.57</v>
      </c>
      <c r="AF21" s="63">
        <v>2.67</v>
      </c>
    </row>
    <row r="22" spans="2:32">
      <c r="B22" s="2">
        <v>4</v>
      </c>
      <c r="C22" s="2">
        <v>0.66</v>
      </c>
      <c r="D22" s="2">
        <v>1.88</v>
      </c>
      <c r="E22" s="2">
        <v>1.64</v>
      </c>
      <c r="F22" s="2">
        <v>0.69</v>
      </c>
      <c r="G22" s="2">
        <v>0</v>
      </c>
      <c r="H22" s="2">
        <v>0.68</v>
      </c>
      <c r="I22" s="2">
        <v>0.93</v>
      </c>
      <c r="J22" s="2">
        <v>0.88</v>
      </c>
      <c r="K22" s="2">
        <v>1.65</v>
      </c>
      <c r="M22" s="47">
        <v>4</v>
      </c>
      <c r="N22" s="62">
        <v>10.6</v>
      </c>
      <c r="O22" s="44">
        <v>8.82</v>
      </c>
      <c r="P22" s="44">
        <v>10.199999999999999</v>
      </c>
      <c r="Q22" s="44">
        <v>6.28</v>
      </c>
      <c r="R22" s="44">
        <v>7.2</v>
      </c>
      <c r="S22" s="44">
        <v>7.05</v>
      </c>
      <c r="T22" s="44">
        <v>5.03</v>
      </c>
      <c r="U22" s="44">
        <v>7.52</v>
      </c>
      <c r="V22" s="63">
        <v>6.73</v>
      </c>
      <c r="W22" s="62">
        <v>10.4</v>
      </c>
      <c r="X22" s="44">
        <v>9.52</v>
      </c>
      <c r="Y22" s="44">
        <v>5.84</v>
      </c>
      <c r="Z22" s="44">
        <v>6.33</v>
      </c>
      <c r="AA22" s="44">
        <v>8.4499999999999993</v>
      </c>
      <c r="AB22" s="44">
        <v>7</v>
      </c>
      <c r="AC22" s="44">
        <v>8.17</v>
      </c>
      <c r="AD22" s="44">
        <v>5.1100000000000003</v>
      </c>
      <c r="AE22" s="44">
        <v>3.17</v>
      </c>
      <c r="AF22" s="63">
        <v>7.31</v>
      </c>
    </row>
    <row r="23" spans="2:32" ht="17" thickBot="1">
      <c r="B23" s="2">
        <v>11</v>
      </c>
      <c r="C23" s="2">
        <v>0.67</v>
      </c>
      <c r="D23" s="2">
        <v>1.34</v>
      </c>
      <c r="E23" s="2">
        <v>1.57</v>
      </c>
      <c r="F23" s="2">
        <v>0.64</v>
      </c>
      <c r="G23" s="2">
        <v>0.08</v>
      </c>
      <c r="H23" s="2">
        <v>0.67</v>
      </c>
      <c r="I23" s="2">
        <v>0.92</v>
      </c>
      <c r="J23" s="2">
        <v>0.68</v>
      </c>
      <c r="K23" s="2">
        <v>1.45</v>
      </c>
      <c r="M23" s="47">
        <v>11</v>
      </c>
      <c r="N23" s="64">
        <v>3.4</v>
      </c>
      <c r="O23" s="65">
        <v>5.35</v>
      </c>
      <c r="P23" s="65">
        <v>4.62</v>
      </c>
      <c r="Q23" s="65">
        <v>3.1</v>
      </c>
      <c r="R23" s="65">
        <v>3.77</v>
      </c>
      <c r="S23" s="65">
        <v>6.4</v>
      </c>
      <c r="T23" s="65">
        <v>3.6</v>
      </c>
      <c r="U23" s="65">
        <v>4.2300000000000004</v>
      </c>
      <c r="V23" s="66">
        <v>4.2300000000000004</v>
      </c>
      <c r="W23" s="64">
        <v>4.96</v>
      </c>
      <c r="X23" s="65">
        <v>3.49</v>
      </c>
      <c r="Y23" s="65">
        <v>4.99</v>
      </c>
      <c r="Z23" s="65">
        <v>3.2</v>
      </c>
      <c r="AA23" s="65">
        <v>4.2</v>
      </c>
      <c r="AB23" s="65">
        <v>2.58</v>
      </c>
      <c r="AC23" s="65">
        <v>4.01</v>
      </c>
      <c r="AD23" s="65">
        <v>5.47</v>
      </c>
      <c r="AE23" s="65">
        <v>2.72</v>
      </c>
      <c r="AF23" s="66">
        <v>3.81</v>
      </c>
    </row>
  </sheetData>
  <mergeCells count="2">
    <mergeCell ref="W3:AF3"/>
    <mergeCell ref="N3:V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30A7E-B226-7F44-9203-DC093A393A57}">
  <dimension ref="B2:AC20"/>
  <sheetViews>
    <sheetView workbookViewId="0">
      <selection activeCell="B2" sqref="B2"/>
    </sheetView>
  </sheetViews>
  <sheetFormatPr baseColWidth="10" defaultRowHeight="16"/>
  <cols>
    <col min="2" max="2" width="20.1640625" bestFit="1" customWidth="1"/>
    <col min="3" max="4" width="6.1640625" bestFit="1" customWidth="1"/>
    <col min="5" max="5" width="5.1640625" bestFit="1" customWidth="1"/>
    <col min="6" max="10" width="6.1640625" bestFit="1" customWidth="1"/>
    <col min="11" max="12" width="5.1640625" bestFit="1" customWidth="1"/>
    <col min="13" max="16" width="6.1640625" bestFit="1" customWidth="1"/>
    <col min="17" max="17" width="5.1640625" bestFit="1" customWidth="1"/>
    <col min="18" max="19" width="6.1640625" bestFit="1" customWidth="1"/>
    <col min="20" max="20" width="5.1640625" bestFit="1" customWidth="1"/>
    <col min="21" max="22" width="6.1640625" bestFit="1" customWidth="1"/>
  </cols>
  <sheetData>
    <row r="2" spans="2:29">
      <c r="B2" s="1" t="s">
        <v>202</v>
      </c>
    </row>
    <row r="3" spans="2:29">
      <c r="B3" s="23" t="s">
        <v>200</v>
      </c>
      <c r="C3" s="123" t="s">
        <v>139</v>
      </c>
      <c r="D3" s="123"/>
      <c r="E3" s="123"/>
      <c r="F3" s="123"/>
      <c r="G3" s="123"/>
      <c r="H3" s="123" t="s">
        <v>140</v>
      </c>
      <c r="I3" s="123"/>
      <c r="J3" s="123"/>
      <c r="K3" s="123"/>
      <c r="L3" s="123"/>
      <c r="M3" s="123" t="s">
        <v>141</v>
      </c>
      <c r="N3" s="123"/>
      <c r="O3" s="123"/>
      <c r="P3" s="123"/>
      <c r="Q3" s="123"/>
      <c r="R3" s="123" t="s">
        <v>142</v>
      </c>
      <c r="S3" s="123"/>
      <c r="T3" s="123"/>
      <c r="U3" s="123"/>
      <c r="V3" s="123"/>
      <c r="W3" s="39"/>
      <c r="X3" s="39"/>
      <c r="Y3" s="39"/>
      <c r="Z3" s="39"/>
      <c r="AA3" s="39"/>
      <c r="AB3" s="39"/>
      <c r="AC3" s="39"/>
    </row>
    <row r="4" spans="2:29">
      <c r="B4" s="2" t="s">
        <v>143</v>
      </c>
      <c r="C4" s="2">
        <v>3.71</v>
      </c>
      <c r="D4" s="2">
        <v>37.1</v>
      </c>
      <c r="E4" s="2">
        <v>16.899999999999999</v>
      </c>
      <c r="F4" s="2">
        <v>3.04</v>
      </c>
      <c r="G4" s="2">
        <v>16.2</v>
      </c>
      <c r="H4" s="2">
        <v>8.57</v>
      </c>
      <c r="I4" s="2">
        <v>5.84</v>
      </c>
      <c r="J4" s="2">
        <v>14.6</v>
      </c>
      <c r="K4" s="2">
        <v>2.04</v>
      </c>
      <c r="L4" s="2">
        <v>17.600000000000001</v>
      </c>
      <c r="M4" s="2">
        <v>2.02</v>
      </c>
      <c r="N4" s="2">
        <v>3.9</v>
      </c>
      <c r="O4" s="2">
        <v>2.94</v>
      </c>
      <c r="P4" s="2">
        <v>2.2599999999999998</v>
      </c>
      <c r="Q4" s="2">
        <v>2.1</v>
      </c>
      <c r="R4" s="2">
        <v>3.47</v>
      </c>
      <c r="S4" s="2">
        <v>2.1800000000000002</v>
      </c>
      <c r="T4" s="2">
        <v>3.93</v>
      </c>
      <c r="U4" s="2">
        <v>1.96</v>
      </c>
      <c r="V4" s="2">
        <v>3.23</v>
      </c>
      <c r="W4" s="36"/>
      <c r="X4" s="36"/>
      <c r="Y4" s="36"/>
      <c r="Z4" s="36"/>
      <c r="AA4" s="36"/>
      <c r="AB4" s="36"/>
      <c r="AC4" s="36"/>
    </row>
    <row r="5" spans="2:29">
      <c r="B5" s="2" t="s">
        <v>144</v>
      </c>
      <c r="C5" s="2">
        <v>0.22</v>
      </c>
      <c r="D5" s="2">
        <v>0.14000000000000001</v>
      </c>
      <c r="E5" s="2">
        <v>0.38</v>
      </c>
      <c r="F5" s="2">
        <v>9.5000000000000001E-2</v>
      </c>
      <c r="G5" s="2">
        <v>6.2E-2</v>
      </c>
      <c r="H5" s="2">
        <v>0.11</v>
      </c>
      <c r="I5" s="2">
        <v>0.17</v>
      </c>
      <c r="J5" s="2">
        <v>0.13</v>
      </c>
      <c r="K5" s="2">
        <v>0.34</v>
      </c>
      <c r="L5" s="2">
        <v>0.06</v>
      </c>
      <c r="M5" s="2">
        <v>0.18</v>
      </c>
      <c r="N5" s="2">
        <v>7.9000000000000001E-2</v>
      </c>
      <c r="O5" s="2">
        <v>1.22</v>
      </c>
      <c r="P5" s="2">
        <v>0.51</v>
      </c>
      <c r="Q5" s="2">
        <v>0.15</v>
      </c>
      <c r="R5" s="2">
        <v>6.4000000000000001E-2</v>
      </c>
      <c r="S5" s="2">
        <v>0.18</v>
      </c>
      <c r="T5" s="2">
        <v>0.5</v>
      </c>
      <c r="U5" s="2">
        <v>6.2E-2</v>
      </c>
      <c r="V5" s="2">
        <v>0.2</v>
      </c>
      <c r="W5" s="36"/>
      <c r="X5" s="36"/>
      <c r="Y5" s="36"/>
      <c r="Z5" s="36"/>
      <c r="AA5" s="36"/>
      <c r="AB5" s="36"/>
      <c r="AC5" s="36"/>
    </row>
    <row r="6" spans="2:29">
      <c r="B6" s="2" t="s">
        <v>145</v>
      </c>
      <c r="C6" s="2">
        <v>41.9</v>
      </c>
      <c r="D6" s="2">
        <v>12.7</v>
      </c>
      <c r="E6" s="2">
        <v>38</v>
      </c>
      <c r="F6" s="2">
        <v>38.700000000000003</v>
      </c>
      <c r="G6" s="2">
        <v>37.299999999999997</v>
      </c>
      <c r="H6" s="2">
        <v>46.3</v>
      </c>
      <c r="I6" s="2">
        <v>29.1</v>
      </c>
      <c r="J6" s="2">
        <v>23.8</v>
      </c>
      <c r="K6" s="2">
        <v>29.8</v>
      </c>
      <c r="L6" s="2">
        <v>38.6</v>
      </c>
      <c r="M6" s="2">
        <v>1.06</v>
      </c>
      <c r="N6" s="2">
        <v>0</v>
      </c>
      <c r="O6" s="2">
        <v>1.69</v>
      </c>
      <c r="P6" s="2">
        <v>1.3</v>
      </c>
      <c r="Q6" s="2">
        <v>1.08</v>
      </c>
      <c r="R6" s="2">
        <v>0.92</v>
      </c>
      <c r="S6" s="2">
        <v>0.28000000000000003</v>
      </c>
      <c r="T6" s="2">
        <v>0.79</v>
      </c>
      <c r="U6" s="2">
        <v>0.59</v>
      </c>
      <c r="V6" s="2">
        <v>0.56999999999999995</v>
      </c>
      <c r="W6" s="36"/>
      <c r="X6" s="36"/>
      <c r="Y6" s="36"/>
      <c r="Z6" s="36"/>
      <c r="AA6" s="36"/>
      <c r="AB6" s="36"/>
      <c r="AC6" s="36"/>
    </row>
    <row r="7" spans="2:29">
      <c r="B7" s="2" t="s">
        <v>146</v>
      </c>
      <c r="C7" s="2">
        <v>4.4999999999999998E-2</v>
      </c>
      <c r="D7" s="2">
        <v>0.34</v>
      </c>
      <c r="E7" s="2">
        <v>0.55000000000000004</v>
      </c>
      <c r="F7" s="2">
        <v>3.2000000000000001E-2</v>
      </c>
      <c r="G7" s="2">
        <v>0.25</v>
      </c>
      <c r="H7" s="2">
        <v>0.19</v>
      </c>
      <c r="I7" s="2">
        <v>0.17</v>
      </c>
      <c r="J7" s="2">
        <v>0.13</v>
      </c>
      <c r="K7" s="2">
        <v>0</v>
      </c>
      <c r="L7" s="2">
        <v>0.39</v>
      </c>
      <c r="M7" s="2">
        <v>0.09</v>
      </c>
      <c r="N7" s="2">
        <v>0.35</v>
      </c>
      <c r="O7" s="2">
        <v>8.3000000000000004E-2</v>
      </c>
      <c r="P7" s="2">
        <v>9.0999999999999998E-2</v>
      </c>
      <c r="Q7" s="2">
        <v>0.15</v>
      </c>
      <c r="R7" s="2">
        <v>0.41</v>
      </c>
      <c r="S7" s="2">
        <v>3.5000000000000003E-2</v>
      </c>
      <c r="T7" s="2">
        <v>0.64</v>
      </c>
      <c r="U7" s="2">
        <v>0.12</v>
      </c>
      <c r="V7" s="2">
        <v>0.36</v>
      </c>
      <c r="W7" s="36"/>
      <c r="X7" s="36"/>
      <c r="Y7" s="36"/>
      <c r="Z7" s="36"/>
      <c r="AA7" s="36"/>
      <c r="AB7" s="36"/>
      <c r="AC7" s="36"/>
    </row>
    <row r="8" spans="2:29">
      <c r="B8" s="2" t="s">
        <v>147</v>
      </c>
      <c r="C8" s="2">
        <v>8.77</v>
      </c>
      <c r="D8" s="2">
        <v>2.2599999999999998</v>
      </c>
      <c r="E8" s="2">
        <v>7.92</v>
      </c>
      <c r="F8" s="2">
        <v>6.66</v>
      </c>
      <c r="G8" s="2">
        <v>3.54</v>
      </c>
      <c r="H8" s="2">
        <v>10.9</v>
      </c>
      <c r="I8" s="2">
        <v>1.91</v>
      </c>
      <c r="J8" s="2">
        <v>3.8</v>
      </c>
      <c r="K8" s="2">
        <v>0.93</v>
      </c>
      <c r="L8" s="2">
        <v>1.32</v>
      </c>
      <c r="M8" s="2">
        <v>0.54</v>
      </c>
      <c r="N8" s="2">
        <v>0.2</v>
      </c>
      <c r="O8" s="2">
        <v>0.44</v>
      </c>
      <c r="P8" s="2">
        <v>0.21</v>
      </c>
      <c r="Q8" s="2">
        <v>0.12</v>
      </c>
      <c r="R8" s="2">
        <v>0.96</v>
      </c>
      <c r="S8" s="2">
        <v>0.11</v>
      </c>
      <c r="T8" s="2">
        <v>0.21</v>
      </c>
      <c r="U8" s="2">
        <v>0</v>
      </c>
      <c r="V8" s="2">
        <v>8.1000000000000003E-2</v>
      </c>
      <c r="W8" s="36"/>
      <c r="X8" s="36"/>
      <c r="Y8" s="36"/>
      <c r="Z8" s="36"/>
      <c r="AA8" s="36"/>
      <c r="AB8" s="36"/>
      <c r="AC8" s="36"/>
    </row>
    <row r="9" spans="2:29">
      <c r="B9" s="2" t="s">
        <v>148</v>
      </c>
      <c r="C9" s="2">
        <v>0</v>
      </c>
      <c r="D9" s="2">
        <v>3.4000000000000002E-2</v>
      </c>
      <c r="E9" s="2">
        <v>0.32</v>
      </c>
      <c r="F9" s="2">
        <v>9.5000000000000001E-2</v>
      </c>
      <c r="G9" s="2">
        <v>0</v>
      </c>
      <c r="H9" s="2">
        <v>7.5999999999999998E-2</v>
      </c>
      <c r="I9" s="2">
        <v>5.8000000000000003E-2</v>
      </c>
      <c r="J9" s="2">
        <v>2.1000000000000001E-2</v>
      </c>
      <c r="K9" s="2">
        <v>0.25</v>
      </c>
      <c r="L9" s="2">
        <v>0.15</v>
      </c>
      <c r="M9" s="2">
        <v>0</v>
      </c>
      <c r="N9" s="2">
        <v>0</v>
      </c>
      <c r="O9" s="2">
        <v>2.8000000000000001E-2</v>
      </c>
      <c r="P9" s="2">
        <v>0</v>
      </c>
      <c r="Q9" s="2">
        <v>0</v>
      </c>
      <c r="R9" s="2">
        <v>6.4000000000000001E-2</v>
      </c>
      <c r="S9" s="2">
        <v>0</v>
      </c>
      <c r="T9" s="2">
        <v>0</v>
      </c>
      <c r="U9" s="2">
        <v>0</v>
      </c>
      <c r="V9" s="2">
        <v>0</v>
      </c>
      <c r="W9" s="36"/>
      <c r="X9" s="36"/>
      <c r="Y9" s="36"/>
      <c r="Z9" s="36"/>
      <c r="AA9" s="36"/>
      <c r="AB9" s="36"/>
      <c r="AC9" s="36"/>
    </row>
    <row r="10" spans="2:29">
      <c r="B10" s="2" t="s">
        <v>149</v>
      </c>
      <c r="C10" s="2">
        <v>0</v>
      </c>
      <c r="D10" s="2">
        <v>1.7000000000000001E-2</v>
      </c>
      <c r="E10" s="2">
        <v>0.12</v>
      </c>
      <c r="F10" s="2">
        <v>0.13</v>
      </c>
      <c r="G10" s="2">
        <v>3.1E-2</v>
      </c>
      <c r="H10" s="2">
        <v>1.2999999999999999E-2</v>
      </c>
      <c r="I10" s="2">
        <v>0</v>
      </c>
      <c r="J10" s="2">
        <v>4.2000000000000003E-2</v>
      </c>
      <c r="K10" s="2">
        <v>0</v>
      </c>
      <c r="L10" s="2">
        <v>0.03</v>
      </c>
      <c r="M10" s="2">
        <v>2.1999999999999999E-2</v>
      </c>
      <c r="N10" s="2">
        <v>0</v>
      </c>
      <c r="O10" s="2">
        <v>0</v>
      </c>
      <c r="P10" s="2">
        <v>0</v>
      </c>
      <c r="Q10" s="2">
        <v>0</v>
      </c>
      <c r="R10" s="2">
        <v>9.6000000000000002E-2</v>
      </c>
      <c r="S10" s="2">
        <v>0</v>
      </c>
      <c r="T10" s="2">
        <v>0</v>
      </c>
      <c r="U10" s="2">
        <v>0</v>
      </c>
      <c r="V10" s="2">
        <v>0.04</v>
      </c>
      <c r="W10" s="36"/>
      <c r="X10" s="36"/>
      <c r="Y10" s="36"/>
      <c r="Z10" s="36"/>
      <c r="AA10" s="36"/>
      <c r="AB10" s="36"/>
      <c r="AC10" s="36"/>
    </row>
    <row r="12" spans="2:29">
      <c r="B12" s="1" t="s">
        <v>202</v>
      </c>
    </row>
    <row r="13" spans="2:29">
      <c r="B13" s="23" t="s">
        <v>201</v>
      </c>
      <c r="C13" s="123" t="s">
        <v>139</v>
      </c>
      <c r="D13" s="123"/>
      <c r="E13" s="123"/>
      <c r="F13" s="123"/>
      <c r="G13" s="123"/>
      <c r="H13" s="123" t="s">
        <v>140</v>
      </c>
      <c r="I13" s="123"/>
      <c r="J13" s="123"/>
      <c r="K13" s="123"/>
      <c r="L13" s="123"/>
      <c r="M13" s="123" t="s">
        <v>141</v>
      </c>
      <c r="N13" s="123"/>
      <c r="O13" s="123"/>
      <c r="P13" s="123"/>
      <c r="Q13" s="123"/>
      <c r="R13" s="123" t="s">
        <v>142</v>
      </c>
      <c r="S13" s="123"/>
      <c r="T13" s="123"/>
      <c r="U13" s="123"/>
      <c r="V13" s="123"/>
    </row>
    <row r="14" spans="2:29">
      <c r="B14" s="2" t="s">
        <v>143</v>
      </c>
      <c r="C14" s="2">
        <v>0.48</v>
      </c>
      <c r="D14" s="2">
        <v>0.33</v>
      </c>
      <c r="E14" s="2">
        <v>0.22</v>
      </c>
      <c r="F14" s="2">
        <v>8.8999999999999996E-2</v>
      </c>
      <c r="G14" s="2">
        <v>0.3</v>
      </c>
      <c r="H14" s="2">
        <v>0.56000000000000005</v>
      </c>
      <c r="I14" s="2">
        <v>9.8000000000000004E-2</v>
      </c>
      <c r="J14" s="2">
        <v>0.25</v>
      </c>
      <c r="K14" s="2">
        <v>0.44</v>
      </c>
      <c r="L14" s="2">
        <v>0.14000000000000001</v>
      </c>
      <c r="M14" s="2">
        <v>0.96</v>
      </c>
      <c r="N14" s="2">
        <v>0.74</v>
      </c>
      <c r="O14" s="2">
        <v>0.82</v>
      </c>
      <c r="P14" s="2">
        <v>0.85</v>
      </c>
      <c r="Q14" s="2">
        <v>0.87</v>
      </c>
      <c r="R14" s="2">
        <v>0.76</v>
      </c>
      <c r="S14" s="2">
        <v>0.63</v>
      </c>
      <c r="T14" s="2">
        <v>0.91</v>
      </c>
      <c r="U14" s="2">
        <v>1.05</v>
      </c>
      <c r="V14" s="2">
        <v>0.57999999999999996</v>
      </c>
      <c r="W14" s="36"/>
      <c r="X14" s="36"/>
      <c r="Y14" s="36"/>
      <c r="Z14" s="36"/>
      <c r="AA14" s="36"/>
      <c r="AB14" s="36"/>
      <c r="AC14" s="36"/>
    </row>
    <row r="15" spans="2:29">
      <c r="B15" s="2" t="s">
        <v>144</v>
      </c>
      <c r="C15" s="2">
        <v>0.46</v>
      </c>
      <c r="D15" s="2">
        <v>0.16</v>
      </c>
      <c r="E15" s="2">
        <v>0.4</v>
      </c>
      <c r="F15" s="2">
        <v>0.31</v>
      </c>
      <c r="G15" s="2">
        <v>0.14000000000000001</v>
      </c>
      <c r="H15" s="2">
        <v>0.21</v>
      </c>
      <c r="I15" s="2">
        <v>0.36</v>
      </c>
      <c r="J15" s="2">
        <v>0.15</v>
      </c>
      <c r="K15" s="2">
        <v>6.2E-2</v>
      </c>
      <c r="L15" s="2">
        <v>7.0000000000000007E-2</v>
      </c>
      <c r="M15" s="2">
        <v>0.92</v>
      </c>
      <c r="N15" s="2">
        <v>0.22</v>
      </c>
      <c r="O15" s="2">
        <v>0.5</v>
      </c>
      <c r="P15" s="2">
        <v>0.28000000000000003</v>
      </c>
      <c r="Q15" s="2">
        <v>0.17</v>
      </c>
      <c r="R15" s="2">
        <v>0.18</v>
      </c>
      <c r="S15" s="2">
        <v>9.1999999999999998E-2</v>
      </c>
      <c r="T15" s="2">
        <v>0.25</v>
      </c>
      <c r="U15" s="2">
        <v>0.27</v>
      </c>
      <c r="V15" s="2">
        <v>0.15</v>
      </c>
      <c r="W15" s="36"/>
      <c r="X15" s="36"/>
      <c r="Y15" s="36"/>
      <c r="Z15" s="36"/>
      <c r="AA15" s="36"/>
      <c r="AB15" s="36"/>
      <c r="AC15" s="36"/>
    </row>
    <row r="16" spans="2:29">
      <c r="B16" s="2" t="s">
        <v>145</v>
      </c>
      <c r="C16" s="2">
        <v>5.39</v>
      </c>
      <c r="D16" s="2">
        <v>1.44</v>
      </c>
      <c r="E16" s="2">
        <v>5.49</v>
      </c>
      <c r="F16" s="2">
        <v>3.38</v>
      </c>
      <c r="G16" s="2">
        <v>4.24</v>
      </c>
      <c r="H16" s="2">
        <v>7.98</v>
      </c>
      <c r="I16" s="2">
        <v>3.58</v>
      </c>
      <c r="J16" s="2">
        <v>2.85</v>
      </c>
      <c r="K16" s="2">
        <v>3.12</v>
      </c>
      <c r="L16" s="2">
        <v>2.54</v>
      </c>
      <c r="M16" s="2">
        <v>4.4999999999999998E-2</v>
      </c>
      <c r="N16" s="2">
        <v>0</v>
      </c>
      <c r="O16" s="2">
        <v>4.8000000000000001E-2</v>
      </c>
      <c r="P16" s="2">
        <v>7.3999999999999996E-2</v>
      </c>
      <c r="Q16" s="2">
        <v>0</v>
      </c>
      <c r="R16" s="2">
        <v>1.7000000000000001E-2</v>
      </c>
      <c r="S16" s="2">
        <v>0</v>
      </c>
      <c r="T16" s="2">
        <v>0</v>
      </c>
      <c r="U16" s="2">
        <v>1.9E-2</v>
      </c>
      <c r="V16" s="2">
        <v>0</v>
      </c>
      <c r="W16" s="36"/>
      <c r="X16" s="36"/>
      <c r="Y16" s="36"/>
      <c r="Z16" s="36"/>
      <c r="AA16" s="36"/>
      <c r="AB16" s="36"/>
      <c r="AC16" s="36"/>
    </row>
    <row r="17" spans="2:29">
      <c r="B17" s="2" t="s">
        <v>146</v>
      </c>
      <c r="C17" s="2">
        <v>2.3E-2</v>
      </c>
      <c r="D17" s="2">
        <v>6.4000000000000001E-2</v>
      </c>
      <c r="E17" s="2">
        <v>0.11</v>
      </c>
      <c r="F17" s="2">
        <v>2.1999999999999999E-2</v>
      </c>
      <c r="G17" s="2">
        <v>5.3999999999999999E-2</v>
      </c>
      <c r="H17" s="2">
        <v>4.2000000000000003E-2</v>
      </c>
      <c r="I17" s="2">
        <v>3.3000000000000002E-2</v>
      </c>
      <c r="J17" s="2">
        <v>2.7E-2</v>
      </c>
      <c r="K17" s="2">
        <v>0</v>
      </c>
      <c r="L17" s="2">
        <v>0</v>
      </c>
      <c r="M17" s="2">
        <v>0.12</v>
      </c>
      <c r="N17" s="2">
        <v>0.02</v>
      </c>
      <c r="O17" s="2">
        <v>6.4000000000000001E-2</v>
      </c>
      <c r="P17" s="2">
        <v>0.13</v>
      </c>
      <c r="Q17" s="2">
        <v>0.1</v>
      </c>
      <c r="R17" s="2">
        <v>0.05</v>
      </c>
      <c r="S17" s="2">
        <v>1.7999999999999999E-2</v>
      </c>
      <c r="T17" s="2">
        <v>6.3E-2</v>
      </c>
      <c r="U17" s="2">
        <v>9.7000000000000003E-2</v>
      </c>
      <c r="V17" s="2">
        <v>3.7999999999999999E-2</v>
      </c>
      <c r="W17" s="36"/>
      <c r="X17" s="36"/>
      <c r="Y17" s="36"/>
      <c r="Z17" s="36"/>
      <c r="AA17" s="36"/>
      <c r="AB17" s="36"/>
      <c r="AC17" s="36"/>
    </row>
    <row r="18" spans="2:29">
      <c r="B18" s="2" t="s">
        <v>147</v>
      </c>
      <c r="C18" s="2">
        <v>4.5999999999999999E-2</v>
      </c>
      <c r="D18" s="2">
        <v>0</v>
      </c>
      <c r="E18" s="2">
        <v>2.1999999999999999E-2</v>
      </c>
      <c r="F18" s="2">
        <v>0</v>
      </c>
      <c r="G18" s="2">
        <v>0</v>
      </c>
      <c r="H18" s="2">
        <v>8.4000000000000005E-2</v>
      </c>
      <c r="I18" s="2">
        <v>0</v>
      </c>
      <c r="J18" s="2">
        <v>2.7E-2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3.6999999999999998E-2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36"/>
      <c r="X18" s="36"/>
      <c r="Y18" s="36"/>
      <c r="Z18" s="36"/>
      <c r="AA18" s="36"/>
      <c r="AB18" s="36"/>
      <c r="AC18" s="36"/>
    </row>
    <row r="19" spans="2:29">
      <c r="B19" s="2" t="s">
        <v>148</v>
      </c>
      <c r="C19" s="2">
        <v>4.5999999999999999E-2</v>
      </c>
      <c r="D19" s="2">
        <v>3.2000000000000001E-2</v>
      </c>
      <c r="E19" s="2">
        <v>0</v>
      </c>
      <c r="F19" s="2">
        <v>0</v>
      </c>
      <c r="G19" s="2">
        <v>2.7E-2</v>
      </c>
      <c r="H19" s="2">
        <v>4.2000000000000003E-2</v>
      </c>
      <c r="I19" s="2">
        <v>6.5000000000000002E-2</v>
      </c>
      <c r="J19" s="2">
        <v>1.7999999999999999E-2</v>
      </c>
      <c r="K19" s="2">
        <v>6.2E-2</v>
      </c>
      <c r="L19" s="2">
        <v>1.7999999999999999E-2</v>
      </c>
      <c r="M19" s="2">
        <v>0</v>
      </c>
      <c r="N19" s="2">
        <v>0</v>
      </c>
      <c r="O19" s="2">
        <v>3.2000000000000001E-2</v>
      </c>
      <c r="P19" s="2">
        <v>1.9E-2</v>
      </c>
      <c r="Q19" s="2">
        <v>0</v>
      </c>
      <c r="R19" s="2">
        <v>1.7000000000000001E-2</v>
      </c>
      <c r="S19" s="2">
        <v>0</v>
      </c>
      <c r="T19" s="2">
        <v>0</v>
      </c>
      <c r="U19" s="2">
        <v>0</v>
      </c>
      <c r="V19" s="2">
        <v>0</v>
      </c>
      <c r="W19" s="36"/>
      <c r="X19" s="36"/>
      <c r="Y19" s="36"/>
      <c r="Z19" s="36"/>
      <c r="AA19" s="36"/>
      <c r="AB19" s="36"/>
      <c r="AC19" s="36"/>
    </row>
    <row r="20" spans="2:29">
      <c r="B20" s="2" t="s">
        <v>149</v>
      </c>
      <c r="C20" s="2">
        <v>4.5999999999999999E-2</v>
      </c>
      <c r="D20" s="2">
        <v>2.1000000000000001E-2</v>
      </c>
      <c r="E20" s="2">
        <v>4.4999999999999998E-2</v>
      </c>
      <c r="F20" s="2">
        <v>0</v>
      </c>
      <c r="G20" s="2">
        <v>2.7E-2</v>
      </c>
      <c r="H20" s="2">
        <v>2.1000000000000001E-2</v>
      </c>
      <c r="I20" s="2">
        <v>3.3000000000000002E-2</v>
      </c>
      <c r="J20" s="2">
        <v>9.1500000000000001E-3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1.9E-2</v>
      </c>
      <c r="Q20" s="2">
        <v>0</v>
      </c>
      <c r="R20" s="2">
        <v>0</v>
      </c>
      <c r="S20" s="2">
        <v>3.6999999999999998E-2</v>
      </c>
      <c r="T20" s="2">
        <v>0</v>
      </c>
      <c r="U20" s="2">
        <v>0</v>
      </c>
      <c r="V20" s="2">
        <v>0</v>
      </c>
      <c r="W20" s="36"/>
      <c r="X20" s="36"/>
      <c r="Y20" s="36"/>
      <c r="Z20" s="36"/>
      <c r="AA20" s="36"/>
      <c r="AB20" s="36"/>
      <c r="AC20" s="36"/>
    </row>
  </sheetData>
  <mergeCells count="8">
    <mergeCell ref="C13:G13"/>
    <mergeCell ref="H13:L13"/>
    <mergeCell ref="M13:Q13"/>
    <mergeCell ref="R13:V13"/>
    <mergeCell ref="C3:G3"/>
    <mergeCell ref="H3:L3"/>
    <mergeCell ref="M3:Q3"/>
    <mergeCell ref="R3:V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4BEA-C3D8-F34E-9D0D-17CC3514416A}">
  <dimension ref="B2:S123"/>
  <sheetViews>
    <sheetView topLeftCell="A106" workbookViewId="0">
      <selection activeCell="B112" sqref="B112:L112"/>
    </sheetView>
  </sheetViews>
  <sheetFormatPr baseColWidth="10" defaultRowHeight="16"/>
  <cols>
    <col min="9" max="9" width="11.83203125" customWidth="1"/>
  </cols>
  <sheetData>
    <row r="2" spans="2:15">
      <c r="B2" s="1" t="s">
        <v>207</v>
      </c>
      <c r="E2" s="1" t="s">
        <v>208</v>
      </c>
      <c r="H2" s="1" t="s">
        <v>208</v>
      </c>
      <c r="K2" s="1" t="s">
        <v>208</v>
      </c>
      <c r="N2" s="1" t="s">
        <v>208</v>
      </c>
    </row>
    <row r="3" spans="2:15">
      <c r="B3" s="8" t="s">
        <v>203</v>
      </c>
      <c r="C3" s="8"/>
      <c r="D3" s="8"/>
      <c r="E3" s="8" t="s">
        <v>204</v>
      </c>
      <c r="F3" s="8"/>
      <c r="G3" s="8"/>
      <c r="H3" s="8" t="s">
        <v>205</v>
      </c>
      <c r="I3" s="8"/>
      <c r="J3" s="8"/>
      <c r="K3" s="8" t="s">
        <v>116</v>
      </c>
      <c r="L3" s="8"/>
      <c r="M3" s="8"/>
      <c r="N3" s="8" t="s">
        <v>206</v>
      </c>
      <c r="O3" s="8"/>
    </row>
    <row r="4" spans="2:15">
      <c r="B4" s="2" t="s">
        <v>35</v>
      </c>
      <c r="C4" s="2" t="s">
        <v>36</v>
      </c>
      <c r="D4" s="8"/>
      <c r="E4" s="2" t="s">
        <v>35</v>
      </c>
      <c r="F4" s="2" t="s">
        <v>36</v>
      </c>
      <c r="G4" s="8"/>
      <c r="H4" s="2" t="s">
        <v>35</v>
      </c>
      <c r="I4" s="2" t="s">
        <v>36</v>
      </c>
      <c r="J4" s="8"/>
      <c r="K4" s="2" t="s">
        <v>35</v>
      </c>
      <c r="L4" s="2" t="s">
        <v>36</v>
      </c>
      <c r="M4" s="8"/>
      <c r="N4" s="2" t="s">
        <v>35</v>
      </c>
      <c r="O4" s="2" t="s">
        <v>36</v>
      </c>
    </row>
    <row r="5" spans="2:15">
      <c r="B5" s="73">
        <v>5.67209786</v>
      </c>
      <c r="C5" s="73">
        <v>6.0281644200000004</v>
      </c>
      <c r="D5" s="8"/>
      <c r="E5" s="2">
        <v>562000</v>
      </c>
      <c r="F5" s="2">
        <v>160000</v>
      </c>
      <c r="G5" s="8"/>
      <c r="H5" s="2">
        <v>100000</v>
      </c>
      <c r="I5" s="2">
        <v>98300</v>
      </c>
      <c r="J5" s="8"/>
      <c r="K5" s="2">
        <v>361000</v>
      </c>
      <c r="L5" s="2">
        <v>49900</v>
      </c>
      <c r="M5" s="8"/>
      <c r="N5" s="2">
        <v>101000</v>
      </c>
      <c r="O5" s="2">
        <v>11800</v>
      </c>
    </row>
    <row r="6" spans="2:15">
      <c r="B6" s="73">
        <v>5.0530784400000002</v>
      </c>
      <c r="C6" s="73">
        <v>5.9637878300000002</v>
      </c>
      <c r="D6" s="8"/>
      <c r="E6" s="2">
        <v>189000</v>
      </c>
      <c r="F6" s="2">
        <v>283000</v>
      </c>
      <c r="G6" s="8"/>
      <c r="H6" s="2">
        <v>123000</v>
      </c>
      <c r="I6" s="2">
        <v>222000</v>
      </c>
      <c r="J6" s="8"/>
      <c r="K6" s="2">
        <v>50300</v>
      </c>
      <c r="L6" s="2">
        <v>52900</v>
      </c>
      <c r="M6" s="8"/>
      <c r="N6" s="2">
        <v>15300</v>
      </c>
      <c r="O6" s="2">
        <v>8490</v>
      </c>
    </row>
    <row r="7" spans="2:15">
      <c r="B7" s="73">
        <v>5.1119342799999998</v>
      </c>
      <c r="C7" s="73">
        <v>6.1212314599999997</v>
      </c>
      <c r="D7" s="8"/>
      <c r="E7" s="2">
        <v>620000</v>
      </c>
      <c r="F7" s="2">
        <v>143000</v>
      </c>
      <c r="G7" s="8"/>
      <c r="H7" s="2">
        <v>221000</v>
      </c>
      <c r="I7" s="2">
        <v>38500</v>
      </c>
      <c r="J7" s="8"/>
      <c r="K7" s="2">
        <v>365000</v>
      </c>
      <c r="L7" s="2">
        <v>92500</v>
      </c>
      <c r="M7" s="8"/>
      <c r="N7" s="2">
        <v>33500</v>
      </c>
      <c r="O7" s="2">
        <v>12000</v>
      </c>
    </row>
    <row r="8" spans="2:15">
      <c r="B8" s="73">
        <v>5.4502491099999997</v>
      </c>
      <c r="C8" s="73">
        <v>6.0449315500000003</v>
      </c>
      <c r="D8" s="8"/>
      <c r="E8" s="2">
        <v>1190000</v>
      </c>
      <c r="F8" s="2">
        <v>268000</v>
      </c>
      <c r="G8" s="8"/>
      <c r="H8" s="2">
        <v>161000</v>
      </c>
      <c r="I8" s="2">
        <v>166000</v>
      </c>
      <c r="J8" s="8"/>
      <c r="K8" s="2">
        <v>820000</v>
      </c>
      <c r="L8" s="2">
        <v>42300</v>
      </c>
      <c r="M8" s="8"/>
      <c r="N8" s="2">
        <v>209000</v>
      </c>
      <c r="O8" s="2">
        <v>59500</v>
      </c>
    </row>
    <row r="9" spans="2:15">
      <c r="B9" s="73">
        <v>5.7387805600000004</v>
      </c>
      <c r="C9" s="73">
        <v>6.6803355099999999</v>
      </c>
      <c r="D9" s="8"/>
      <c r="E9" s="2">
        <v>1010000</v>
      </c>
      <c r="F9" s="2">
        <v>533000</v>
      </c>
      <c r="G9" s="8"/>
      <c r="H9" s="2">
        <v>353000</v>
      </c>
      <c r="I9" s="2">
        <v>160000</v>
      </c>
      <c r="J9" s="8"/>
      <c r="K9" s="2">
        <v>417000</v>
      </c>
      <c r="L9" s="2">
        <v>353000</v>
      </c>
      <c r="M9" s="8"/>
      <c r="N9" s="2">
        <v>240000</v>
      </c>
      <c r="O9" s="2">
        <v>20300</v>
      </c>
    </row>
    <row r="10" spans="2:15">
      <c r="B10" s="73">
        <v>6.94398888</v>
      </c>
      <c r="C10" s="73">
        <v>5.2988530799999998</v>
      </c>
      <c r="D10" s="8"/>
      <c r="E10" s="2">
        <v>1730000</v>
      </c>
      <c r="F10" s="2">
        <v>1040000</v>
      </c>
      <c r="G10" s="8"/>
      <c r="H10" s="2">
        <v>276000</v>
      </c>
      <c r="I10" s="2">
        <v>390000</v>
      </c>
      <c r="J10" s="8"/>
      <c r="K10" s="2">
        <v>1300000</v>
      </c>
      <c r="L10" s="2">
        <v>594000</v>
      </c>
      <c r="M10" s="8"/>
      <c r="N10" s="2">
        <v>151000</v>
      </c>
      <c r="O10" s="2">
        <v>55700</v>
      </c>
    </row>
    <row r="11" spans="2:15">
      <c r="B11" s="73">
        <v>6.6138418200000002</v>
      </c>
      <c r="C11" s="73">
        <v>6.4593924899999999</v>
      </c>
      <c r="D11" s="8"/>
      <c r="E11" s="2">
        <v>780000</v>
      </c>
      <c r="F11" s="2">
        <v>852000</v>
      </c>
      <c r="G11" s="8"/>
      <c r="H11" s="2">
        <v>301000</v>
      </c>
      <c r="I11" s="2">
        <v>271000</v>
      </c>
      <c r="J11" s="8"/>
      <c r="K11" s="2">
        <v>391000</v>
      </c>
      <c r="L11" s="2">
        <v>420000</v>
      </c>
      <c r="M11" s="8"/>
      <c r="N11" s="2">
        <v>87500</v>
      </c>
      <c r="O11" s="2">
        <v>161000</v>
      </c>
    </row>
    <row r="12" spans="2:15">
      <c r="B12" s="73">
        <v>5.7403626900000004</v>
      </c>
      <c r="C12" s="73">
        <v>6.5526682200000002</v>
      </c>
      <c r="D12" s="8"/>
      <c r="E12" s="2">
        <v>916000</v>
      </c>
      <c r="F12" s="2">
        <v>557000</v>
      </c>
      <c r="G12" s="8"/>
      <c r="H12" s="2">
        <v>512000</v>
      </c>
      <c r="I12" s="2">
        <v>371000</v>
      </c>
      <c r="J12" s="8"/>
      <c r="K12" s="2">
        <v>365000</v>
      </c>
      <c r="L12" s="2">
        <v>145000</v>
      </c>
      <c r="M12" s="8"/>
      <c r="N12" s="2">
        <v>39200</v>
      </c>
      <c r="O12" s="2">
        <v>40700</v>
      </c>
    </row>
    <row r="13" spans="2:15">
      <c r="B13" s="73">
        <v>6.17811325</v>
      </c>
      <c r="C13" s="73">
        <v>6.5390760999999999</v>
      </c>
      <c r="D13" s="8"/>
      <c r="E13" s="2">
        <v>857000</v>
      </c>
      <c r="F13" s="2">
        <v>1020000</v>
      </c>
      <c r="G13" s="8"/>
      <c r="H13" s="2">
        <v>469000</v>
      </c>
      <c r="I13" s="2">
        <v>477000</v>
      </c>
      <c r="J13" s="8"/>
      <c r="K13" s="2">
        <v>340000</v>
      </c>
      <c r="L13" s="2">
        <v>471000</v>
      </c>
      <c r="M13" s="8"/>
      <c r="N13" s="2">
        <v>48000</v>
      </c>
      <c r="O13" s="2">
        <v>71800</v>
      </c>
    </row>
    <row r="14" spans="2:15">
      <c r="B14" s="74"/>
      <c r="C14" s="73">
        <v>6.1261314100000002</v>
      </c>
      <c r="D14" s="8"/>
      <c r="E14" s="14"/>
      <c r="F14" s="2">
        <v>1080000</v>
      </c>
      <c r="G14" s="8"/>
      <c r="H14" s="14"/>
      <c r="I14" s="2">
        <v>543000</v>
      </c>
      <c r="J14" s="8"/>
      <c r="K14" s="14"/>
      <c r="L14" s="2">
        <v>464000</v>
      </c>
      <c r="M14" s="8"/>
      <c r="N14" s="14"/>
      <c r="O14" s="2">
        <v>72900</v>
      </c>
    </row>
    <row r="16" spans="2:15" ht="17" thickBot="1">
      <c r="B16" s="1" t="s">
        <v>241</v>
      </c>
    </row>
    <row r="17" spans="2:12">
      <c r="B17" s="133" t="s">
        <v>209</v>
      </c>
      <c r="C17" s="134"/>
      <c r="D17" s="88"/>
      <c r="E17" s="134" t="s">
        <v>210</v>
      </c>
      <c r="F17" s="134"/>
      <c r="G17" s="88"/>
      <c r="H17" s="134" t="s">
        <v>211</v>
      </c>
      <c r="I17" s="134"/>
      <c r="J17" s="88"/>
      <c r="K17" s="134" t="s">
        <v>212</v>
      </c>
      <c r="L17" s="135"/>
    </row>
    <row r="18" spans="2:12">
      <c r="B18" s="76" t="s">
        <v>35</v>
      </c>
      <c r="C18" s="60" t="s">
        <v>36</v>
      </c>
      <c r="D18" s="12"/>
      <c r="E18" s="60" t="s">
        <v>35</v>
      </c>
      <c r="F18" s="60" t="s">
        <v>36</v>
      </c>
      <c r="G18" s="12"/>
      <c r="H18" s="60" t="s">
        <v>35</v>
      </c>
      <c r="I18" s="60" t="s">
        <v>36</v>
      </c>
      <c r="J18" s="12"/>
      <c r="K18" s="60" t="s">
        <v>35</v>
      </c>
      <c r="L18" s="77" t="s">
        <v>36</v>
      </c>
    </row>
    <row r="19" spans="2:12">
      <c r="B19" s="76">
        <v>37.799999999999997</v>
      </c>
      <c r="C19" s="60">
        <v>26.4</v>
      </c>
      <c r="D19" s="12"/>
      <c r="E19" s="60">
        <v>0.21</v>
      </c>
      <c r="F19" s="60">
        <v>0.53</v>
      </c>
      <c r="G19" s="12"/>
      <c r="H19" s="60">
        <v>3.61</v>
      </c>
      <c r="I19" s="60">
        <v>9.5299999999999994</v>
      </c>
      <c r="J19" s="12"/>
      <c r="K19" s="60">
        <v>0.2</v>
      </c>
      <c r="L19" s="77">
        <v>0.47</v>
      </c>
    </row>
    <row r="20" spans="2:12">
      <c r="B20" s="76">
        <v>12.1</v>
      </c>
      <c r="C20" s="60">
        <v>27.9</v>
      </c>
      <c r="D20" s="12"/>
      <c r="E20" s="60">
        <v>2.5999999999999999E-2</v>
      </c>
      <c r="F20" s="60">
        <v>0.06</v>
      </c>
      <c r="G20" s="12"/>
      <c r="H20" s="60">
        <v>8.6199999999999992</v>
      </c>
      <c r="I20" s="60">
        <v>13.5</v>
      </c>
      <c r="J20" s="12"/>
      <c r="K20" s="60">
        <v>0.57999999999999996</v>
      </c>
      <c r="L20" s="77">
        <v>0.43</v>
      </c>
    </row>
    <row r="21" spans="2:12">
      <c r="B21" s="76">
        <v>21.2</v>
      </c>
      <c r="C21" s="60">
        <v>19.600000000000001</v>
      </c>
      <c r="D21" s="12"/>
      <c r="E21" s="60">
        <v>3.4000000000000002E-2</v>
      </c>
      <c r="F21" s="60">
        <v>0.23</v>
      </c>
      <c r="G21" s="12"/>
      <c r="H21" s="60">
        <v>6.7</v>
      </c>
      <c r="I21" s="60">
        <v>6.47</v>
      </c>
      <c r="J21" s="12"/>
      <c r="K21" s="60">
        <v>0.56000000000000005</v>
      </c>
      <c r="L21" s="77">
        <v>0.43</v>
      </c>
    </row>
    <row r="22" spans="2:12">
      <c r="B22" s="76">
        <v>49.8</v>
      </c>
      <c r="C22" s="60">
        <v>25.2</v>
      </c>
      <c r="D22" s="12"/>
      <c r="E22" s="60">
        <v>0.13</v>
      </c>
      <c r="F22" s="60">
        <v>0.26</v>
      </c>
      <c r="G22" s="12"/>
      <c r="H22" s="60">
        <v>2.2200000000000002</v>
      </c>
      <c r="I22" s="60">
        <v>8.5299999999999994</v>
      </c>
      <c r="J22" s="12"/>
      <c r="K22" s="60">
        <v>0.14000000000000001</v>
      </c>
      <c r="L22" s="77">
        <v>0.51</v>
      </c>
    </row>
    <row r="23" spans="2:12">
      <c r="B23" s="76">
        <v>28.6</v>
      </c>
      <c r="C23" s="60">
        <v>28.6</v>
      </c>
      <c r="D23" s="12"/>
      <c r="E23" s="60">
        <v>3.7999999999999999E-2</v>
      </c>
      <c r="F23" s="60">
        <v>0.64</v>
      </c>
      <c r="G23" s="12"/>
      <c r="H23" s="60">
        <v>8.02</v>
      </c>
      <c r="I23" s="60">
        <v>6.84</v>
      </c>
      <c r="J23" s="12"/>
      <c r="K23" s="60">
        <v>0.24</v>
      </c>
      <c r="L23" s="77">
        <v>0.56999999999999995</v>
      </c>
    </row>
    <row r="24" spans="2:12">
      <c r="B24" s="76">
        <v>53.1</v>
      </c>
      <c r="C24" s="60">
        <v>34.6</v>
      </c>
      <c r="D24" s="12"/>
      <c r="E24" s="60">
        <v>0.18</v>
      </c>
      <c r="F24" s="60">
        <v>5.1999999999999998E-2</v>
      </c>
      <c r="G24" s="12"/>
      <c r="H24" s="60">
        <v>3.85</v>
      </c>
      <c r="I24" s="60">
        <v>7.28</v>
      </c>
      <c r="J24" s="12"/>
      <c r="K24" s="60">
        <v>0.2</v>
      </c>
      <c r="L24" s="77">
        <v>0.21</v>
      </c>
    </row>
    <row r="25" spans="2:12">
      <c r="B25" s="76">
        <v>40</v>
      </c>
      <c r="C25" s="60">
        <v>45.5</v>
      </c>
      <c r="D25" s="12"/>
      <c r="E25" s="60">
        <v>2.5999999999999999E-2</v>
      </c>
      <c r="F25" s="60">
        <v>0.31</v>
      </c>
      <c r="G25" s="12"/>
      <c r="H25" s="60">
        <v>5.51</v>
      </c>
      <c r="I25" s="60">
        <v>5.5</v>
      </c>
      <c r="J25" s="12"/>
      <c r="K25" s="60">
        <v>0.16</v>
      </c>
      <c r="L25" s="77">
        <v>0.2</v>
      </c>
    </row>
    <row r="26" spans="2:12">
      <c r="B26" s="76">
        <v>29.4</v>
      </c>
      <c r="C26" s="60">
        <v>22</v>
      </c>
      <c r="D26" s="12"/>
      <c r="E26" s="60">
        <v>0.15</v>
      </c>
      <c r="F26" s="60">
        <v>3.7999999999999999E-2</v>
      </c>
      <c r="G26" s="12"/>
      <c r="H26" s="60">
        <v>8.09</v>
      </c>
      <c r="I26" s="60">
        <v>9.69</v>
      </c>
      <c r="J26" s="12"/>
      <c r="K26" s="60">
        <v>0.44</v>
      </c>
      <c r="L26" s="77">
        <v>0.25</v>
      </c>
    </row>
    <row r="27" spans="2:12">
      <c r="B27" s="76">
        <v>30.3</v>
      </c>
      <c r="C27" s="60">
        <v>14.5</v>
      </c>
      <c r="D27" s="12"/>
      <c r="E27" s="60">
        <v>2.5999999999999999E-2</v>
      </c>
      <c r="F27" s="60">
        <v>0.13</v>
      </c>
      <c r="G27" s="12"/>
      <c r="H27" s="60">
        <v>5.91</v>
      </c>
      <c r="I27" s="60">
        <v>18</v>
      </c>
      <c r="J27" s="12"/>
      <c r="K27" s="60">
        <v>0.35</v>
      </c>
      <c r="L27" s="77">
        <v>0.35</v>
      </c>
    </row>
    <row r="28" spans="2:12">
      <c r="B28" s="76"/>
      <c r="C28" s="60">
        <v>38.4</v>
      </c>
      <c r="D28" s="12"/>
      <c r="E28" s="60"/>
      <c r="F28" s="60">
        <v>8.6999999999999994E-2</v>
      </c>
      <c r="G28" s="12"/>
      <c r="H28" s="60"/>
      <c r="I28" s="60">
        <v>5.58</v>
      </c>
      <c r="J28" s="12"/>
      <c r="K28" s="60"/>
      <c r="L28" s="77">
        <v>0.32</v>
      </c>
    </row>
    <row r="29" spans="2:12">
      <c r="B29" s="76"/>
      <c r="C29" s="60"/>
      <c r="D29" s="12"/>
      <c r="E29" s="60"/>
      <c r="F29" s="60"/>
      <c r="G29" s="12"/>
      <c r="H29" s="60"/>
      <c r="I29" s="60"/>
      <c r="J29" s="12"/>
      <c r="K29" s="60"/>
      <c r="L29" s="77"/>
    </row>
    <row r="30" spans="2:12">
      <c r="B30" s="76"/>
      <c r="C30" s="60"/>
      <c r="D30" s="12"/>
      <c r="E30" s="60"/>
      <c r="F30" s="60"/>
      <c r="G30" s="12"/>
      <c r="H30" s="60"/>
      <c r="I30" s="60"/>
      <c r="J30" s="12"/>
      <c r="K30" s="60"/>
      <c r="L30" s="77"/>
    </row>
    <row r="31" spans="2:12">
      <c r="B31" s="90"/>
      <c r="C31" s="12"/>
      <c r="D31" s="12"/>
      <c r="E31" s="12"/>
      <c r="F31" s="12"/>
      <c r="G31" s="12"/>
      <c r="H31" s="12"/>
      <c r="I31" s="12"/>
      <c r="J31" s="12"/>
      <c r="K31" s="12"/>
      <c r="L31" s="91"/>
    </row>
    <row r="32" spans="2:12">
      <c r="B32" s="125" t="s">
        <v>213</v>
      </c>
      <c r="C32" s="126"/>
      <c r="D32" s="12"/>
      <c r="E32" s="126" t="s">
        <v>214</v>
      </c>
      <c r="F32" s="126"/>
      <c r="G32" s="12"/>
      <c r="H32" s="126" t="s">
        <v>215</v>
      </c>
      <c r="I32" s="126"/>
      <c r="J32" s="12"/>
      <c r="K32" s="131" t="s">
        <v>216</v>
      </c>
      <c r="L32" s="136"/>
    </row>
    <row r="33" spans="2:12">
      <c r="B33" s="76" t="s">
        <v>35</v>
      </c>
      <c r="C33" s="60" t="s">
        <v>36</v>
      </c>
      <c r="D33" s="12"/>
      <c r="E33" s="60" t="s">
        <v>35</v>
      </c>
      <c r="F33" s="60" t="s">
        <v>36</v>
      </c>
      <c r="G33" s="12"/>
      <c r="H33" s="60" t="s">
        <v>35</v>
      </c>
      <c r="I33" s="60" t="s">
        <v>36</v>
      </c>
      <c r="J33" s="12"/>
      <c r="K33" s="60" t="s">
        <v>35</v>
      </c>
      <c r="L33" s="77" t="s">
        <v>36</v>
      </c>
    </row>
    <row r="34" spans="2:12">
      <c r="B34" s="76">
        <v>0.11</v>
      </c>
      <c r="C34" s="60">
        <v>0.12</v>
      </c>
      <c r="D34" s="12"/>
      <c r="E34" s="60">
        <v>8.7999999999999995E-2</v>
      </c>
      <c r="F34" s="60">
        <v>9.8000000000000004E-2</v>
      </c>
      <c r="G34" s="12"/>
      <c r="H34" s="60">
        <v>4.7E-2</v>
      </c>
      <c r="I34" s="60">
        <v>0.14000000000000001</v>
      </c>
      <c r="J34" s="12"/>
      <c r="K34" s="60">
        <v>0.18</v>
      </c>
      <c r="L34" s="77">
        <v>9.8000000000000004E-2</v>
      </c>
    </row>
    <row r="35" spans="2:12">
      <c r="B35" s="76">
        <v>0.16</v>
      </c>
      <c r="C35" s="60">
        <v>0.12</v>
      </c>
      <c r="D35" s="12"/>
      <c r="E35" s="60">
        <v>0.16</v>
      </c>
      <c r="F35" s="60">
        <v>9.9000000000000005E-2</v>
      </c>
      <c r="G35" s="12"/>
      <c r="H35" s="60">
        <v>0.15</v>
      </c>
      <c r="I35" s="60">
        <v>0.16</v>
      </c>
      <c r="J35" s="12"/>
      <c r="K35" s="60">
        <v>2.0099999999999998</v>
      </c>
      <c r="L35" s="77">
        <v>0.35</v>
      </c>
    </row>
    <row r="36" spans="2:12">
      <c r="B36" s="76">
        <v>0.11</v>
      </c>
      <c r="C36" s="60">
        <v>0.16</v>
      </c>
      <c r="D36" s="12"/>
      <c r="E36" s="60">
        <v>8.3000000000000004E-2</v>
      </c>
      <c r="F36" s="60">
        <v>0.13</v>
      </c>
      <c r="G36" s="12"/>
      <c r="H36" s="60">
        <v>7.8E-2</v>
      </c>
      <c r="I36" s="60">
        <v>0.15</v>
      </c>
      <c r="J36" s="12"/>
      <c r="K36" s="60">
        <v>1.91</v>
      </c>
      <c r="L36" s="77">
        <v>0.13</v>
      </c>
    </row>
    <row r="37" spans="2:12">
      <c r="B37" s="76">
        <v>5.8999999999999997E-2</v>
      </c>
      <c r="C37" s="60">
        <v>0.21</v>
      </c>
      <c r="D37" s="12"/>
      <c r="E37" s="60">
        <v>6.7000000000000004E-2</v>
      </c>
      <c r="F37" s="60">
        <v>0.13</v>
      </c>
      <c r="G37" s="12"/>
      <c r="H37" s="60">
        <v>0.14000000000000001</v>
      </c>
      <c r="I37" s="60">
        <v>0.11</v>
      </c>
      <c r="J37" s="12"/>
      <c r="K37" s="60">
        <v>0.56999999999999995</v>
      </c>
      <c r="L37" s="77">
        <v>9.2999999999999999E-2</v>
      </c>
    </row>
    <row r="38" spans="2:12">
      <c r="B38" s="76">
        <v>7.8E-2</v>
      </c>
      <c r="C38" s="60">
        <v>0.14000000000000001</v>
      </c>
      <c r="D38" s="12"/>
      <c r="E38" s="60">
        <v>7.1999999999999995E-2</v>
      </c>
      <c r="F38" s="60">
        <v>0.11</v>
      </c>
      <c r="G38" s="12"/>
      <c r="H38" s="60">
        <v>0.16</v>
      </c>
      <c r="I38" s="60">
        <v>7.5999999999999998E-2</v>
      </c>
      <c r="J38" s="12"/>
      <c r="K38" s="60">
        <v>0.37</v>
      </c>
      <c r="L38" s="77">
        <v>0.17</v>
      </c>
    </row>
    <row r="39" spans="2:12">
      <c r="B39" s="76">
        <v>8.3000000000000004E-2</v>
      </c>
      <c r="C39" s="60">
        <v>9.7000000000000003E-2</v>
      </c>
      <c r="D39" s="12"/>
      <c r="E39" s="60">
        <v>0.12</v>
      </c>
      <c r="F39" s="60">
        <v>7.4999999999999997E-2</v>
      </c>
      <c r="G39" s="12"/>
      <c r="H39" s="60">
        <v>0.15</v>
      </c>
      <c r="I39" s="60">
        <v>0.19</v>
      </c>
      <c r="J39" s="12"/>
      <c r="K39" s="60">
        <v>2.74</v>
      </c>
      <c r="L39" s="77">
        <v>1.36</v>
      </c>
    </row>
    <row r="40" spans="2:12">
      <c r="B40" s="76">
        <v>0.22</v>
      </c>
      <c r="C40" s="60">
        <v>7.9000000000000001E-2</v>
      </c>
      <c r="D40" s="12"/>
      <c r="E40" s="60">
        <v>0.13</v>
      </c>
      <c r="F40" s="60">
        <v>0.11</v>
      </c>
      <c r="G40" s="12"/>
      <c r="H40" s="60">
        <v>0.27</v>
      </c>
      <c r="I40" s="60">
        <v>0.15</v>
      </c>
      <c r="J40" s="12"/>
      <c r="K40" s="60">
        <v>1.47</v>
      </c>
      <c r="L40" s="77">
        <v>0.25</v>
      </c>
    </row>
    <row r="41" spans="2:12">
      <c r="B41" s="76">
        <v>0.17</v>
      </c>
      <c r="C41" s="60">
        <v>0.15</v>
      </c>
      <c r="D41" s="12"/>
      <c r="E41" s="60">
        <v>7.6999999999999999E-2</v>
      </c>
      <c r="F41" s="60">
        <v>0.11</v>
      </c>
      <c r="G41" s="12"/>
      <c r="H41" s="60">
        <v>0.24</v>
      </c>
      <c r="I41" s="60">
        <v>0.27</v>
      </c>
      <c r="J41" s="12"/>
      <c r="K41" s="60">
        <v>0.64</v>
      </c>
      <c r="L41" s="77">
        <v>0.89</v>
      </c>
    </row>
    <row r="42" spans="2:12">
      <c r="B42" s="76">
        <v>6.3E-2</v>
      </c>
      <c r="C42" s="60">
        <v>0.34</v>
      </c>
      <c r="D42" s="12"/>
      <c r="E42" s="60">
        <v>0.13</v>
      </c>
      <c r="F42" s="60">
        <v>0.2</v>
      </c>
      <c r="G42" s="12"/>
      <c r="H42" s="60">
        <v>0.22</v>
      </c>
      <c r="I42" s="60">
        <v>0.47</v>
      </c>
      <c r="J42" s="12"/>
      <c r="K42" s="60">
        <v>1.27</v>
      </c>
      <c r="L42" s="77">
        <v>0.3</v>
      </c>
    </row>
    <row r="43" spans="2:12">
      <c r="B43" s="76"/>
      <c r="C43" s="60">
        <v>6.5000000000000002E-2</v>
      </c>
      <c r="D43" s="12"/>
      <c r="E43" s="60"/>
      <c r="F43" s="60">
        <v>5.7000000000000002E-2</v>
      </c>
      <c r="G43" s="12"/>
      <c r="H43" s="60"/>
      <c r="I43" s="60">
        <v>0.31</v>
      </c>
      <c r="J43" s="12"/>
      <c r="K43" s="60"/>
      <c r="L43" s="77">
        <v>0.87</v>
      </c>
    </row>
    <row r="44" spans="2:12">
      <c r="B44" s="90"/>
      <c r="C44" s="12"/>
      <c r="D44" s="12"/>
      <c r="E44" s="12"/>
      <c r="F44" s="12"/>
      <c r="G44" s="12"/>
      <c r="H44" s="12"/>
      <c r="I44" s="12"/>
      <c r="J44" s="12"/>
      <c r="K44" s="12"/>
      <c r="L44" s="91"/>
    </row>
    <row r="45" spans="2:12">
      <c r="B45" s="130" t="s">
        <v>217</v>
      </c>
      <c r="C45" s="131"/>
      <c r="D45" s="12"/>
      <c r="E45" s="131" t="s">
        <v>218</v>
      </c>
      <c r="F45" s="131"/>
      <c r="G45" s="12"/>
      <c r="H45" s="126" t="s">
        <v>219</v>
      </c>
      <c r="I45" s="126"/>
      <c r="J45" s="12"/>
      <c r="K45" s="126" t="s">
        <v>220</v>
      </c>
      <c r="L45" s="132"/>
    </row>
    <row r="46" spans="2:12">
      <c r="B46" s="76" t="s">
        <v>35</v>
      </c>
      <c r="C46" s="60" t="s">
        <v>36</v>
      </c>
      <c r="D46" s="12"/>
      <c r="E46" s="60" t="s">
        <v>35</v>
      </c>
      <c r="F46" s="60" t="s">
        <v>36</v>
      </c>
      <c r="G46" s="12"/>
      <c r="H46" s="60" t="s">
        <v>35</v>
      </c>
      <c r="I46" s="60" t="s">
        <v>36</v>
      </c>
      <c r="J46" s="12"/>
      <c r="K46" s="60" t="s">
        <v>35</v>
      </c>
      <c r="L46" s="77" t="s">
        <v>36</v>
      </c>
    </row>
    <row r="47" spans="2:12">
      <c r="B47" s="76">
        <v>0.44</v>
      </c>
      <c r="C47" s="60">
        <v>0.13</v>
      </c>
      <c r="D47" s="12"/>
      <c r="E47" s="60">
        <v>0.25</v>
      </c>
      <c r="F47" s="60">
        <v>0.16</v>
      </c>
      <c r="G47" s="12"/>
      <c r="H47" s="60">
        <v>5.96E-3</v>
      </c>
      <c r="I47" s="60">
        <v>0</v>
      </c>
      <c r="J47" s="12"/>
      <c r="K47" s="60">
        <v>0.22</v>
      </c>
      <c r="L47" s="77">
        <v>0.12</v>
      </c>
    </row>
    <row r="48" spans="2:12">
      <c r="B48" s="76">
        <v>0.35</v>
      </c>
      <c r="C48" s="60">
        <v>0.18</v>
      </c>
      <c r="D48" s="12"/>
      <c r="E48" s="60">
        <v>0.4</v>
      </c>
      <c r="F48" s="60">
        <v>0.26</v>
      </c>
      <c r="G48" s="12"/>
      <c r="H48" s="60">
        <v>1.0999999999999999E-2</v>
      </c>
      <c r="I48" s="60">
        <v>3.81E-3</v>
      </c>
      <c r="J48" s="12"/>
      <c r="K48" s="60">
        <v>0.48</v>
      </c>
      <c r="L48" s="77">
        <v>0.47</v>
      </c>
    </row>
    <row r="49" spans="2:12">
      <c r="B49" s="76">
        <v>0.23</v>
      </c>
      <c r="C49" s="60">
        <v>9.7000000000000003E-2</v>
      </c>
      <c r="D49" s="12"/>
      <c r="E49" s="60">
        <v>0.27</v>
      </c>
      <c r="F49" s="60">
        <v>7.4999999999999997E-2</v>
      </c>
      <c r="G49" s="12"/>
      <c r="H49" s="60">
        <v>8.0700000000000008E-3</v>
      </c>
      <c r="I49" s="60">
        <v>2.3700000000000001E-3</v>
      </c>
      <c r="J49" s="12"/>
      <c r="K49" s="60">
        <v>0.38</v>
      </c>
      <c r="L49" s="77">
        <v>0.12</v>
      </c>
    </row>
    <row r="50" spans="2:12">
      <c r="B50" s="76">
        <v>0.44</v>
      </c>
      <c r="C50" s="60">
        <v>0.45</v>
      </c>
      <c r="D50" s="12"/>
      <c r="E50" s="60">
        <v>0.51</v>
      </c>
      <c r="F50" s="60">
        <v>0.12</v>
      </c>
      <c r="G50" s="12"/>
      <c r="H50" s="60">
        <v>1.0999999999999999E-2</v>
      </c>
      <c r="I50" s="60">
        <v>8.9800000000000001E-3</v>
      </c>
      <c r="J50" s="12"/>
      <c r="K50" s="60">
        <v>0.2</v>
      </c>
      <c r="L50" s="77">
        <v>0.11</v>
      </c>
    </row>
    <row r="51" spans="2:12">
      <c r="B51" s="76">
        <v>0.4</v>
      </c>
      <c r="C51" s="60">
        <v>0.31</v>
      </c>
      <c r="D51" s="12"/>
      <c r="E51" s="60">
        <v>0.37</v>
      </c>
      <c r="F51" s="60">
        <v>0.16</v>
      </c>
      <c r="G51" s="12"/>
      <c r="H51" s="60">
        <v>8.7100000000000007E-3</v>
      </c>
      <c r="I51" s="60">
        <v>3.0400000000000002E-3</v>
      </c>
      <c r="J51" s="12"/>
      <c r="K51" s="60">
        <v>0.15</v>
      </c>
      <c r="L51" s="77">
        <v>0.19</v>
      </c>
    </row>
    <row r="52" spans="2:12">
      <c r="B52" s="76">
        <v>0.62</v>
      </c>
      <c r="C52" s="60">
        <v>0.27</v>
      </c>
      <c r="D52" s="12"/>
      <c r="E52" s="60">
        <v>0.46</v>
      </c>
      <c r="F52" s="60">
        <v>0.19</v>
      </c>
      <c r="G52" s="12"/>
      <c r="H52" s="60">
        <v>1.2E-2</v>
      </c>
      <c r="I52" s="60">
        <v>6.3400000000000001E-3</v>
      </c>
      <c r="J52" s="12"/>
      <c r="K52" s="60">
        <v>0.19</v>
      </c>
      <c r="L52" s="77">
        <v>8.5000000000000006E-2</v>
      </c>
    </row>
    <row r="53" spans="2:12">
      <c r="B53" s="76">
        <v>0.71</v>
      </c>
      <c r="C53" s="60">
        <v>0.4</v>
      </c>
      <c r="D53" s="12"/>
      <c r="E53" s="60">
        <v>0.32</v>
      </c>
      <c r="F53" s="60">
        <v>0.37</v>
      </c>
      <c r="G53" s="12"/>
      <c r="H53" s="60">
        <v>2.5999999999999999E-2</v>
      </c>
      <c r="I53" s="60">
        <v>9.6399999999999993E-3</v>
      </c>
      <c r="J53" s="12"/>
      <c r="K53" s="60">
        <v>0.28000000000000003</v>
      </c>
      <c r="L53" s="77">
        <v>0.26</v>
      </c>
    </row>
    <row r="54" spans="2:12">
      <c r="B54" s="76">
        <v>0.15</v>
      </c>
      <c r="C54" s="60">
        <v>0.68</v>
      </c>
      <c r="D54" s="12"/>
      <c r="E54" s="60">
        <v>0.24</v>
      </c>
      <c r="F54" s="60">
        <v>0.15</v>
      </c>
      <c r="G54" s="12"/>
      <c r="H54" s="60">
        <v>9.1000000000000004E-3</v>
      </c>
      <c r="I54" s="60">
        <v>2.7E-2</v>
      </c>
      <c r="J54" s="12"/>
      <c r="K54" s="60">
        <v>0.14000000000000001</v>
      </c>
      <c r="L54" s="77">
        <v>0.11</v>
      </c>
    </row>
    <row r="55" spans="2:12">
      <c r="B55" s="76">
        <v>0.52</v>
      </c>
      <c r="C55" s="60">
        <v>0.91</v>
      </c>
      <c r="D55" s="12"/>
      <c r="E55" s="60">
        <v>0.44</v>
      </c>
      <c r="F55" s="60">
        <v>8.2000000000000003E-2</v>
      </c>
      <c r="G55" s="12"/>
      <c r="H55" s="60">
        <v>8.5400000000000007E-3</v>
      </c>
      <c r="I55" s="60">
        <v>3.9E-2</v>
      </c>
      <c r="J55" s="12"/>
      <c r="K55" s="60">
        <v>0.34</v>
      </c>
      <c r="L55" s="77">
        <v>8.4000000000000005E-2</v>
      </c>
    </row>
    <row r="56" spans="2:12">
      <c r="B56" s="76"/>
      <c r="C56" s="60">
        <v>0.36</v>
      </c>
      <c r="D56" s="12"/>
      <c r="E56" s="60"/>
      <c r="F56" s="60">
        <v>0.22</v>
      </c>
      <c r="G56" s="12"/>
      <c r="H56" s="60"/>
      <c r="I56" s="60">
        <v>7.0800000000000004E-3</v>
      </c>
      <c r="J56" s="12"/>
      <c r="K56" s="60"/>
      <c r="L56" s="77">
        <v>0.16</v>
      </c>
    </row>
    <row r="57" spans="2:12">
      <c r="B57" s="90"/>
      <c r="C57" s="12"/>
      <c r="D57" s="12"/>
      <c r="E57" s="12"/>
      <c r="F57" s="12"/>
      <c r="G57" s="12"/>
      <c r="H57" s="12"/>
      <c r="I57" s="12"/>
      <c r="J57" s="12"/>
      <c r="K57" s="12"/>
      <c r="L57" s="91"/>
    </row>
    <row r="58" spans="2:12">
      <c r="B58" s="130" t="s">
        <v>221</v>
      </c>
      <c r="C58" s="131"/>
      <c r="D58" s="12"/>
      <c r="E58" s="131" t="s">
        <v>222</v>
      </c>
      <c r="F58" s="131"/>
      <c r="G58" s="12"/>
      <c r="H58" s="131" t="s">
        <v>225</v>
      </c>
      <c r="I58" s="131"/>
      <c r="J58" s="12"/>
      <c r="K58" s="12"/>
      <c r="L58" s="91"/>
    </row>
    <row r="59" spans="2:12">
      <c r="B59" s="76" t="s">
        <v>35</v>
      </c>
      <c r="C59" s="60" t="s">
        <v>36</v>
      </c>
      <c r="D59" s="12"/>
      <c r="E59" s="60" t="s">
        <v>35</v>
      </c>
      <c r="F59" s="60" t="s">
        <v>36</v>
      </c>
      <c r="G59" s="12"/>
      <c r="H59" s="60" t="s">
        <v>35</v>
      </c>
      <c r="I59" s="60" t="s">
        <v>36</v>
      </c>
      <c r="J59" s="12"/>
      <c r="K59" s="12"/>
      <c r="L59" s="91"/>
    </row>
    <row r="60" spans="2:12">
      <c r="B60" s="76">
        <v>3.5999999999999997E-2</v>
      </c>
      <c r="C60" s="60">
        <v>9.9799999999999993E-3</v>
      </c>
      <c r="D60" s="12"/>
      <c r="E60" s="60">
        <v>0.15</v>
      </c>
      <c r="F60" s="60">
        <v>6.6000000000000003E-2</v>
      </c>
      <c r="G60" s="12"/>
      <c r="H60" s="60">
        <v>5.96E-3</v>
      </c>
      <c r="I60" s="60">
        <v>2.99E-3</v>
      </c>
      <c r="J60" s="12"/>
      <c r="K60" s="12"/>
      <c r="L60" s="91"/>
    </row>
    <row r="61" spans="2:12">
      <c r="B61" s="76">
        <v>9.4E-2</v>
      </c>
      <c r="C61" s="60">
        <v>5.0999999999999997E-2</v>
      </c>
      <c r="D61" s="12"/>
      <c r="E61" s="60">
        <v>0.28000000000000003</v>
      </c>
      <c r="F61" s="60">
        <v>0.2</v>
      </c>
      <c r="G61" s="12"/>
      <c r="H61" s="60">
        <v>1.6E-2</v>
      </c>
      <c r="I61" s="60">
        <v>5.7099999999999998E-3</v>
      </c>
      <c r="J61" s="12"/>
      <c r="K61" s="12"/>
      <c r="L61" s="91"/>
    </row>
    <row r="62" spans="2:12">
      <c r="B62" s="76">
        <v>8.1000000000000003E-2</v>
      </c>
      <c r="C62" s="60">
        <v>1.4999999999999999E-2</v>
      </c>
      <c r="D62" s="12"/>
      <c r="E62" s="60">
        <v>0.26</v>
      </c>
      <c r="F62" s="60">
        <v>5.8999999999999997E-2</v>
      </c>
      <c r="G62" s="12"/>
      <c r="H62" s="60">
        <v>0.01</v>
      </c>
      <c r="I62" s="60">
        <v>1.1800000000000001E-3</v>
      </c>
      <c r="J62" s="12"/>
      <c r="K62" s="12"/>
      <c r="L62" s="91"/>
    </row>
    <row r="63" spans="2:12">
      <c r="B63" s="76">
        <v>0.03</v>
      </c>
      <c r="C63" s="60">
        <v>3.1E-2</v>
      </c>
      <c r="D63" s="12"/>
      <c r="E63" s="60">
        <v>0.25</v>
      </c>
      <c r="F63" s="60">
        <v>4.3999999999999997E-2</v>
      </c>
      <c r="G63" s="12"/>
      <c r="H63" s="60">
        <v>2.7100000000000002E-3</v>
      </c>
      <c r="I63" s="60">
        <v>1.1199999999999999E-3</v>
      </c>
      <c r="J63" s="12"/>
      <c r="K63" s="12"/>
      <c r="L63" s="91"/>
    </row>
    <row r="64" spans="2:12">
      <c r="B64" s="76">
        <v>0.02</v>
      </c>
      <c r="C64" s="60">
        <v>1.9E-2</v>
      </c>
      <c r="D64" s="12"/>
      <c r="E64" s="60">
        <v>0.13</v>
      </c>
      <c r="F64" s="60">
        <v>9.2999999999999999E-2</v>
      </c>
      <c r="G64" s="12"/>
      <c r="H64" s="60">
        <v>3.2699999999999999E-3</v>
      </c>
      <c r="I64" s="60">
        <v>0</v>
      </c>
      <c r="J64" s="12"/>
      <c r="K64" s="12"/>
      <c r="L64" s="91"/>
    </row>
    <row r="65" spans="2:12">
      <c r="B65" s="76">
        <v>5.8000000000000003E-2</v>
      </c>
      <c r="C65" s="60">
        <v>1.2999999999999999E-2</v>
      </c>
      <c r="D65" s="12"/>
      <c r="E65" s="60">
        <v>0.2</v>
      </c>
      <c r="F65" s="60">
        <v>0.12</v>
      </c>
      <c r="G65" s="12"/>
      <c r="H65" s="60">
        <v>1.4999999999999999E-2</v>
      </c>
      <c r="I65" s="60">
        <v>1.06E-3</v>
      </c>
      <c r="J65" s="12"/>
      <c r="K65" s="12"/>
      <c r="L65" s="91"/>
    </row>
    <row r="66" spans="2:12">
      <c r="B66" s="76">
        <v>0.12</v>
      </c>
      <c r="C66" s="60">
        <v>2.1999999999999999E-2</v>
      </c>
      <c r="D66" s="12"/>
      <c r="E66" s="60">
        <v>0.19</v>
      </c>
      <c r="F66" s="60">
        <v>0.18</v>
      </c>
      <c r="G66" s="12"/>
      <c r="H66" s="60">
        <v>1.4E-2</v>
      </c>
      <c r="I66" s="60">
        <v>1.07E-3</v>
      </c>
      <c r="J66" s="12"/>
      <c r="K66" s="12"/>
      <c r="L66" s="91"/>
    </row>
    <row r="67" spans="2:12">
      <c r="B67" s="76">
        <v>1.4E-2</v>
      </c>
      <c r="C67" s="60">
        <v>4.2999999999999997E-2</v>
      </c>
      <c r="D67" s="12"/>
      <c r="E67" s="60">
        <v>0.15</v>
      </c>
      <c r="F67" s="60">
        <v>7.5999999999999998E-2</v>
      </c>
      <c r="G67" s="12"/>
      <c r="H67" s="60">
        <v>1.82E-3</v>
      </c>
      <c r="I67" s="60">
        <v>6.3600000000000002E-3</v>
      </c>
      <c r="J67" s="12"/>
      <c r="K67" s="60"/>
      <c r="L67" s="77"/>
    </row>
    <row r="68" spans="2:12">
      <c r="B68" s="76">
        <v>0.16</v>
      </c>
      <c r="C68" s="60">
        <v>3.1E-2</v>
      </c>
      <c r="D68" s="12"/>
      <c r="E68" s="60">
        <v>0.27</v>
      </c>
      <c r="F68" s="60">
        <v>2.3E-2</v>
      </c>
      <c r="G68" s="12"/>
      <c r="H68" s="60">
        <v>1.6E-2</v>
      </c>
      <c r="I68" s="60">
        <v>3.8999999999999998E-3</v>
      </c>
      <c r="J68" s="12"/>
      <c r="K68" s="60"/>
      <c r="L68" s="77"/>
    </row>
    <row r="69" spans="2:12">
      <c r="B69" s="76"/>
      <c r="C69" s="60">
        <v>2.4E-2</v>
      </c>
      <c r="D69" s="12"/>
      <c r="E69" s="60"/>
      <c r="F69" s="60">
        <v>0.19</v>
      </c>
      <c r="G69" s="12"/>
      <c r="H69" s="60"/>
      <c r="I69" s="60">
        <v>6.0699999999999999E-3</v>
      </c>
      <c r="J69" s="12"/>
      <c r="K69" s="60"/>
      <c r="L69" s="77"/>
    </row>
    <row r="70" spans="2:12">
      <c r="B70" s="90"/>
      <c r="C70" s="12"/>
      <c r="D70" s="12"/>
      <c r="E70" s="12"/>
      <c r="F70" s="12"/>
      <c r="G70" s="12"/>
      <c r="H70" s="12"/>
      <c r="I70" s="12"/>
      <c r="J70" s="12"/>
      <c r="K70" s="12"/>
      <c r="L70" s="91"/>
    </row>
    <row r="71" spans="2:12">
      <c r="B71" s="125" t="s">
        <v>223</v>
      </c>
      <c r="C71" s="126"/>
      <c r="D71" s="12"/>
      <c r="E71" s="126" t="s">
        <v>224</v>
      </c>
      <c r="F71" s="126"/>
      <c r="G71" s="12"/>
      <c r="H71" s="12"/>
      <c r="I71" s="12"/>
      <c r="J71" s="12"/>
      <c r="K71" s="12"/>
      <c r="L71" s="91"/>
    </row>
    <row r="72" spans="2:12">
      <c r="B72" s="76" t="s">
        <v>35</v>
      </c>
      <c r="C72" s="60" t="s">
        <v>36</v>
      </c>
      <c r="D72" s="12"/>
      <c r="E72" s="60" t="s">
        <v>35</v>
      </c>
      <c r="F72" s="60" t="s">
        <v>36</v>
      </c>
      <c r="G72" s="12"/>
      <c r="H72" s="12"/>
      <c r="I72" s="12"/>
      <c r="J72" s="12"/>
      <c r="K72" s="12"/>
      <c r="L72" s="91"/>
    </row>
    <row r="73" spans="2:12">
      <c r="B73" s="76">
        <v>2.93</v>
      </c>
      <c r="C73" s="60">
        <v>0.8</v>
      </c>
      <c r="D73" s="12"/>
      <c r="E73" s="60">
        <v>0.82</v>
      </c>
      <c r="F73" s="60">
        <v>0.66</v>
      </c>
      <c r="G73" s="12"/>
      <c r="H73" s="12"/>
      <c r="I73" s="12"/>
      <c r="J73" s="12"/>
      <c r="K73" s="12"/>
      <c r="L73" s="91"/>
    </row>
    <row r="74" spans="2:12">
      <c r="B74" s="76">
        <v>4.5599999999999996</v>
      </c>
      <c r="C74" s="60">
        <v>2.5299999999999998</v>
      </c>
      <c r="D74" s="12"/>
      <c r="E74" s="60">
        <v>1.26</v>
      </c>
      <c r="F74" s="60">
        <v>0.93</v>
      </c>
      <c r="G74" s="12"/>
      <c r="H74" s="12"/>
      <c r="I74" s="12"/>
      <c r="J74" s="12"/>
      <c r="K74" s="12"/>
      <c r="L74" s="91"/>
    </row>
    <row r="75" spans="2:12">
      <c r="B75" s="76">
        <v>3.05</v>
      </c>
      <c r="C75" s="60">
        <v>1.01</v>
      </c>
      <c r="D75" s="12"/>
      <c r="E75" s="60">
        <v>0.76</v>
      </c>
      <c r="F75" s="60">
        <v>0.81</v>
      </c>
      <c r="G75" s="12"/>
      <c r="H75" s="12"/>
      <c r="I75" s="12"/>
      <c r="J75" s="12"/>
      <c r="K75" s="12"/>
      <c r="L75" s="91"/>
    </row>
    <row r="76" spans="2:12">
      <c r="B76" s="76">
        <v>3.12</v>
      </c>
      <c r="C76" s="60">
        <v>0.6</v>
      </c>
      <c r="D76" s="12"/>
      <c r="E76" s="60">
        <v>0.71</v>
      </c>
      <c r="F76" s="60">
        <v>0.67</v>
      </c>
      <c r="G76" s="12"/>
      <c r="H76" s="12"/>
      <c r="I76" s="12"/>
      <c r="J76" s="12"/>
      <c r="K76" s="12"/>
      <c r="L76" s="91"/>
    </row>
    <row r="77" spans="2:12">
      <c r="B77" s="76">
        <v>1.06</v>
      </c>
      <c r="C77" s="60">
        <v>1.67</v>
      </c>
      <c r="D77" s="12"/>
      <c r="E77" s="60">
        <v>0.57999999999999996</v>
      </c>
      <c r="F77" s="60">
        <v>0.93</v>
      </c>
      <c r="G77" s="12"/>
      <c r="H77" s="12"/>
      <c r="I77" s="12"/>
      <c r="J77" s="12"/>
      <c r="K77" s="12"/>
      <c r="L77" s="91"/>
    </row>
    <row r="78" spans="2:12">
      <c r="B78" s="76">
        <v>2.14</v>
      </c>
      <c r="C78" s="60">
        <v>3.44</v>
      </c>
      <c r="D78" s="12"/>
      <c r="E78" s="60">
        <v>1.1499999999999999</v>
      </c>
      <c r="F78" s="60">
        <v>0.47</v>
      </c>
      <c r="G78" s="12"/>
      <c r="H78" s="12"/>
      <c r="I78" s="12"/>
      <c r="J78" s="12"/>
      <c r="K78" s="12"/>
      <c r="L78" s="91"/>
    </row>
    <row r="79" spans="2:12">
      <c r="B79" s="76">
        <v>2.5099999999999998</v>
      </c>
      <c r="C79" s="60">
        <v>1.1100000000000001</v>
      </c>
      <c r="D79" s="12"/>
      <c r="E79" s="60">
        <v>0.6</v>
      </c>
      <c r="F79" s="60">
        <v>0.79</v>
      </c>
      <c r="G79" s="12"/>
      <c r="H79" s="12"/>
      <c r="I79" s="12"/>
      <c r="J79" s="12"/>
      <c r="K79" s="12"/>
      <c r="L79" s="91"/>
    </row>
    <row r="80" spans="2:12">
      <c r="B80" s="76">
        <v>2.2200000000000002</v>
      </c>
      <c r="C80" s="60">
        <v>2.14</v>
      </c>
      <c r="D80" s="12"/>
      <c r="E80" s="60">
        <v>0.36</v>
      </c>
      <c r="F80" s="60">
        <v>0.79</v>
      </c>
      <c r="G80" s="12"/>
      <c r="H80" s="60"/>
      <c r="I80" s="60"/>
      <c r="J80" s="12"/>
      <c r="K80" s="60"/>
      <c r="L80" s="77"/>
    </row>
    <row r="81" spans="2:19">
      <c r="B81" s="76">
        <v>3.6</v>
      </c>
      <c r="C81" s="60">
        <v>0.47</v>
      </c>
      <c r="D81" s="12"/>
      <c r="E81" s="60">
        <v>0.82</v>
      </c>
      <c r="F81" s="60">
        <v>0.34</v>
      </c>
      <c r="G81" s="12"/>
      <c r="H81" s="60"/>
      <c r="I81" s="60"/>
      <c r="J81" s="12"/>
      <c r="K81" s="60"/>
      <c r="L81" s="77"/>
    </row>
    <row r="82" spans="2:19" ht="17" thickBot="1">
      <c r="B82" s="82"/>
      <c r="C82" s="83">
        <v>2.9</v>
      </c>
      <c r="D82" s="84"/>
      <c r="E82" s="83"/>
      <c r="F82" s="83">
        <v>0.47</v>
      </c>
      <c r="G82" s="84"/>
      <c r="H82" s="83"/>
      <c r="I82" s="83"/>
      <c r="J82" s="84"/>
      <c r="K82" s="83"/>
      <c r="L82" s="85"/>
    </row>
    <row r="84" spans="2:19">
      <c r="B84" s="1" t="s">
        <v>242</v>
      </c>
    </row>
    <row r="85" spans="2:19">
      <c r="B85" s="2"/>
      <c r="C85" s="2" t="s">
        <v>209</v>
      </c>
      <c r="D85" s="2" t="s">
        <v>210</v>
      </c>
      <c r="E85" s="2" t="s">
        <v>226</v>
      </c>
      <c r="F85" s="2" t="s">
        <v>227</v>
      </c>
      <c r="G85" s="2" t="s">
        <v>228</v>
      </c>
      <c r="H85" s="2" t="s">
        <v>229</v>
      </c>
      <c r="I85" s="2" t="s">
        <v>230</v>
      </c>
      <c r="J85" s="2" t="s">
        <v>231</v>
      </c>
      <c r="K85" s="2" t="s">
        <v>232</v>
      </c>
      <c r="L85" s="2" t="s">
        <v>233</v>
      </c>
      <c r="M85" s="2" t="s">
        <v>234</v>
      </c>
      <c r="N85" s="2" t="s">
        <v>235</v>
      </c>
      <c r="O85" s="2" t="s">
        <v>236</v>
      </c>
      <c r="P85" s="2" t="s">
        <v>237</v>
      </c>
      <c r="Q85" s="2" t="s">
        <v>238</v>
      </c>
      <c r="R85" s="2" t="s">
        <v>239</v>
      </c>
      <c r="S85" s="2" t="s">
        <v>240</v>
      </c>
    </row>
    <row r="86" spans="2:19">
      <c r="B86" s="42" t="s">
        <v>186</v>
      </c>
      <c r="C86" s="43">
        <v>0.43030000000000002</v>
      </c>
      <c r="D86" s="43">
        <v>3.8890000000000001E-2</v>
      </c>
      <c r="E86" s="43">
        <v>-0.43120000000000003</v>
      </c>
      <c r="F86" s="43">
        <v>-0.49180000000000001</v>
      </c>
      <c r="G86" s="43">
        <v>-0.24840000000000001</v>
      </c>
      <c r="H86" s="43">
        <v>-0.26219999999999999</v>
      </c>
      <c r="I86" s="43">
        <v>-0.33439999999999998</v>
      </c>
      <c r="J86" s="43">
        <v>-0.27529999999999999</v>
      </c>
      <c r="K86" s="43">
        <v>8.72E-2</v>
      </c>
      <c r="L86" s="43">
        <v>0.3236</v>
      </c>
      <c r="M86" s="43">
        <v>-7.2819999999999996E-2</v>
      </c>
      <c r="N86" s="43">
        <v>1.281E-3</v>
      </c>
      <c r="O86" s="43">
        <v>-0.16039999999999999</v>
      </c>
      <c r="P86" s="43">
        <v>0.16159999999999999</v>
      </c>
      <c r="Q86" s="43">
        <v>-0.14860000000000001</v>
      </c>
      <c r="R86" s="43">
        <v>0.12089999999999999</v>
      </c>
      <c r="S86" s="43">
        <v>3.7100000000000001E-2</v>
      </c>
    </row>
    <row r="87" spans="2:19">
      <c r="B87" s="42" t="s">
        <v>187</v>
      </c>
      <c r="C87" s="43">
        <v>-0.63180000000000003</v>
      </c>
      <c r="D87" s="43">
        <v>-0.20949999999999999</v>
      </c>
      <c r="E87" s="43">
        <v>0.31059999999999999</v>
      </c>
      <c r="F87" s="43">
        <v>0.55940000000000001</v>
      </c>
      <c r="G87" s="43">
        <v>0.33429999999999999</v>
      </c>
      <c r="H87" s="43">
        <v>0.34110000000000001</v>
      </c>
      <c r="I87" s="43">
        <v>-0.12939999999999999</v>
      </c>
      <c r="J87" s="43">
        <v>7.3709999999999998E-2</v>
      </c>
      <c r="K87" s="43">
        <v>-0.13250000000000001</v>
      </c>
      <c r="L87" s="43">
        <v>-2.8400000000000002E-2</v>
      </c>
      <c r="M87" s="43">
        <v>-5.2659999999999998E-3</v>
      </c>
      <c r="N87" s="43">
        <v>0.3009</v>
      </c>
      <c r="O87" s="43">
        <v>5.8369999999999998E-2</v>
      </c>
      <c r="P87" s="43">
        <v>6.8510000000000001E-2</v>
      </c>
      <c r="Q87" s="43">
        <v>0.13250000000000001</v>
      </c>
      <c r="R87" s="43">
        <v>6.3439999999999996E-2</v>
      </c>
      <c r="S87" s="43">
        <v>0.20039999999999999</v>
      </c>
    </row>
    <row r="88" spans="2:19">
      <c r="B88" s="42" t="s">
        <v>160</v>
      </c>
      <c r="C88" s="43">
        <v>0.1988</v>
      </c>
      <c r="D88" s="43">
        <v>-0.2344</v>
      </c>
      <c r="E88" s="43">
        <v>-1.1089999999999999E-2</v>
      </c>
      <c r="F88" s="43">
        <v>-0.52880000000000005</v>
      </c>
      <c r="G88" s="43">
        <v>-3.322E-2</v>
      </c>
      <c r="H88" s="43">
        <v>-0.1794</v>
      </c>
      <c r="I88" s="43">
        <v>0.50470000000000004</v>
      </c>
      <c r="J88" s="43">
        <v>4.0489999999999998E-2</v>
      </c>
      <c r="K88" s="43">
        <v>0.38500000000000001</v>
      </c>
      <c r="L88" s="43">
        <v>-4.8399999999999997E-3</v>
      </c>
      <c r="M88" s="43">
        <v>0.44690000000000002</v>
      </c>
      <c r="N88" s="43">
        <v>-0.37469999999999998</v>
      </c>
      <c r="O88" s="43">
        <v>3.6400000000000002E-2</v>
      </c>
      <c r="P88" s="43">
        <v>-0.16</v>
      </c>
      <c r="Q88" s="43">
        <v>2.2089999999999999E-2</v>
      </c>
      <c r="R88" s="43">
        <v>-7.4270000000000003E-2</v>
      </c>
      <c r="S88" s="43">
        <v>-0.36199999999999999</v>
      </c>
    </row>
    <row r="89" spans="2:19">
      <c r="B89" s="42" t="s">
        <v>159</v>
      </c>
      <c r="C89" s="43">
        <v>0.35749999999999998</v>
      </c>
      <c r="D89" s="43">
        <v>-0.38300000000000001</v>
      </c>
      <c r="E89" s="43">
        <v>-4.2430000000000002E-2</v>
      </c>
      <c r="F89" s="43">
        <v>-0.67159999999999997</v>
      </c>
      <c r="G89" s="43">
        <v>-8.5070000000000007E-2</v>
      </c>
      <c r="H89" s="43">
        <v>-0.14699999999999999</v>
      </c>
      <c r="I89" s="43">
        <v>0.62970000000000004</v>
      </c>
      <c r="J89" s="43">
        <v>0.1779</v>
      </c>
      <c r="K89" s="43">
        <v>0.46539999999999998</v>
      </c>
      <c r="L89" s="43">
        <v>0.21010000000000001</v>
      </c>
      <c r="M89" s="43">
        <v>0.50049999999999994</v>
      </c>
      <c r="N89" s="43">
        <v>-0.33389999999999997</v>
      </c>
      <c r="O89" s="43">
        <v>1.7999999999999999E-2</v>
      </c>
      <c r="P89" s="43">
        <v>3.1910000000000001E-2</v>
      </c>
      <c r="Q89" s="43">
        <v>6.9980000000000001E-2</v>
      </c>
      <c r="R89" s="43">
        <v>4.5539999999999997E-2</v>
      </c>
      <c r="S89" s="43">
        <v>-0.44990000000000002</v>
      </c>
    </row>
    <row r="90" spans="2:19">
      <c r="B90" s="42" t="s">
        <v>155</v>
      </c>
      <c r="C90" s="43">
        <v>-0.23769999999999999</v>
      </c>
      <c r="D90" s="43">
        <v>0.55700000000000005</v>
      </c>
      <c r="E90" s="43">
        <v>0.12770000000000001</v>
      </c>
      <c r="F90" s="43">
        <v>0.59470000000000001</v>
      </c>
      <c r="G90" s="43">
        <v>0.1943</v>
      </c>
      <c r="H90" s="43">
        <v>0.20960000000000001</v>
      </c>
      <c r="I90" s="43">
        <v>-0.38040000000000002</v>
      </c>
      <c r="J90" s="43">
        <v>-0.26250000000000001</v>
      </c>
      <c r="K90" s="43">
        <v>-0.28179999999999999</v>
      </c>
      <c r="L90" s="43">
        <v>-0.46789999999999998</v>
      </c>
      <c r="M90" s="43">
        <v>-0.36759999999999998</v>
      </c>
      <c r="N90" s="43">
        <v>-0.1226</v>
      </c>
      <c r="O90" s="43">
        <v>-0.1968</v>
      </c>
      <c r="P90" s="43">
        <v>-0.41239999999999999</v>
      </c>
      <c r="Q90" s="43">
        <v>-0.28589999999999999</v>
      </c>
      <c r="R90" s="43">
        <v>-0.44159999999999999</v>
      </c>
      <c r="S90" s="43">
        <v>0.185</v>
      </c>
    </row>
    <row r="91" spans="2:19">
      <c r="B91" s="42" t="s">
        <v>156</v>
      </c>
      <c r="C91" s="43">
        <v>-0.1895</v>
      </c>
      <c r="D91" s="43">
        <v>-0.26919999999999999</v>
      </c>
      <c r="E91" s="43">
        <v>-0.15390000000000001</v>
      </c>
      <c r="F91" s="43">
        <v>0.22520000000000001</v>
      </c>
      <c r="G91" s="43">
        <v>-0.2455</v>
      </c>
      <c r="H91" s="43">
        <v>-9.7320000000000004E-2</v>
      </c>
      <c r="I91" s="43">
        <v>-0.42699999999999999</v>
      </c>
      <c r="J91" s="43">
        <v>0.2069</v>
      </c>
      <c r="K91" s="43">
        <v>-0.36320000000000002</v>
      </c>
      <c r="L91" s="43">
        <v>0.4108</v>
      </c>
      <c r="M91" s="43">
        <v>-0.33750000000000002</v>
      </c>
      <c r="N91" s="43">
        <v>0.73</v>
      </c>
      <c r="O91" s="43">
        <v>0.35199999999999998</v>
      </c>
      <c r="P91" s="43">
        <v>0.62660000000000005</v>
      </c>
      <c r="Q91" s="43">
        <v>0.38679999999999998</v>
      </c>
      <c r="R91" s="43">
        <v>0.67749999999999999</v>
      </c>
      <c r="S91" s="43">
        <v>0.4471</v>
      </c>
    </row>
    <row r="92" spans="2:19">
      <c r="B92" s="42" t="s">
        <v>157</v>
      </c>
      <c r="C92" s="43">
        <v>-0.1154</v>
      </c>
      <c r="D92" s="43">
        <v>-0.1862</v>
      </c>
      <c r="E92" s="43">
        <v>0.41039999999999999</v>
      </c>
      <c r="F92" s="43">
        <v>-0.13059999999999999</v>
      </c>
      <c r="G92" s="43">
        <v>0.28499999999999998</v>
      </c>
      <c r="H92" s="43">
        <v>0.31359999999999999</v>
      </c>
      <c r="I92" s="43">
        <v>0.56299999999999994</v>
      </c>
      <c r="J92" s="43">
        <v>0.14610000000000001</v>
      </c>
      <c r="K92" s="43">
        <v>0.2949</v>
      </c>
      <c r="L92" s="43">
        <v>-3.5209999999999998E-2</v>
      </c>
      <c r="M92" s="43">
        <v>0.442</v>
      </c>
      <c r="N92" s="43">
        <v>-0.13850000000000001</v>
      </c>
      <c r="O92" s="43">
        <v>-5.3260000000000002E-2</v>
      </c>
      <c r="P92" s="43">
        <v>-2.9250000000000002E-2</v>
      </c>
      <c r="Q92" s="43">
        <v>-4.7140000000000001E-2</v>
      </c>
      <c r="R92" s="43">
        <v>2.316E-2</v>
      </c>
      <c r="S92" s="43">
        <v>-0.3604</v>
      </c>
    </row>
    <row r="93" spans="2:19">
      <c r="B93" s="42" t="s">
        <v>162</v>
      </c>
      <c r="C93" s="43">
        <v>0.70930000000000004</v>
      </c>
      <c r="D93" s="43">
        <v>4.6219999999999997E-2</v>
      </c>
      <c r="E93" s="43">
        <v>-0.61439999999999995</v>
      </c>
      <c r="F93" s="43">
        <v>-0.51419999999999999</v>
      </c>
      <c r="G93" s="43">
        <v>-0.46379999999999999</v>
      </c>
      <c r="H93" s="43">
        <v>-0.43690000000000001</v>
      </c>
      <c r="I93" s="43">
        <v>-0.32479999999999998</v>
      </c>
      <c r="J93" s="43">
        <v>-4.0460000000000003E-2</v>
      </c>
      <c r="K93" s="43">
        <v>-6.2039999999999998E-2</v>
      </c>
      <c r="L93" s="43">
        <v>0.47310000000000002</v>
      </c>
      <c r="M93" s="43">
        <v>-0.22589999999999999</v>
      </c>
      <c r="N93" s="43">
        <v>0.19239999999999999</v>
      </c>
      <c r="O93" s="43">
        <v>-9.2130000000000004E-2</v>
      </c>
      <c r="P93" s="43">
        <v>0.4012</v>
      </c>
      <c r="Q93" s="43">
        <v>2.69E-2</v>
      </c>
      <c r="R93" s="43">
        <v>0.16450000000000001</v>
      </c>
      <c r="S93" s="43">
        <v>0.15409999999999999</v>
      </c>
    </row>
    <row r="96" spans="2:19" ht="17" thickBot="1">
      <c r="B96" s="1" t="s">
        <v>243</v>
      </c>
    </row>
    <row r="97" spans="2:12">
      <c r="B97" s="127" t="s">
        <v>209</v>
      </c>
      <c r="C97" s="128"/>
      <c r="D97" s="75"/>
      <c r="E97" s="128" t="s">
        <v>210</v>
      </c>
      <c r="F97" s="128"/>
      <c r="G97" s="75"/>
      <c r="H97" s="128" t="s">
        <v>244</v>
      </c>
      <c r="I97" s="128"/>
      <c r="J97" s="75"/>
      <c r="K97" s="128" t="s">
        <v>206</v>
      </c>
      <c r="L97" s="129"/>
    </row>
    <row r="98" spans="2:12">
      <c r="B98" s="54" t="s">
        <v>35</v>
      </c>
      <c r="C98" s="2" t="s">
        <v>36</v>
      </c>
      <c r="D98" s="12"/>
      <c r="E98" s="2" t="s">
        <v>35</v>
      </c>
      <c r="F98" s="2" t="s">
        <v>36</v>
      </c>
      <c r="G98" s="12"/>
      <c r="H98" s="2" t="s">
        <v>35</v>
      </c>
      <c r="I98" s="2" t="s">
        <v>36</v>
      </c>
      <c r="J98" s="12"/>
      <c r="K98" s="2" t="s">
        <v>35</v>
      </c>
      <c r="L98" s="55" t="s">
        <v>36</v>
      </c>
    </row>
    <row r="99" spans="2:12">
      <c r="B99" s="54">
        <v>35.5</v>
      </c>
      <c r="C99" s="2">
        <v>45</v>
      </c>
      <c r="D99" s="12"/>
      <c r="E99" s="2">
        <v>0.15</v>
      </c>
      <c r="F99" s="2">
        <v>0.6</v>
      </c>
      <c r="G99" s="12"/>
      <c r="H99" s="2">
        <v>15.9</v>
      </c>
      <c r="I99" s="2">
        <v>7.34</v>
      </c>
      <c r="J99" s="12"/>
      <c r="K99" s="2">
        <v>39.200000000000003</v>
      </c>
      <c r="L99" s="55">
        <v>41.1</v>
      </c>
    </row>
    <row r="100" spans="2:12">
      <c r="B100" s="54">
        <v>19.5</v>
      </c>
      <c r="C100" s="2">
        <v>45.5</v>
      </c>
      <c r="D100" s="12"/>
      <c r="E100" s="2">
        <v>0.12</v>
      </c>
      <c r="F100" s="2">
        <v>8.5999999999999993E-2</v>
      </c>
      <c r="G100" s="12"/>
      <c r="H100" s="2">
        <v>19.3</v>
      </c>
      <c r="I100" s="2">
        <v>11.8</v>
      </c>
      <c r="J100" s="12"/>
      <c r="K100" s="2">
        <v>30.4</v>
      </c>
      <c r="L100" s="55">
        <v>30.7</v>
      </c>
    </row>
    <row r="101" spans="2:12">
      <c r="B101" s="54">
        <v>29.7</v>
      </c>
      <c r="C101" s="2">
        <v>39.700000000000003</v>
      </c>
      <c r="D101" s="12"/>
      <c r="E101" s="2">
        <v>0.17</v>
      </c>
      <c r="F101" s="2">
        <v>0.53</v>
      </c>
      <c r="G101" s="12"/>
      <c r="H101" s="2">
        <v>14</v>
      </c>
      <c r="I101" s="2">
        <v>9.33</v>
      </c>
      <c r="J101" s="12"/>
      <c r="K101" s="2">
        <v>36.200000000000003</v>
      </c>
      <c r="L101" s="55">
        <v>42.7</v>
      </c>
    </row>
    <row r="102" spans="2:12">
      <c r="B102" s="54">
        <v>53</v>
      </c>
      <c r="C102" s="2">
        <v>33.700000000000003</v>
      </c>
      <c r="D102" s="12"/>
      <c r="E102" s="2">
        <v>0.12</v>
      </c>
      <c r="F102" s="2">
        <v>0.41</v>
      </c>
      <c r="G102" s="12"/>
      <c r="H102" s="2">
        <v>14.9</v>
      </c>
      <c r="I102" s="2">
        <v>6.52</v>
      </c>
      <c r="J102" s="12"/>
      <c r="K102" s="2">
        <v>18.5</v>
      </c>
      <c r="L102" s="55">
        <v>50.8</v>
      </c>
    </row>
    <row r="103" spans="2:12">
      <c r="B103" s="54">
        <v>61.7</v>
      </c>
      <c r="C103" s="2">
        <v>26.8</v>
      </c>
      <c r="D103" s="12"/>
      <c r="E103" s="2">
        <v>5.7000000000000002E-2</v>
      </c>
      <c r="F103" s="2">
        <v>0.56000000000000005</v>
      </c>
      <c r="G103" s="12"/>
      <c r="H103" s="2">
        <v>6.3</v>
      </c>
      <c r="I103" s="2">
        <v>12.2</v>
      </c>
      <c r="J103" s="12"/>
      <c r="K103" s="2">
        <v>23</v>
      </c>
      <c r="L103" s="55">
        <v>51.5</v>
      </c>
    </row>
    <row r="104" spans="2:12">
      <c r="B104" s="54">
        <v>46.7</v>
      </c>
      <c r="C104" s="2">
        <v>57</v>
      </c>
      <c r="D104" s="12"/>
      <c r="E104" s="2">
        <v>9.1999999999999998E-2</v>
      </c>
      <c r="F104" s="2">
        <v>0.21</v>
      </c>
      <c r="G104" s="12"/>
      <c r="H104" s="2">
        <v>12.9</v>
      </c>
      <c r="I104" s="2">
        <v>11.5</v>
      </c>
      <c r="J104" s="12"/>
      <c r="K104" s="2">
        <v>19.2</v>
      </c>
      <c r="L104" s="55">
        <v>20</v>
      </c>
    </row>
    <row r="105" spans="2:12">
      <c r="B105" s="54">
        <v>38</v>
      </c>
      <c r="C105" s="2">
        <v>49.6</v>
      </c>
      <c r="D105" s="12"/>
      <c r="E105" s="2">
        <v>0.15</v>
      </c>
      <c r="F105" s="2">
        <v>0.56000000000000005</v>
      </c>
      <c r="G105" s="12"/>
      <c r="H105" s="2">
        <v>12.1</v>
      </c>
      <c r="I105" s="2">
        <v>9.51</v>
      </c>
      <c r="J105" s="12"/>
      <c r="K105" s="2">
        <v>33.4</v>
      </c>
      <c r="L105" s="55">
        <v>30.3</v>
      </c>
    </row>
    <row r="106" spans="2:12">
      <c r="B106" s="54">
        <v>58.6</v>
      </c>
      <c r="C106" s="2">
        <v>44.6</v>
      </c>
      <c r="D106" s="12"/>
      <c r="E106" s="2">
        <v>8.8999999999999996E-2</v>
      </c>
      <c r="F106" s="2">
        <v>8.8999999999999996E-2</v>
      </c>
      <c r="G106" s="12"/>
      <c r="H106" s="2">
        <v>9.93</v>
      </c>
      <c r="I106" s="2">
        <v>11.2</v>
      </c>
      <c r="J106" s="12"/>
      <c r="K106" s="2">
        <v>20.8</v>
      </c>
      <c r="L106" s="55">
        <v>32.299999999999997</v>
      </c>
    </row>
    <row r="107" spans="2:12">
      <c r="B107" s="54">
        <v>39.700000000000003</v>
      </c>
      <c r="C107" s="2">
        <v>54.4</v>
      </c>
      <c r="D107" s="12"/>
      <c r="E107" s="14"/>
      <c r="F107" s="2">
        <v>0.26</v>
      </c>
      <c r="G107" s="12"/>
      <c r="H107" s="2">
        <v>15.4</v>
      </c>
      <c r="I107" s="2">
        <v>9.8699999999999992</v>
      </c>
      <c r="J107" s="12"/>
      <c r="K107" s="2">
        <v>25.9</v>
      </c>
      <c r="L107" s="55">
        <v>24.3</v>
      </c>
    </row>
    <row r="108" spans="2:12" ht="17" thickBot="1">
      <c r="B108" s="56"/>
      <c r="C108" s="57">
        <v>48.9</v>
      </c>
      <c r="D108" s="84"/>
      <c r="E108" s="57"/>
      <c r="F108" s="57">
        <v>9.9000000000000005E-2</v>
      </c>
      <c r="G108" s="84"/>
      <c r="H108" s="57"/>
      <c r="I108" s="57">
        <v>13.6</v>
      </c>
      <c r="J108" s="84"/>
      <c r="K108" s="57"/>
      <c r="L108" s="58">
        <v>22.4</v>
      </c>
    </row>
    <row r="111" spans="2:12" ht="17" thickBot="1">
      <c r="B111" s="1" t="s">
        <v>245</v>
      </c>
    </row>
    <row r="112" spans="2:12">
      <c r="B112" s="86" t="s">
        <v>246</v>
      </c>
      <c r="C112" s="87"/>
      <c r="D112" s="88"/>
      <c r="E112" s="87" t="s">
        <v>247</v>
      </c>
      <c r="F112" s="87"/>
      <c r="G112" s="88"/>
      <c r="H112" s="87" t="s">
        <v>248</v>
      </c>
      <c r="I112" s="87"/>
      <c r="J112" s="88"/>
      <c r="K112" s="87" t="s">
        <v>249</v>
      </c>
      <c r="L112" s="89"/>
    </row>
    <row r="113" spans="2:12">
      <c r="B113" s="54" t="s">
        <v>35</v>
      </c>
      <c r="C113" s="2" t="s">
        <v>36</v>
      </c>
      <c r="D113" s="12"/>
      <c r="E113" s="2" t="s">
        <v>35</v>
      </c>
      <c r="F113" s="2" t="s">
        <v>36</v>
      </c>
      <c r="G113" s="12"/>
      <c r="H113" s="2" t="s">
        <v>35</v>
      </c>
      <c r="I113" s="2" t="s">
        <v>36</v>
      </c>
      <c r="J113" s="12"/>
      <c r="K113" s="2" t="s">
        <v>35</v>
      </c>
      <c r="L113" s="55" t="s">
        <v>36</v>
      </c>
    </row>
    <row r="114" spans="2:12">
      <c r="B114" s="54">
        <v>0.90600000000000003</v>
      </c>
      <c r="C114" s="2">
        <v>1.095</v>
      </c>
      <c r="D114" s="12"/>
      <c r="E114" s="2">
        <v>2.4649999999999999</v>
      </c>
      <c r="F114" s="2">
        <v>5.5990000000000002</v>
      </c>
      <c r="G114" s="12"/>
      <c r="H114" s="2">
        <v>8.9999999999999993E-3</v>
      </c>
      <c r="I114" s="2">
        <v>8.2000000000000003E-2</v>
      </c>
      <c r="J114" s="12"/>
      <c r="K114" s="2">
        <v>4.0000000000000001E-3</v>
      </c>
      <c r="L114" s="55">
        <v>1.4999999999999999E-2</v>
      </c>
    </row>
    <row r="115" spans="2:12">
      <c r="B115" s="54">
        <v>0.64100000000000001</v>
      </c>
      <c r="C115" s="2">
        <v>1.482</v>
      </c>
      <c r="D115" s="12"/>
      <c r="E115" s="2">
        <v>1.575</v>
      </c>
      <c r="F115" s="2">
        <v>2.6019999999999999</v>
      </c>
      <c r="G115" s="12"/>
      <c r="H115" s="2">
        <v>6.0000000000000001E-3</v>
      </c>
      <c r="I115" s="2">
        <v>7.0000000000000001E-3</v>
      </c>
      <c r="J115" s="12"/>
      <c r="K115" s="2">
        <v>4.0000000000000001E-3</v>
      </c>
      <c r="L115" s="55">
        <v>3.0000000000000001E-3</v>
      </c>
    </row>
    <row r="116" spans="2:12">
      <c r="B116" s="54">
        <v>0.82</v>
      </c>
      <c r="C116" s="2">
        <v>0.93</v>
      </c>
      <c r="D116" s="12"/>
      <c r="E116" s="2">
        <v>2.5859999999999999</v>
      </c>
      <c r="F116" s="2">
        <v>4.577</v>
      </c>
      <c r="G116" s="12"/>
      <c r="H116" s="2">
        <v>1.2E-2</v>
      </c>
      <c r="I116" s="2">
        <v>5.7000000000000002E-2</v>
      </c>
      <c r="J116" s="12"/>
      <c r="K116" s="2">
        <v>5.0000000000000001E-3</v>
      </c>
      <c r="L116" s="55">
        <v>1.2E-2</v>
      </c>
    </row>
    <row r="117" spans="2:12">
      <c r="B117" s="54">
        <v>2.8650000000000002</v>
      </c>
      <c r="C117" s="2">
        <v>0.66300000000000003</v>
      </c>
      <c r="D117" s="12"/>
      <c r="E117" s="2">
        <v>1.242</v>
      </c>
      <c r="F117" s="2">
        <v>7.7910000000000004</v>
      </c>
      <c r="G117" s="12"/>
      <c r="H117" s="2">
        <v>8.0000000000000002E-3</v>
      </c>
      <c r="I117" s="2">
        <v>6.3E-2</v>
      </c>
      <c r="J117" s="12"/>
      <c r="K117" s="2">
        <v>6.0000000000000001E-3</v>
      </c>
      <c r="L117" s="55">
        <v>8.0000000000000002E-3</v>
      </c>
    </row>
    <row r="118" spans="2:12">
      <c r="B118" s="54">
        <v>2.6829999999999998</v>
      </c>
      <c r="C118" s="2">
        <v>0.52</v>
      </c>
      <c r="D118" s="12"/>
      <c r="E118" s="2">
        <v>3.6509999999999998</v>
      </c>
      <c r="F118" s="2">
        <v>4.2210000000000001</v>
      </c>
      <c r="G118" s="12"/>
      <c r="H118" s="2">
        <v>8.9999999999999993E-3</v>
      </c>
      <c r="I118" s="2">
        <v>4.5999999999999999E-2</v>
      </c>
      <c r="J118" s="12"/>
      <c r="K118" s="2">
        <v>2E-3</v>
      </c>
      <c r="L118" s="55">
        <v>1.0999999999999999E-2</v>
      </c>
    </row>
    <row r="119" spans="2:12">
      <c r="B119" s="54">
        <v>2.4319999999999999</v>
      </c>
      <c r="C119" s="2">
        <v>2.85</v>
      </c>
      <c r="D119" s="12"/>
      <c r="E119" s="2">
        <v>1.488</v>
      </c>
      <c r="F119" s="2">
        <v>1.7390000000000001</v>
      </c>
      <c r="G119" s="12"/>
      <c r="H119" s="2">
        <v>8.0000000000000002E-3</v>
      </c>
      <c r="I119" s="2">
        <v>1.7999999999999999E-2</v>
      </c>
      <c r="J119" s="12"/>
      <c r="K119" s="2">
        <v>3.0000000000000001E-3</v>
      </c>
      <c r="L119" s="55">
        <v>1.0999999999999999E-2</v>
      </c>
    </row>
    <row r="120" spans="2:12">
      <c r="B120" s="54">
        <v>1.1379999999999999</v>
      </c>
      <c r="C120" s="2">
        <v>1.637</v>
      </c>
      <c r="D120" s="12"/>
      <c r="E120" s="2">
        <v>2.76</v>
      </c>
      <c r="F120" s="2">
        <v>3.1859999999999999</v>
      </c>
      <c r="G120" s="12"/>
      <c r="H120" s="2">
        <v>1.4999999999999999E-2</v>
      </c>
      <c r="I120" s="2">
        <v>5.8999999999999997E-2</v>
      </c>
      <c r="J120" s="12"/>
      <c r="K120" s="2">
        <v>7.0000000000000001E-3</v>
      </c>
      <c r="L120" s="55">
        <v>1.7999999999999999E-2</v>
      </c>
    </row>
    <row r="121" spans="2:12">
      <c r="B121" s="54">
        <v>2.8170000000000002</v>
      </c>
      <c r="C121" s="2">
        <v>1.381</v>
      </c>
      <c r="D121" s="12"/>
      <c r="E121" s="2">
        <v>2.0950000000000002</v>
      </c>
      <c r="F121" s="2">
        <v>2.8839999999999999</v>
      </c>
      <c r="G121" s="12"/>
      <c r="H121" s="2">
        <v>6.0000000000000001E-3</v>
      </c>
      <c r="I121" s="2">
        <v>8.0000000000000002E-3</v>
      </c>
      <c r="J121" s="12"/>
      <c r="K121" s="2">
        <v>3.0000000000000001E-3</v>
      </c>
      <c r="L121" s="55">
        <v>3.0000000000000001E-3</v>
      </c>
    </row>
    <row r="122" spans="2:12">
      <c r="B122" s="54">
        <v>1.5329999999999999</v>
      </c>
      <c r="C122" s="2">
        <v>2.2389999999999999</v>
      </c>
      <c r="D122" s="12"/>
      <c r="E122" s="2">
        <v>1.6819999999999999</v>
      </c>
      <c r="F122" s="2">
        <v>2.4620000000000002</v>
      </c>
      <c r="G122" s="12"/>
      <c r="H122" s="14"/>
      <c r="I122" s="2">
        <v>2.5999999999999999E-2</v>
      </c>
      <c r="J122" s="12"/>
      <c r="K122" s="14"/>
      <c r="L122" s="55">
        <v>1.0999999999999999E-2</v>
      </c>
    </row>
    <row r="123" spans="2:12" ht="17" thickBot="1">
      <c r="B123" s="56"/>
      <c r="C123" s="57">
        <v>2.1829999999999998</v>
      </c>
      <c r="D123" s="84"/>
      <c r="E123" s="57"/>
      <c r="F123" s="57">
        <v>1.647</v>
      </c>
      <c r="G123" s="84"/>
      <c r="H123" s="57"/>
      <c r="I123" s="57">
        <v>7.0000000000000001E-3</v>
      </c>
      <c r="J123" s="84"/>
      <c r="K123" s="57"/>
      <c r="L123" s="58">
        <v>4.0000000000000001E-3</v>
      </c>
    </row>
  </sheetData>
  <mergeCells count="21">
    <mergeCell ref="B17:C17"/>
    <mergeCell ref="E17:F17"/>
    <mergeCell ref="H17:I17"/>
    <mergeCell ref="K17:L17"/>
    <mergeCell ref="B32:C32"/>
    <mergeCell ref="E32:F32"/>
    <mergeCell ref="H32:I32"/>
    <mergeCell ref="K32:L32"/>
    <mergeCell ref="K97:L97"/>
    <mergeCell ref="B45:C45"/>
    <mergeCell ref="E45:F45"/>
    <mergeCell ref="H45:I45"/>
    <mergeCell ref="K45:L45"/>
    <mergeCell ref="B58:C58"/>
    <mergeCell ref="E58:F58"/>
    <mergeCell ref="H58:I58"/>
    <mergeCell ref="B71:C71"/>
    <mergeCell ref="E71:F71"/>
    <mergeCell ref="B97:C97"/>
    <mergeCell ref="E97:F97"/>
    <mergeCell ref="H97:I9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114A8-FA60-534D-B4FE-FD0461D299E7}">
  <dimension ref="B3:L69"/>
  <sheetViews>
    <sheetView topLeftCell="A33" workbookViewId="0">
      <selection activeCell="P22" sqref="P22"/>
    </sheetView>
  </sheetViews>
  <sheetFormatPr baseColWidth="10" defaultRowHeight="16"/>
  <sheetData>
    <row r="3" spans="2:12" ht="17" thickBot="1">
      <c r="B3" s="1" t="s">
        <v>250</v>
      </c>
    </row>
    <row r="4" spans="2:12">
      <c r="B4" s="133" t="s">
        <v>209</v>
      </c>
      <c r="C4" s="134"/>
      <c r="D4" s="88"/>
      <c r="E4" s="134" t="s">
        <v>210</v>
      </c>
      <c r="F4" s="134"/>
      <c r="G4" s="88"/>
      <c r="H4" s="134" t="s">
        <v>211</v>
      </c>
      <c r="I4" s="134"/>
      <c r="J4" s="88"/>
      <c r="K4" s="134" t="s">
        <v>212</v>
      </c>
      <c r="L4" s="135"/>
    </row>
    <row r="5" spans="2:12">
      <c r="B5" s="76" t="s">
        <v>35</v>
      </c>
      <c r="C5" s="60" t="s">
        <v>36</v>
      </c>
      <c r="D5" s="12"/>
      <c r="E5" s="60" t="s">
        <v>35</v>
      </c>
      <c r="F5" s="60" t="s">
        <v>36</v>
      </c>
      <c r="G5" s="12"/>
      <c r="H5" s="60" t="s">
        <v>35</v>
      </c>
      <c r="I5" s="60" t="s">
        <v>36</v>
      </c>
      <c r="J5" s="12"/>
      <c r="K5" s="60" t="s">
        <v>35</v>
      </c>
      <c r="L5" s="77" t="s">
        <v>36</v>
      </c>
    </row>
    <row r="6" spans="2:12">
      <c r="B6" s="76">
        <v>2260000</v>
      </c>
      <c r="C6" s="60">
        <v>929000</v>
      </c>
      <c r="D6" s="12"/>
      <c r="E6" s="60">
        <v>13100</v>
      </c>
      <c r="F6" s="60">
        <v>19000</v>
      </c>
      <c r="G6" s="12"/>
      <c r="H6" s="60">
        <v>217000</v>
      </c>
      <c r="I6" s="60">
        <v>337000</v>
      </c>
      <c r="J6" s="12"/>
      <c r="K6" s="60">
        <v>11800</v>
      </c>
      <c r="L6" s="77">
        <v>16900</v>
      </c>
    </row>
    <row r="7" spans="2:12">
      <c r="B7" s="76">
        <v>415000</v>
      </c>
      <c r="C7" s="60">
        <v>996000</v>
      </c>
      <c r="D7" s="12"/>
      <c r="E7" s="60">
        <v>886</v>
      </c>
      <c r="F7" s="60">
        <v>2180</v>
      </c>
      <c r="G7" s="12"/>
      <c r="H7" s="60">
        <v>295000</v>
      </c>
      <c r="I7" s="60">
        <v>483000</v>
      </c>
      <c r="J7" s="12"/>
      <c r="K7" s="60">
        <v>19900</v>
      </c>
      <c r="L7" s="77">
        <v>15700</v>
      </c>
    </row>
    <row r="8" spans="2:12">
      <c r="B8" s="76">
        <v>867000</v>
      </c>
      <c r="C8" s="60">
        <v>1090000</v>
      </c>
      <c r="D8" s="12"/>
      <c r="E8" s="60">
        <v>1400</v>
      </c>
      <c r="F8" s="60">
        <v>12700</v>
      </c>
      <c r="G8" s="12"/>
      <c r="H8" s="60">
        <v>274000</v>
      </c>
      <c r="I8" s="60">
        <v>360000</v>
      </c>
      <c r="J8" s="12"/>
      <c r="K8" s="60">
        <v>23100</v>
      </c>
      <c r="L8" s="77">
        <v>23700</v>
      </c>
    </row>
    <row r="9" spans="2:12">
      <c r="B9" s="76">
        <v>4860000</v>
      </c>
      <c r="C9" s="60">
        <v>1220000</v>
      </c>
      <c r="D9" s="12"/>
      <c r="E9" s="60">
        <v>13100</v>
      </c>
      <c r="F9" s="60">
        <v>13000</v>
      </c>
      <c r="G9" s="12"/>
      <c r="H9" s="60">
        <v>217000</v>
      </c>
      <c r="I9" s="60">
        <v>413000</v>
      </c>
      <c r="J9" s="12"/>
      <c r="K9" s="60">
        <v>13200</v>
      </c>
      <c r="L9" s="77">
        <v>25000</v>
      </c>
    </row>
    <row r="10" spans="2:12">
      <c r="B10" s="76">
        <v>1350000</v>
      </c>
      <c r="C10" s="60">
        <v>1650000</v>
      </c>
      <c r="D10" s="12"/>
      <c r="E10" s="60">
        <v>1740</v>
      </c>
      <c r="F10" s="60">
        <v>37400</v>
      </c>
      <c r="G10" s="12"/>
      <c r="H10" s="60">
        <v>377000</v>
      </c>
      <c r="I10" s="60">
        <v>395000</v>
      </c>
      <c r="J10" s="12"/>
      <c r="K10" s="60">
        <v>11300</v>
      </c>
      <c r="L10" s="77">
        <v>32800</v>
      </c>
    </row>
    <row r="11" spans="2:12">
      <c r="B11" s="76">
        <v>6220000</v>
      </c>
      <c r="C11" s="60">
        <v>2240000</v>
      </c>
      <c r="D11" s="12"/>
      <c r="E11" s="60">
        <v>21100</v>
      </c>
      <c r="F11" s="60">
        <v>3420</v>
      </c>
      <c r="G11" s="12"/>
      <c r="H11" s="60">
        <v>450000</v>
      </c>
      <c r="I11" s="60">
        <v>471000</v>
      </c>
      <c r="J11" s="12"/>
      <c r="K11" s="60">
        <v>23200</v>
      </c>
      <c r="L11" s="77">
        <v>13300</v>
      </c>
    </row>
    <row r="12" spans="2:12">
      <c r="B12" s="76">
        <v>873000</v>
      </c>
      <c r="C12" s="60">
        <v>1870000</v>
      </c>
      <c r="D12" s="12"/>
      <c r="E12" s="60">
        <v>568</v>
      </c>
      <c r="F12" s="60">
        <v>12400</v>
      </c>
      <c r="G12" s="12"/>
      <c r="H12" s="60">
        <v>120000</v>
      </c>
      <c r="I12" s="60">
        <v>227000</v>
      </c>
      <c r="J12" s="12"/>
      <c r="K12" s="60">
        <v>3530</v>
      </c>
      <c r="L12" s="77">
        <v>8040</v>
      </c>
    </row>
    <row r="13" spans="2:12">
      <c r="B13" s="76">
        <v>2340000</v>
      </c>
      <c r="C13" s="60">
        <v>750000</v>
      </c>
      <c r="D13" s="12"/>
      <c r="E13" s="60">
        <v>12100</v>
      </c>
      <c r="F13" s="60">
        <v>1310</v>
      </c>
      <c r="G13" s="12"/>
      <c r="H13" s="60">
        <v>642000</v>
      </c>
      <c r="I13" s="60">
        <v>331000</v>
      </c>
      <c r="J13" s="12"/>
      <c r="K13" s="60">
        <v>34700</v>
      </c>
      <c r="L13" s="77">
        <v>8440</v>
      </c>
    </row>
    <row r="14" spans="2:12">
      <c r="B14" s="76">
        <v>1150000</v>
      </c>
      <c r="C14" s="60">
        <v>259000</v>
      </c>
      <c r="D14" s="12"/>
      <c r="E14" s="60">
        <v>972</v>
      </c>
      <c r="F14" s="60">
        <v>2370</v>
      </c>
      <c r="G14" s="12"/>
      <c r="H14" s="60">
        <v>224000</v>
      </c>
      <c r="I14" s="60">
        <v>322000</v>
      </c>
      <c r="J14" s="12"/>
      <c r="K14" s="60">
        <v>13000</v>
      </c>
      <c r="L14" s="77">
        <v>6280</v>
      </c>
    </row>
    <row r="15" spans="2:12">
      <c r="B15" s="76"/>
      <c r="C15" s="60">
        <v>2420000</v>
      </c>
      <c r="D15" s="12"/>
      <c r="E15" s="60"/>
      <c r="F15" s="60">
        <v>5480</v>
      </c>
      <c r="G15" s="12"/>
      <c r="H15" s="60"/>
      <c r="I15" s="60">
        <v>352000</v>
      </c>
      <c r="J15" s="12"/>
      <c r="K15" s="60"/>
      <c r="L15" s="77">
        <v>20400</v>
      </c>
    </row>
    <row r="16" spans="2:12">
      <c r="B16" s="76"/>
      <c r="C16" s="60"/>
      <c r="D16" s="12"/>
      <c r="E16" s="60"/>
      <c r="F16" s="60"/>
      <c r="G16" s="12"/>
      <c r="H16" s="60"/>
      <c r="I16" s="60"/>
      <c r="J16" s="12"/>
      <c r="K16" s="60"/>
      <c r="L16" s="77"/>
    </row>
    <row r="17" spans="2:12">
      <c r="B17" s="76"/>
      <c r="C17" s="60"/>
      <c r="D17" s="12"/>
      <c r="E17" s="60"/>
      <c r="F17" s="60"/>
      <c r="G17" s="12"/>
      <c r="H17" s="60"/>
      <c r="I17" s="60"/>
      <c r="J17" s="12"/>
      <c r="K17" s="60"/>
      <c r="L17" s="77"/>
    </row>
    <row r="18" spans="2:12">
      <c r="B18" s="90"/>
      <c r="C18" s="12"/>
      <c r="D18" s="12"/>
      <c r="E18" s="12"/>
      <c r="F18" s="12"/>
      <c r="G18" s="12"/>
      <c r="H18" s="12"/>
      <c r="I18" s="12"/>
      <c r="J18" s="12"/>
      <c r="K18" s="12"/>
      <c r="L18" s="91"/>
    </row>
    <row r="19" spans="2:12">
      <c r="B19" s="125" t="s">
        <v>213</v>
      </c>
      <c r="C19" s="126"/>
      <c r="D19" s="12"/>
      <c r="E19" s="126" t="s">
        <v>214</v>
      </c>
      <c r="F19" s="126"/>
      <c r="G19" s="12"/>
      <c r="H19" s="126" t="s">
        <v>215</v>
      </c>
      <c r="I19" s="126"/>
      <c r="J19" s="12"/>
      <c r="K19" s="131" t="s">
        <v>216</v>
      </c>
      <c r="L19" s="136"/>
    </row>
    <row r="20" spans="2:12">
      <c r="B20" s="76" t="s">
        <v>35</v>
      </c>
      <c r="C20" s="60" t="s">
        <v>36</v>
      </c>
      <c r="D20" s="12"/>
      <c r="E20" s="60" t="s">
        <v>35</v>
      </c>
      <c r="F20" s="60" t="s">
        <v>36</v>
      </c>
      <c r="G20" s="12"/>
      <c r="H20" s="60" t="s">
        <v>35</v>
      </c>
      <c r="I20" s="60" t="s">
        <v>36</v>
      </c>
      <c r="J20" s="12"/>
      <c r="K20" s="60" t="s">
        <v>35</v>
      </c>
      <c r="L20" s="77" t="s">
        <v>36</v>
      </c>
    </row>
    <row r="21" spans="2:12">
      <c r="B21" s="76">
        <v>6310</v>
      </c>
      <c r="C21" s="60">
        <v>4150</v>
      </c>
      <c r="D21" s="12"/>
      <c r="E21" s="60">
        <v>5240</v>
      </c>
      <c r="F21" s="60">
        <v>3450</v>
      </c>
      <c r="G21" s="12"/>
      <c r="H21" s="60">
        <v>2860</v>
      </c>
      <c r="I21" s="60">
        <v>5070</v>
      </c>
      <c r="J21" s="12"/>
      <c r="K21" s="60">
        <v>10600</v>
      </c>
      <c r="L21" s="77">
        <v>3450</v>
      </c>
    </row>
    <row r="22" spans="2:12">
      <c r="B22" s="76">
        <v>5390</v>
      </c>
      <c r="C22" s="60">
        <v>4160</v>
      </c>
      <c r="D22" s="12"/>
      <c r="E22" s="60">
        <v>5540</v>
      </c>
      <c r="F22" s="60">
        <v>3550</v>
      </c>
      <c r="G22" s="12"/>
      <c r="H22" s="60">
        <v>5020</v>
      </c>
      <c r="I22" s="60">
        <v>5870</v>
      </c>
      <c r="J22" s="12"/>
      <c r="K22" s="60">
        <v>68600</v>
      </c>
      <c r="L22" s="77">
        <v>13000</v>
      </c>
    </row>
    <row r="23" spans="2:12">
      <c r="B23" s="76">
        <v>4630</v>
      </c>
      <c r="C23" s="60">
        <v>8960</v>
      </c>
      <c r="D23" s="12"/>
      <c r="E23" s="60">
        <v>3390</v>
      </c>
      <c r="F23" s="60">
        <v>7380</v>
      </c>
      <c r="G23" s="12"/>
      <c r="H23" s="60">
        <v>3140</v>
      </c>
      <c r="I23" s="60">
        <v>8440</v>
      </c>
      <c r="J23" s="12"/>
      <c r="K23" s="60">
        <v>78500</v>
      </c>
      <c r="L23" s="77">
        <v>6990</v>
      </c>
    </row>
    <row r="24" spans="2:12">
      <c r="B24" s="76">
        <v>5830</v>
      </c>
      <c r="C24" s="60">
        <v>9990</v>
      </c>
      <c r="D24" s="12"/>
      <c r="E24" s="60">
        <v>6530</v>
      </c>
      <c r="F24" s="60">
        <v>6520</v>
      </c>
      <c r="G24" s="12"/>
      <c r="H24" s="60">
        <v>14000</v>
      </c>
      <c r="I24" s="60">
        <v>5210</v>
      </c>
      <c r="J24" s="12"/>
      <c r="K24" s="60">
        <v>54700</v>
      </c>
      <c r="L24" s="77">
        <v>4560</v>
      </c>
    </row>
    <row r="25" spans="2:12">
      <c r="B25" s="76">
        <v>3690</v>
      </c>
      <c r="C25" s="60">
        <v>8070</v>
      </c>
      <c r="D25" s="12"/>
      <c r="E25" s="60">
        <v>3380</v>
      </c>
      <c r="F25" s="60">
        <v>6550</v>
      </c>
      <c r="G25" s="12"/>
      <c r="H25" s="60">
        <v>7480</v>
      </c>
      <c r="I25" s="60">
        <v>4330</v>
      </c>
      <c r="J25" s="12"/>
      <c r="K25" s="60">
        <v>17400</v>
      </c>
      <c r="L25" s="77">
        <v>9830</v>
      </c>
    </row>
    <row r="26" spans="2:12">
      <c r="B26" s="76">
        <v>9740</v>
      </c>
      <c r="C26" s="60">
        <v>6290</v>
      </c>
      <c r="D26" s="12"/>
      <c r="E26" s="60">
        <v>14400</v>
      </c>
      <c r="F26" s="60">
        <v>4920</v>
      </c>
      <c r="G26" s="12"/>
      <c r="H26" s="60">
        <v>17200</v>
      </c>
      <c r="I26" s="60">
        <v>12000</v>
      </c>
      <c r="J26" s="12"/>
      <c r="K26" s="60">
        <v>320000</v>
      </c>
      <c r="L26" s="77">
        <v>88900</v>
      </c>
    </row>
    <row r="27" spans="2:12">
      <c r="B27" s="76">
        <v>4900</v>
      </c>
      <c r="C27" s="60">
        <v>3270</v>
      </c>
      <c r="D27" s="12"/>
      <c r="E27" s="60">
        <v>2930</v>
      </c>
      <c r="F27" s="60">
        <v>4600</v>
      </c>
      <c r="G27" s="12"/>
      <c r="H27" s="60">
        <v>5980</v>
      </c>
      <c r="I27" s="60">
        <v>6360</v>
      </c>
      <c r="J27" s="12"/>
      <c r="K27" s="60">
        <v>32300</v>
      </c>
      <c r="L27" s="77">
        <v>9720</v>
      </c>
    </row>
    <row r="28" spans="2:12">
      <c r="B28" s="76">
        <v>13900</v>
      </c>
      <c r="C28" s="60">
        <v>5220</v>
      </c>
      <c r="D28" s="12"/>
      <c r="E28" s="60">
        <v>6070</v>
      </c>
      <c r="F28" s="60">
        <v>3650</v>
      </c>
      <c r="G28" s="12"/>
      <c r="H28" s="60">
        <v>18800</v>
      </c>
      <c r="I28" s="60">
        <v>8700</v>
      </c>
      <c r="J28" s="12"/>
      <c r="K28" s="60">
        <v>50600</v>
      </c>
      <c r="L28" s="77">
        <v>30500</v>
      </c>
    </row>
    <row r="29" spans="2:12">
      <c r="B29" s="76">
        <v>2430</v>
      </c>
      <c r="C29" s="60">
        <v>6070</v>
      </c>
      <c r="D29" s="12"/>
      <c r="E29" s="60">
        <v>4860</v>
      </c>
      <c r="F29" s="60">
        <v>3630</v>
      </c>
      <c r="G29" s="12"/>
      <c r="H29" s="60">
        <v>8100</v>
      </c>
      <c r="I29" s="60">
        <v>8380</v>
      </c>
      <c r="J29" s="12"/>
      <c r="K29" s="60">
        <v>48600</v>
      </c>
      <c r="L29" s="77">
        <v>5370</v>
      </c>
    </row>
    <row r="30" spans="2:12">
      <c r="B30" s="76"/>
      <c r="C30" s="60">
        <v>4080</v>
      </c>
      <c r="D30" s="12"/>
      <c r="E30" s="60"/>
      <c r="F30" s="60">
        <v>3570</v>
      </c>
      <c r="G30" s="12"/>
      <c r="H30" s="60"/>
      <c r="I30" s="60">
        <v>19100</v>
      </c>
      <c r="J30" s="12"/>
      <c r="K30" s="60"/>
      <c r="L30" s="77">
        <v>54800</v>
      </c>
    </row>
    <row r="31" spans="2:12">
      <c r="B31" s="90"/>
      <c r="C31" s="12"/>
      <c r="D31" s="12"/>
      <c r="E31" s="12"/>
      <c r="F31" s="12"/>
      <c r="G31" s="12"/>
      <c r="H31" s="12"/>
      <c r="I31" s="12"/>
      <c r="J31" s="12"/>
      <c r="K31" s="12"/>
      <c r="L31" s="91"/>
    </row>
    <row r="32" spans="2:12">
      <c r="B32" s="130" t="s">
        <v>217</v>
      </c>
      <c r="C32" s="131"/>
      <c r="D32" s="12"/>
      <c r="E32" s="131" t="s">
        <v>218</v>
      </c>
      <c r="F32" s="131"/>
      <c r="G32" s="12"/>
      <c r="H32" s="126" t="s">
        <v>219</v>
      </c>
      <c r="I32" s="126"/>
      <c r="J32" s="12"/>
      <c r="K32" s="126" t="s">
        <v>220</v>
      </c>
      <c r="L32" s="132"/>
    </row>
    <row r="33" spans="2:12">
      <c r="B33" s="76" t="s">
        <v>35</v>
      </c>
      <c r="C33" s="60" t="s">
        <v>36</v>
      </c>
      <c r="D33" s="12"/>
      <c r="E33" s="60" t="s">
        <v>35</v>
      </c>
      <c r="F33" s="60" t="s">
        <v>36</v>
      </c>
      <c r="G33" s="12"/>
      <c r="H33" s="60" t="s">
        <v>35</v>
      </c>
      <c r="I33" s="60" t="s">
        <v>36</v>
      </c>
      <c r="J33" s="12"/>
      <c r="K33" s="60" t="s">
        <v>35</v>
      </c>
      <c r="L33" s="77" t="s">
        <v>36</v>
      </c>
    </row>
    <row r="34" spans="2:12">
      <c r="B34" s="76">
        <v>26200</v>
      </c>
      <c r="C34" s="60">
        <v>4580</v>
      </c>
      <c r="D34" s="12"/>
      <c r="E34" s="60">
        <v>14300</v>
      </c>
      <c r="F34" s="60">
        <v>5770</v>
      </c>
      <c r="G34" s="12"/>
      <c r="H34" s="60">
        <v>357</v>
      </c>
      <c r="I34" s="60">
        <v>0</v>
      </c>
      <c r="J34" s="12"/>
      <c r="K34" s="60">
        <v>13100</v>
      </c>
      <c r="L34" s="77">
        <v>4290</v>
      </c>
    </row>
    <row r="35" spans="2:12">
      <c r="B35" s="76">
        <v>11800</v>
      </c>
      <c r="C35" s="60">
        <v>6340</v>
      </c>
      <c r="D35" s="12"/>
      <c r="E35" s="60">
        <v>13300</v>
      </c>
      <c r="F35" s="60">
        <v>8870</v>
      </c>
      <c r="G35" s="12"/>
      <c r="H35" s="60">
        <v>369</v>
      </c>
      <c r="I35" s="60">
        <v>136</v>
      </c>
      <c r="J35" s="12"/>
      <c r="K35" s="60">
        <v>16200</v>
      </c>
      <c r="L35" s="77">
        <v>16400</v>
      </c>
    </row>
    <row r="36" spans="2:12">
      <c r="B36" s="76">
        <v>9090</v>
      </c>
      <c r="C36" s="60">
        <v>5400</v>
      </c>
      <c r="D36" s="12"/>
      <c r="E36" s="60">
        <v>11600</v>
      </c>
      <c r="F36" s="60">
        <v>4220</v>
      </c>
      <c r="G36" s="12"/>
      <c r="H36" s="60">
        <v>330</v>
      </c>
      <c r="I36" s="60">
        <v>132</v>
      </c>
      <c r="J36" s="12"/>
      <c r="K36" s="60">
        <v>15700</v>
      </c>
      <c r="L36" s="77">
        <v>6850</v>
      </c>
    </row>
    <row r="37" spans="2:12">
      <c r="B37" s="76">
        <v>42400</v>
      </c>
      <c r="C37" s="60">
        <v>21700</v>
      </c>
      <c r="D37" s="12"/>
      <c r="E37" s="60">
        <v>49400</v>
      </c>
      <c r="F37" s="60">
        <v>5760</v>
      </c>
      <c r="G37" s="12"/>
      <c r="H37" s="60">
        <v>1060</v>
      </c>
      <c r="I37" s="60">
        <v>434</v>
      </c>
      <c r="J37" s="12"/>
      <c r="K37" s="60">
        <v>19400</v>
      </c>
      <c r="L37" s="77">
        <v>5430</v>
      </c>
    </row>
    <row r="38" spans="2:12">
      <c r="B38" s="76">
        <v>18400</v>
      </c>
      <c r="C38" s="60">
        <v>17600</v>
      </c>
      <c r="D38" s="12"/>
      <c r="E38" s="60">
        <v>17400</v>
      </c>
      <c r="F38" s="60">
        <v>9360</v>
      </c>
      <c r="G38" s="12"/>
      <c r="H38" s="60">
        <v>410</v>
      </c>
      <c r="I38" s="60">
        <v>176</v>
      </c>
      <c r="J38" s="12"/>
      <c r="K38" s="60">
        <v>6960</v>
      </c>
      <c r="L38" s="77">
        <v>10800</v>
      </c>
    </row>
    <row r="39" spans="2:12">
      <c r="B39" s="76">
        <v>74200</v>
      </c>
      <c r="C39" s="60">
        <v>17800</v>
      </c>
      <c r="D39" s="12"/>
      <c r="E39" s="60">
        <v>53400</v>
      </c>
      <c r="F39" s="60">
        <v>12000</v>
      </c>
      <c r="G39" s="12"/>
      <c r="H39" s="60">
        <v>1390</v>
      </c>
      <c r="I39" s="60">
        <v>410</v>
      </c>
      <c r="J39" s="12"/>
      <c r="K39" s="60">
        <v>22000</v>
      </c>
      <c r="L39" s="77">
        <v>5470</v>
      </c>
    </row>
    <row r="40" spans="2:12">
      <c r="B40" s="76">
        <v>15500</v>
      </c>
      <c r="C40" s="60">
        <v>16800</v>
      </c>
      <c r="D40" s="12"/>
      <c r="E40" s="60">
        <v>7180</v>
      </c>
      <c r="F40" s="60">
        <v>15000</v>
      </c>
      <c r="G40" s="12"/>
      <c r="H40" s="60">
        <v>568</v>
      </c>
      <c r="I40" s="60">
        <v>398</v>
      </c>
      <c r="J40" s="12"/>
      <c r="K40" s="60">
        <v>5980</v>
      </c>
      <c r="L40" s="77">
        <v>10600</v>
      </c>
    </row>
    <row r="41" spans="2:12">
      <c r="B41" s="76">
        <v>12100</v>
      </c>
      <c r="C41" s="60">
        <v>23500</v>
      </c>
      <c r="D41" s="12"/>
      <c r="E41" s="60">
        <v>18800</v>
      </c>
      <c r="F41" s="60">
        <v>5130</v>
      </c>
      <c r="G41" s="12"/>
      <c r="H41" s="60">
        <v>723</v>
      </c>
      <c r="I41" s="60">
        <v>957</v>
      </c>
      <c r="J41" s="12"/>
      <c r="K41" s="60">
        <v>11400</v>
      </c>
      <c r="L41" s="77">
        <v>3830</v>
      </c>
    </row>
    <row r="42" spans="2:12">
      <c r="B42" s="76">
        <v>19400</v>
      </c>
      <c r="C42" s="60">
        <v>16100</v>
      </c>
      <c r="D42" s="12"/>
      <c r="E42" s="60">
        <v>17000</v>
      </c>
      <c r="F42" s="60">
        <v>1470</v>
      </c>
      <c r="G42" s="12"/>
      <c r="H42" s="60">
        <v>324</v>
      </c>
      <c r="I42" s="60">
        <v>698</v>
      </c>
      <c r="J42" s="12"/>
      <c r="K42" s="60">
        <v>13000</v>
      </c>
      <c r="L42" s="77">
        <v>1470</v>
      </c>
    </row>
    <row r="43" spans="2:12">
      <c r="B43" s="76"/>
      <c r="C43" s="60">
        <v>22900</v>
      </c>
      <c r="D43" s="12"/>
      <c r="E43" s="60"/>
      <c r="F43" s="60">
        <v>14000</v>
      </c>
      <c r="G43" s="12"/>
      <c r="H43" s="60"/>
      <c r="I43" s="60">
        <v>446</v>
      </c>
      <c r="J43" s="12"/>
      <c r="K43" s="60"/>
      <c r="L43" s="77">
        <v>9810</v>
      </c>
    </row>
    <row r="44" spans="2:12">
      <c r="B44" s="90"/>
      <c r="C44" s="12"/>
      <c r="D44" s="12"/>
      <c r="E44" s="12"/>
      <c r="F44" s="12"/>
      <c r="G44" s="12"/>
      <c r="H44" s="12"/>
      <c r="I44" s="12"/>
      <c r="J44" s="12"/>
      <c r="K44" s="12"/>
      <c r="L44" s="91"/>
    </row>
    <row r="45" spans="2:12">
      <c r="B45" s="130" t="s">
        <v>221</v>
      </c>
      <c r="C45" s="131"/>
      <c r="D45" s="12"/>
      <c r="E45" s="131" t="s">
        <v>222</v>
      </c>
      <c r="F45" s="131"/>
      <c r="G45" s="12"/>
      <c r="H45" s="131" t="s">
        <v>225</v>
      </c>
      <c r="I45" s="131"/>
      <c r="J45" s="12"/>
      <c r="K45" s="12"/>
      <c r="L45" s="91"/>
    </row>
    <row r="46" spans="2:12">
      <c r="B46" s="76" t="s">
        <v>35</v>
      </c>
      <c r="C46" s="60" t="s">
        <v>36</v>
      </c>
      <c r="D46" s="12"/>
      <c r="E46" s="60" t="s">
        <v>35</v>
      </c>
      <c r="F46" s="60" t="s">
        <v>36</v>
      </c>
      <c r="G46" s="12"/>
      <c r="H46" s="60" t="s">
        <v>35</v>
      </c>
      <c r="I46" s="60" t="s">
        <v>36</v>
      </c>
      <c r="J46" s="12"/>
      <c r="K46" s="12"/>
      <c r="L46" s="91"/>
    </row>
    <row r="47" spans="2:12">
      <c r="B47" s="76">
        <v>2140</v>
      </c>
      <c r="C47" s="60">
        <v>352</v>
      </c>
      <c r="D47" s="12"/>
      <c r="E47" s="60">
        <v>9160</v>
      </c>
      <c r="F47" s="60">
        <v>2320</v>
      </c>
      <c r="G47" s="12"/>
      <c r="H47" s="60">
        <v>357</v>
      </c>
      <c r="I47" s="60">
        <v>106</v>
      </c>
      <c r="J47" s="12"/>
      <c r="K47" s="12"/>
      <c r="L47" s="91"/>
    </row>
    <row r="48" spans="2:12">
      <c r="B48" s="76">
        <v>3170</v>
      </c>
      <c r="C48" s="60">
        <v>1840</v>
      </c>
      <c r="D48" s="12"/>
      <c r="E48" s="60">
        <v>9590</v>
      </c>
      <c r="F48" s="60">
        <v>6820</v>
      </c>
      <c r="G48" s="12"/>
      <c r="H48" s="60">
        <v>554</v>
      </c>
      <c r="I48" s="60">
        <v>205</v>
      </c>
      <c r="J48" s="12"/>
      <c r="K48" s="12"/>
      <c r="L48" s="91"/>
    </row>
    <row r="49" spans="2:12">
      <c r="B49" s="76">
        <v>3300</v>
      </c>
      <c r="C49" s="60">
        <v>857</v>
      </c>
      <c r="D49" s="12"/>
      <c r="E49" s="60">
        <v>10700</v>
      </c>
      <c r="F49" s="60">
        <v>3300</v>
      </c>
      <c r="G49" s="12"/>
      <c r="H49" s="60">
        <v>413</v>
      </c>
      <c r="I49" s="60">
        <v>65.900000000000006</v>
      </c>
      <c r="J49" s="12"/>
      <c r="K49" s="12"/>
      <c r="L49" s="91"/>
    </row>
    <row r="50" spans="2:12">
      <c r="B50" s="76">
        <v>3000</v>
      </c>
      <c r="C50" s="60">
        <v>1520</v>
      </c>
      <c r="D50" s="12"/>
      <c r="E50" s="60">
        <v>24700</v>
      </c>
      <c r="F50" s="60">
        <v>2060</v>
      </c>
      <c r="G50" s="12"/>
      <c r="H50" s="60">
        <v>265</v>
      </c>
      <c r="I50" s="60">
        <v>54.3</v>
      </c>
      <c r="J50" s="12"/>
      <c r="K50" s="12"/>
      <c r="L50" s="91"/>
    </row>
    <row r="51" spans="2:12">
      <c r="B51" s="76">
        <v>922</v>
      </c>
      <c r="C51" s="60">
        <v>1110</v>
      </c>
      <c r="D51" s="12"/>
      <c r="E51" s="60">
        <v>6140</v>
      </c>
      <c r="F51" s="60">
        <v>5380</v>
      </c>
      <c r="G51" s="12"/>
      <c r="H51" s="60">
        <v>154</v>
      </c>
      <c r="I51" s="60">
        <v>0</v>
      </c>
      <c r="J51" s="12"/>
      <c r="K51" s="12"/>
      <c r="L51" s="91"/>
    </row>
    <row r="52" spans="2:12">
      <c r="B52" s="76">
        <v>6730</v>
      </c>
      <c r="C52" s="60">
        <v>821</v>
      </c>
      <c r="D52" s="12"/>
      <c r="E52" s="60">
        <v>23000</v>
      </c>
      <c r="F52" s="60">
        <v>7660</v>
      </c>
      <c r="G52" s="12"/>
      <c r="H52" s="60">
        <v>1740</v>
      </c>
      <c r="I52" s="60">
        <v>68.400000000000006</v>
      </c>
      <c r="J52" s="12"/>
      <c r="K52" s="12"/>
      <c r="L52" s="91"/>
    </row>
    <row r="53" spans="2:12">
      <c r="B53" s="76">
        <v>2690</v>
      </c>
      <c r="C53" s="60">
        <v>972</v>
      </c>
      <c r="D53" s="12"/>
      <c r="E53" s="60">
        <v>4190</v>
      </c>
      <c r="F53" s="60">
        <v>7600</v>
      </c>
      <c r="G53" s="12"/>
      <c r="H53" s="60">
        <v>299</v>
      </c>
      <c r="I53" s="60">
        <v>44.2</v>
      </c>
      <c r="J53" s="12"/>
      <c r="K53" s="12"/>
      <c r="L53" s="91"/>
    </row>
    <row r="54" spans="2:12">
      <c r="B54" s="76">
        <v>1080</v>
      </c>
      <c r="C54" s="60">
        <v>1480</v>
      </c>
      <c r="D54" s="12"/>
      <c r="E54" s="60">
        <v>12100</v>
      </c>
      <c r="F54" s="60">
        <v>2610</v>
      </c>
      <c r="G54" s="12"/>
      <c r="H54" s="60">
        <v>145</v>
      </c>
      <c r="I54" s="60">
        <v>218</v>
      </c>
      <c r="J54" s="12"/>
      <c r="K54" s="60"/>
      <c r="L54" s="77"/>
    </row>
    <row r="55" spans="2:12">
      <c r="B55" s="76">
        <v>5910</v>
      </c>
      <c r="C55" s="60">
        <v>558</v>
      </c>
      <c r="D55" s="12"/>
      <c r="E55" s="60">
        <v>10500</v>
      </c>
      <c r="F55" s="60">
        <v>419</v>
      </c>
      <c r="G55" s="12"/>
      <c r="H55" s="60">
        <v>608</v>
      </c>
      <c r="I55" s="60">
        <v>69.8</v>
      </c>
      <c r="J55" s="12"/>
      <c r="K55" s="60"/>
      <c r="L55" s="77"/>
    </row>
    <row r="56" spans="2:12">
      <c r="B56" s="76"/>
      <c r="C56" s="60">
        <v>1530</v>
      </c>
      <c r="D56" s="12"/>
      <c r="E56" s="60"/>
      <c r="F56" s="60">
        <v>12200</v>
      </c>
      <c r="G56" s="12"/>
      <c r="H56" s="60"/>
      <c r="I56" s="60">
        <v>382</v>
      </c>
      <c r="J56" s="12"/>
      <c r="K56" s="60"/>
      <c r="L56" s="77"/>
    </row>
    <row r="57" spans="2:12">
      <c r="B57" s="90"/>
      <c r="C57" s="12"/>
      <c r="D57" s="12"/>
      <c r="E57" s="12"/>
      <c r="F57" s="12"/>
      <c r="G57" s="12"/>
      <c r="H57" s="12"/>
      <c r="I57" s="12"/>
      <c r="J57" s="12"/>
      <c r="K57" s="12"/>
      <c r="L57" s="91"/>
    </row>
    <row r="58" spans="2:12">
      <c r="B58" s="125" t="s">
        <v>223</v>
      </c>
      <c r="C58" s="126"/>
      <c r="D58" s="12"/>
      <c r="E58" s="126" t="s">
        <v>224</v>
      </c>
      <c r="F58" s="126"/>
      <c r="G58" s="12"/>
      <c r="H58" s="12"/>
      <c r="I58" s="12"/>
      <c r="J58" s="12"/>
      <c r="K58" s="12"/>
      <c r="L58" s="91"/>
    </row>
    <row r="59" spans="2:12">
      <c r="B59" s="76" t="s">
        <v>35</v>
      </c>
      <c r="C59" s="60" t="s">
        <v>36</v>
      </c>
      <c r="D59" s="12"/>
      <c r="E59" s="60" t="s">
        <v>35</v>
      </c>
      <c r="F59" s="60" t="s">
        <v>36</v>
      </c>
      <c r="G59" s="12"/>
      <c r="H59" s="12"/>
      <c r="I59" s="12"/>
      <c r="J59" s="12"/>
      <c r="K59" s="12"/>
      <c r="L59" s="91"/>
    </row>
    <row r="60" spans="2:12">
      <c r="B60" s="76">
        <v>175000</v>
      </c>
      <c r="C60" s="60">
        <v>28200</v>
      </c>
      <c r="D60" s="12"/>
      <c r="E60" s="60">
        <v>48800</v>
      </c>
      <c r="F60" s="60">
        <v>23200</v>
      </c>
      <c r="G60" s="12"/>
      <c r="H60" s="12"/>
      <c r="I60" s="12"/>
      <c r="J60" s="12"/>
      <c r="K60" s="12"/>
      <c r="L60" s="91"/>
    </row>
    <row r="61" spans="2:12">
      <c r="B61" s="76">
        <v>156000</v>
      </c>
      <c r="C61" s="60">
        <v>90700</v>
      </c>
      <c r="D61" s="12"/>
      <c r="E61" s="60">
        <v>42800</v>
      </c>
      <c r="F61" s="60">
        <v>33400</v>
      </c>
      <c r="G61" s="12"/>
      <c r="H61" s="12"/>
      <c r="I61" s="12"/>
      <c r="J61" s="12"/>
      <c r="K61" s="12"/>
      <c r="L61" s="91"/>
    </row>
    <row r="62" spans="2:12">
      <c r="B62" s="76">
        <v>125000</v>
      </c>
      <c r="C62" s="60">
        <v>56700</v>
      </c>
      <c r="D62" s="12"/>
      <c r="E62" s="60">
        <v>31400</v>
      </c>
      <c r="F62" s="60">
        <v>44800</v>
      </c>
      <c r="G62" s="12"/>
      <c r="H62" s="12"/>
      <c r="I62" s="12"/>
      <c r="J62" s="12"/>
      <c r="K62" s="12"/>
      <c r="L62" s="91"/>
    </row>
    <row r="63" spans="2:12">
      <c r="B63" s="76">
        <v>306000</v>
      </c>
      <c r="C63" s="60">
        <v>29300</v>
      </c>
      <c r="D63" s="12"/>
      <c r="E63" s="60">
        <v>68900</v>
      </c>
      <c r="F63" s="60">
        <v>32600</v>
      </c>
      <c r="G63" s="12"/>
      <c r="H63" s="12"/>
      <c r="I63" s="12"/>
      <c r="J63" s="12"/>
      <c r="K63" s="12"/>
      <c r="L63" s="91"/>
    </row>
    <row r="64" spans="2:12">
      <c r="B64" s="76">
        <v>49200</v>
      </c>
      <c r="C64" s="60">
        <v>97100</v>
      </c>
      <c r="D64" s="12"/>
      <c r="E64" s="60">
        <v>27600</v>
      </c>
      <c r="F64" s="60">
        <v>53800</v>
      </c>
      <c r="G64" s="12"/>
      <c r="H64" s="12"/>
      <c r="I64" s="12"/>
      <c r="J64" s="12"/>
      <c r="K64" s="12"/>
      <c r="L64" s="91"/>
    </row>
    <row r="65" spans="2:12">
      <c r="B65" s="76">
        <v>251000</v>
      </c>
      <c r="C65" s="60">
        <v>222000</v>
      </c>
      <c r="D65" s="12"/>
      <c r="E65" s="60">
        <v>135000</v>
      </c>
      <c r="F65" s="60">
        <v>30100</v>
      </c>
      <c r="G65" s="12"/>
      <c r="H65" s="12"/>
      <c r="I65" s="12"/>
      <c r="J65" s="12"/>
      <c r="K65" s="12"/>
      <c r="L65" s="91"/>
    </row>
    <row r="66" spans="2:12">
      <c r="B66" s="76">
        <v>55000</v>
      </c>
      <c r="C66" s="60">
        <v>46000</v>
      </c>
      <c r="D66" s="12"/>
      <c r="E66" s="60">
        <v>13200</v>
      </c>
      <c r="F66" s="60">
        <v>32700</v>
      </c>
      <c r="G66" s="12"/>
      <c r="H66" s="12"/>
      <c r="I66" s="12"/>
      <c r="J66" s="12"/>
      <c r="K66" s="12"/>
      <c r="L66" s="91"/>
    </row>
    <row r="67" spans="2:12">
      <c r="B67" s="76">
        <v>176000</v>
      </c>
      <c r="C67" s="60">
        <v>73100</v>
      </c>
      <c r="D67" s="12"/>
      <c r="E67" s="60">
        <v>28900</v>
      </c>
      <c r="F67" s="60">
        <v>27000</v>
      </c>
      <c r="G67" s="12"/>
      <c r="H67" s="60"/>
      <c r="I67" s="60"/>
      <c r="J67" s="12"/>
      <c r="K67" s="60"/>
      <c r="L67" s="77"/>
    </row>
    <row r="68" spans="2:12">
      <c r="B68" s="76">
        <v>137000</v>
      </c>
      <c r="C68" s="60">
        <v>8380</v>
      </c>
      <c r="D68" s="12"/>
      <c r="E68" s="60">
        <v>30800</v>
      </c>
      <c r="F68" s="60">
        <v>6210</v>
      </c>
      <c r="G68" s="12"/>
      <c r="H68" s="60"/>
      <c r="I68" s="60"/>
      <c r="J68" s="12"/>
      <c r="K68" s="60"/>
      <c r="L68" s="77"/>
    </row>
    <row r="69" spans="2:12" ht="17" thickBot="1">
      <c r="B69" s="82"/>
      <c r="C69" s="83">
        <v>183000</v>
      </c>
      <c r="D69" s="84"/>
      <c r="E69" s="83"/>
      <c r="F69" s="83">
        <v>29300</v>
      </c>
      <c r="G69" s="84"/>
      <c r="H69" s="83"/>
      <c r="I69" s="83"/>
      <c r="J69" s="84"/>
      <c r="K69" s="83"/>
      <c r="L69" s="85"/>
    </row>
  </sheetData>
  <mergeCells count="17">
    <mergeCell ref="B4:C4"/>
    <mergeCell ref="E4:F4"/>
    <mergeCell ref="H4:I4"/>
    <mergeCell ref="K4:L4"/>
    <mergeCell ref="B19:C19"/>
    <mergeCell ref="E19:F19"/>
    <mergeCell ref="H19:I19"/>
    <mergeCell ref="K19:L19"/>
    <mergeCell ref="B32:C32"/>
    <mergeCell ref="E32:F32"/>
    <mergeCell ref="H32:I32"/>
    <mergeCell ref="K32:L32"/>
    <mergeCell ref="B45:C45"/>
    <mergeCell ref="E45:F45"/>
    <mergeCell ref="H45:I45"/>
    <mergeCell ref="B58:C58"/>
    <mergeCell ref="E58:F5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EDF1C-C323-444B-9CFC-AD917D106406}">
  <dimension ref="B3:X76"/>
  <sheetViews>
    <sheetView topLeftCell="A57" workbookViewId="0">
      <selection activeCell="B55" sqref="B55"/>
    </sheetView>
  </sheetViews>
  <sheetFormatPr baseColWidth="10" defaultRowHeight="16"/>
  <cols>
    <col min="1" max="16384" width="10.83203125" style="8"/>
  </cols>
  <sheetData>
    <row r="3" spans="2:24" ht="17" thickBot="1">
      <c r="B3" s="7" t="s">
        <v>251</v>
      </c>
      <c r="N3" s="7" t="s">
        <v>252</v>
      </c>
    </row>
    <row r="4" spans="2:24">
      <c r="B4" s="133" t="s">
        <v>209</v>
      </c>
      <c r="C4" s="134"/>
      <c r="D4" s="88"/>
      <c r="E4" s="134" t="s">
        <v>210</v>
      </c>
      <c r="F4" s="134"/>
      <c r="G4" s="88"/>
      <c r="H4" s="134" t="s">
        <v>211</v>
      </c>
      <c r="I4" s="134"/>
      <c r="J4" s="88"/>
      <c r="K4" s="134" t="s">
        <v>212</v>
      </c>
      <c r="L4" s="135"/>
      <c r="N4" s="133" t="s">
        <v>209</v>
      </c>
      <c r="O4" s="134"/>
      <c r="P4" s="88"/>
      <c r="Q4" s="134" t="s">
        <v>210</v>
      </c>
      <c r="R4" s="134"/>
      <c r="S4" s="88"/>
      <c r="T4" s="134" t="s">
        <v>211</v>
      </c>
      <c r="U4" s="134"/>
      <c r="V4" s="88"/>
      <c r="W4" s="134" t="s">
        <v>212</v>
      </c>
      <c r="X4" s="135"/>
    </row>
    <row r="5" spans="2:24">
      <c r="B5" s="76" t="s">
        <v>35</v>
      </c>
      <c r="C5" s="60" t="s">
        <v>36</v>
      </c>
      <c r="D5" s="12"/>
      <c r="E5" s="60" t="s">
        <v>35</v>
      </c>
      <c r="F5" s="60" t="s">
        <v>36</v>
      </c>
      <c r="G5" s="12"/>
      <c r="H5" s="60" t="s">
        <v>35</v>
      </c>
      <c r="I5" s="60" t="s">
        <v>36</v>
      </c>
      <c r="J5" s="12"/>
      <c r="K5" s="60" t="s">
        <v>35</v>
      </c>
      <c r="L5" s="77" t="s">
        <v>36</v>
      </c>
      <c r="N5" s="76" t="s">
        <v>35</v>
      </c>
      <c r="O5" s="60" t="s">
        <v>36</v>
      </c>
      <c r="P5" s="12"/>
      <c r="Q5" s="60" t="s">
        <v>35</v>
      </c>
      <c r="R5" s="60" t="s">
        <v>36</v>
      </c>
      <c r="S5" s="12"/>
      <c r="T5" s="60" t="s">
        <v>35</v>
      </c>
      <c r="U5" s="60" t="s">
        <v>36</v>
      </c>
      <c r="V5" s="12"/>
      <c r="W5" s="60" t="s">
        <v>35</v>
      </c>
      <c r="X5" s="77" t="s">
        <v>36</v>
      </c>
    </row>
    <row r="6" spans="2:24">
      <c r="B6" s="76">
        <v>0.04</v>
      </c>
      <c r="C6" s="60">
        <v>0.24</v>
      </c>
      <c r="D6" s="12"/>
      <c r="E6" s="60">
        <v>3.2200000000000002E-3</v>
      </c>
      <c r="F6" s="60">
        <v>2.1000000000000001E-2</v>
      </c>
      <c r="G6" s="12"/>
      <c r="H6" s="60">
        <v>10.6</v>
      </c>
      <c r="I6" s="60">
        <v>25.3</v>
      </c>
      <c r="J6" s="12"/>
      <c r="K6" s="60">
        <v>0.32</v>
      </c>
      <c r="L6" s="77">
        <v>0.51</v>
      </c>
      <c r="N6" s="76">
        <v>1380</v>
      </c>
      <c r="O6" s="60">
        <v>3840</v>
      </c>
      <c r="P6" s="12"/>
      <c r="Q6" s="60">
        <v>115</v>
      </c>
      <c r="R6" s="60">
        <v>338</v>
      </c>
      <c r="S6" s="12"/>
      <c r="T6" s="60">
        <v>379000</v>
      </c>
      <c r="U6" s="60">
        <v>412000</v>
      </c>
      <c r="V6" s="12"/>
      <c r="W6" s="60">
        <v>11500</v>
      </c>
      <c r="X6" s="77">
        <v>8440</v>
      </c>
    </row>
    <row r="7" spans="2:24">
      <c r="B7" s="76">
        <v>9.0999999999999998E-2</v>
      </c>
      <c r="C7" s="60">
        <v>0.12</v>
      </c>
      <c r="D7" s="12"/>
      <c r="E7" s="60">
        <v>1.7000000000000001E-2</v>
      </c>
      <c r="F7" s="60">
        <v>9.2700000000000005E-3</v>
      </c>
      <c r="G7" s="12"/>
      <c r="H7" s="60">
        <v>17.100000000000001</v>
      </c>
      <c r="I7" s="60">
        <v>28.4</v>
      </c>
      <c r="J7" s="12"/>
      <c r="K7" s="60">
        <v>0.64</v>
      </c>
      <c r="L7" s="77">
        <v>0.66</v>
      </c>
      <c r="N7" s="76">
        <v>1810</v>
      </c>
      <c r="O7" s="60">
        <v>2260</v>
      </c>
      <c r="P7" s="12"/>
      <c r="Q7" s="60">
        <v>339</v>
      </c>
      <c r="R7" s="60">
        <v>172</v>
      </c>
      <c r="S7" s="12"/>
      <c r="T7" s="60">
        <v>337000</v>
      </c>
      <c r="U7" s="60">
        <v>526000</v>
      </c>
      <c r="V7" s="12"/>
      <c r="W7" s="60">
        <v>12700</v>
      </c>
      <c r="X7" s="77">
        <v>12300</v>
      </c>
    </row>
    <row r="8" spans="2:24">
      <c r="B8" s="76">
        <v>0.21</v>
      </c>
      <c r="C8" s="60">
        <v>0.21</v>
      </c>
      <c r="D8" s="12"/>
      <c r="E8" s="60">
        <v>7.9299999999999995E-3</v>
      </c>
      <c r="F8" s="60">
        <v>0.01</v>
      </c>
      <c r="G8" s="12"/>
      <c r="H8" s="60">
        <v>24.1</v>
      </c>
      <c r="I8" s="60">
        <v>16.100000000000001</v>
      </c>
      <c r="J8" s="12"/>
      <c r="K8" s="60">
        <v>0.69</v>
      </c>
      <c r="L8" s="77">
        <v>0.36</v>
      </c>
      <c r="N8" s="76">
        <v>2810</v>
      </c>
      <c r="O8" s="60">
        <v>3950</v>
      </c>
      <c r="P8" s="12"/>
      <c r="Q8" s="60">
        <v>106</v>
      </c>
      <c r="R8" s="60">
        <v>190</v>
      </c>
      <c r="S8" s="12"/>
      <c r="T8" s="60">
        <v>320000</v>
      </c>
      <c r="U8" s="60">
        <v>295000</v>
      </c>
      <c r="V8" s="12"/>
      <c r="W8" s="60">
        <v>9360</v>
      </c>
      <c r="X8" s="77">
        <v>6660</v>
      </c>
    </row>
    <row r="9" spans="2:24">
      <c r="B9" s="76">
        <v>0.16</v>
      </c>
      <c r="C9" s="60">
        <v>0.33</v>
      </c>
      <c r="D9" s="12"/>
      <c r="E9" s="60">
        <v>7.2700000000000004E-3</v>
      </c>
      <c r="F9" s="60">
        <v>2.1999999999999999E-2</v>
      </c>
      <c r="G9" s="12"/>
      <c r="H9" s="60">
        <v>22.3</v>
      </c>
      <c r="I9" s="60">
        <v>24</v>
      </c>
      <c r="J9" s="12"/>
      <c r="K9" s="60">
        <v>0.09</v>
      </c>
      <c r="L9" s="77">
        <v>7.8E-2</v>
      </c>
      <c r="N9" s="76">
        <v>3070</v>
      </c>
      <c r="O9" s="60">
        <v>8220</v>
      </c>
      <c r="P9" s="12"/>
      <c r="Q9" s="60">
        <v>137</v>
      </c>
      <c r="R9" s="60">
        <v>565</v>
      </c>
      <c r="S9" s="12"/>
      <c r="T9" s="60">
        <v>421000</v>
      </c>
      <c r="U9" s="60">
        <v>581000</v>
      </c>
      <c r="V9" s="12"/>
      <c r="W9" s="60">
        <v>1690</v>
      </c>
      <c r="X9" s="77">
        <v>1850</v>
      </c>
    </row>
    <row r="10" spans="2:24">
      <c r="B10" s="76">
        <v>0.5</v>
      </c>
      <c r="C10" s="60">
        <v>0.38</v>
      </c>
      <c r="D10" s="12"/>
      <c r="E10" s="60">
        <v>1.2999999999999999E-2</v>
      </c>
      <c r="F10" s="60">
        <v>1.4999999999999999E-2</v>
      </c>
      <c r="G10" s="12"/>
      <c r="H10" s="60">
        <v>21.9</v>
      </c>
      <c r="I10" s="60">
        <v>19.5</v>
      </c>
      <c r="J10" s="12"/>
      <c r="K10" s="60">
        <v>0.11</v>
      </c>
      <c r="L10" s="77">
        <v>0.12</v>
      </c>
      <c r="N10" s="76">
        <v>11200</v>
      </c>
      <c r="O10" s="60">
        <v>7050</v>
      </c>
      <c r="P10" s="12"/>
      <c r="Q10" s="60">
        <v>280</v>
      </c>
      <c r="R10" s="60">
        <v>282</v>
      </c>
      <c r="S10" s="12"/>
      <c r="T10" s="60">
        <v>475000</v>
      </c>
      <c r="U10" s="60">
        <v>375000</v>
      </c>
      <c r="V10" s="12"/>
      <c r="W10" s="60">
        <v>2460</v>
      </c>
      <c r="X10" s="77">
        <v>2350</v>
      </c>
    </row>
    <row r="11" spans="2:24">
      <c r="B11" s="76">
        <v>0.23</v>
      </c>
      <c r="C11" s="60">
        <v>0.19</v>
      </c>
      <c r="D11" s="12"/>
      <c r="E11" s="60">
        <v>1.32E-3</v>
      </c>
      <c r="F11" s="60">
        <v>2.3E-2</v>
      </c>
      <c r="G11" s="12"/>
      <c r="H11" s="60">
        <v>19.600000000000001</v>
      </c>
      <c r="I11" s="60">
        <v>24.8</v>
      </c>
      <c r="J11" s="12"/>
      <c r="K11" s="60">
        <v>0.17</v>
      </c>
      <c r="L11" s="77">
        <v>0.14000000000000001</v>
      </c>
      <c r="N11" s="76">
        <v>5050</v>
      </c>
      <c r="O11" s="60">
        <v>4310</v>
      </c>
      <c r="P11" s="12"/>
      <c r="Q11" s="60">
        <v>28.7</v>
      </c>
      <c r="R11" s="60">
        <v>524</v>
      </c>
      <c r="S11" s="12"/>
      <c r="T11" s="60">
        <v>427000</v>
      </c>
      <c r="U11" s="60">
        <v>563000</v>
      </c>
      <c r="V11" s="12"/>
      <c r="W11" s="60">
        <v>3730</v>
      </c>
      <c r="X11" s="77">
        <v>3200</v>
      </c>
    </row>
    <row r="12" spans="2:24">
      <c r="B12" s="76">
        <v>0.15</v>
      </c>
      <c r="C12" s="60"/>
      <c r="D12" s="12"/>
      <c r="E12" s="60">
        <v>1.2999999999999999E-2</v>
      </c>
      <c r="F12" s="60"/>
      <c r="G12" s="12"/>
      <c r="H12" s="60">
        <v>16.5</v>
      </c>
      <c r="I12" s="60"/>
      <c r="J12" s="12"/>
      <c r="K12" s="60">
        <v>0.12</v>
      </c>
      <c r="L12" s="77"/>
      <c r="N12" s="76">
        <v>3120</v>
      </c>
      <c r="O12" s="60"/>
      <c r="P12" s="12"/>
      <c r="Q12" s="60">
        <v>279</v>
      </c>
      <c r="R12" s="60"/>
      <c r="S12" s="12"/>
      <c r="T12" s="60">
        <v>356000</v>
      </c>
      <c r="U12" s="60"/>
      <c r="V12" s="12"/>
      <c r="W12" s="60">
        <v>2510</v>
      </c>
      <c r="X12" s="77"/>
    </row>
    <row r="13" spans="2:24">
      <c r="B13" s="90"/>
      <c r="C13" s="12"/>
      <c r="D13" s="12"/>
      <c r="E13" s="12"/>
      <c r="F13" s="12"/>
      <c r="G13" s="12"/>
      <c r="H13" s="12"/>
      <c r="I13" s="12"/>
      <c r="J13" s="12"/>
      <c r="K13" s="12"/>
      <c r="L13" s="91"/>
      <c r="N13" s="90"/>
      <c r="O13" s="12"/>
      <c r="P13" s="12"/>
      <c r="Q13" s="12"/>
      <c r="R13" s="12"/>
      <c r="S13" s="12"/>
      <c r="T13" s="12"/>
      <c r="U13" s="12"/>
      <c r="V13" s="12"/>
      <c r="W13" s="12"/>
      <c r="X13" s="91"/>
    </row>
    <row r="14" spans="2:24">
      <c r="B14" s="125" t="s">
        <v>213</v>
      </c>
      <c r="C14" s="126"/>
      <c r="D14" s="12"/>
      <c r="E14" s="126" t="s">
        <v>214</v>
      </c>
      <c r="F14" s="126"/>
      <c r="G14" s="12"/>
      <c r="H14" s="126" t="s">
        <v>215</v>
      </c>
      <c r="I14" s="126"/>
      <c r="J14" s="12"/>
      <c r="K14" s="131" t="s">
        <v>216</v>
      </c>
      <c r="L14" s="136"/>
      <c r="N14" s="125" t="s">
        <v>213</v>
      </c>
      <c r="O14" s="126"/>
      <c r="P14" s="12"/>
      <c r="Q14" s="126" t="s">
        <v>214</v>
      </c>
      <c r="R14" s="126"/>
      <c r="S14" s="12"/>
      <c r="T14" s="126" t="s">
        <v>215</v>
      </c>
      <c r="U14" s="126"/>
      <c r="V14" s="12"/>
      <c r="W14" s="131" t="s">
        <v>216</v>
      </c>
      <c r="X14" s="136"/>
    </row>
    <row r="15" spans="2:24">
      <c r="B15" s="76" t="s">
        <v>35</v>
      </c>
      <c r="C15" s="60" t="s">
        <v>36</v>
      </c>
      <c r="D15" s="12"/>
      <c r="E15" s="60" t="s">
        <v>35</v>
      </c>
      <c r="F15" s="60" t="s">
        <v>36</v>
      </c>
      <c r="G15" s="12"/>
      <c r="H15" s="60" t="s">
        <v>35</v>
      </c>
      <c r="I15" s="60" t="s">
        <v>36</v>
      </c>
      <c r="J15" s="12"/>
      <c r="K15" s="60" t="s">
        <v>35</v>
      </c>
      <c r="L15" s="77" t="s">
        <v>36</v>
      </c>
      <c r="N15" s="76" t="s">
        <v>35</v>
      </c>
      <c r="O15" s="60" t="s">
        <v>36</v>
      </c>
      <c r="P15" s="12"/>
      <c r="Q15" s="60" t="s">
        <v>35</v>
      </c>
      <c r="R15" s="60" t="s">
        <v>36</v>
      </c>
      <c r="S15" s="12"/>
      <c r="T15" s="60" t="s">
        <v>35</v>
      </c>
      <c r="U15" s="60" t="s">
        <v>36</v>
      </c>
      <c r="V15" s="12"/>
      <c r="W15" s="60" t="s">
        <v>35</v>
      </c>
      <c r="X15" s="77" t="s">
        <v>36</v>
      </c>
    </row>
    <row r="16" spans="2:24">
      <c r="B16" s="76">
        <v>0.12</v>
      </c>
      <c r="C16" s="60">
        <v>0.21</v>
      </c>
      <c r="D16" s="12"/>
      <c r="E16" s="60">
        <v>0.14000000000000001</v>
      </c>
      <c r="F16" s="60">
        <v>0.2</v>
      </c>
      <c r="G16" s="12"/>
      <c r="H16" s="60">
        <v>0.31</v>
      </c>
      <c r="I16" s="60">
        <v>0.36</v>
      </c>
      <c r="J16" s="12"/>
      <c r="K16" s="60">
        <v>3.5000000000000003E-2</v>
      </c>
      <c r="L16" s="77">
        <v>9.2999999999999999E-2</v>
      </c>
      <c r="N16" s="76">
        <v>4150</v>
      </c>
      <c r="O16" s="60">
        <v>3460</v>
      </c>
      <c r="P16" s="12"/>
      <c r="Q16" s="60">
        <v>5150</v>
      </c>
      <c r="R16" s="60">
        <v>3330</v>
      </c>
      <c r="S16" s="12"/>
      <c r="T16" s="60">
        <v>10800</v>
      </c>
      <c r="U16" s="60">
        <v>5910</v>
      </c>
      <c r="V16" s="12"/>
      <c r="W16" s="60">
        <v>1310</v>
      </c>
      <c r="X16" s="77">
        <v>1520</v>
      </c>
    </row>
    <row r="17" spans="2:24">
      <c r="B17" s="76">
        <v>0.18</v>
      </c>
      <c r="C17" s="60">
        <v>0.16</v>
      </c>
      <c r="D17" s="12"/>
      <c r="E17" s="60">
        <v>0.23</v>
      </c>
      <c r="F17" s="60">
        <v>0.14000000000000001</v>
      </c>
      <c r="G17" s="12"/>
      <c r="H17" s="60">
        <v>0.54</v>
      </c>
      <c r="I17" s="60">
        <v>0.55000000000000004</v>
      </c>
      <c r="J17" s="12"/>
      <c r="K17" s="60">
        <v>5.0999999999999997E-2</v>
      </c>
      <c r="L17" s="77">
        <v>0.12</v>
      </c>
      <c r="N17" s="76">
        <v>3530</v>
      </c>
      <c r="O17" s="60">
        <v>2950</v>
      </c>
      <c r="P17" s="12"/>
      <c r="Q17" s="60">
        <v>4520</v>
      </c>
      <c r="R17" s="60">
        <v>2660</v>
      </c>
      <c r="S17" s="12"/>
      <c r="T17" s="60">
        <v>10400</v>
      </c>
      <c r="U17" s="60">
        <v>10300</v>
      </c>
      <c r="V17" s="12"/>
      <c r="W17" s="60">
        <v>994</v>
      </c>
      <c r="X17" s="77">
        <v>2210</v>
      </c>
    </row>
    <row r="18" spans="2:24">
      <c r="B18" s="76">
        <v>0.12</v>
      </c>
      <c r="C18" s="60">
        <v>0.2</v>
      </c>
      <c r="D18" s="12"/>
      <c r="E18" s="60">
        <v>0.12</v>
      </c>
      <c r="F18" s="60">
        <v>0.26</v>
      </c>
      <c r="G18" s="12"/>
      <c r="H18" s="60">
        <v>0.15</v>
      </c>
      <c r="I18" s="60">
        <v>0.53</v>
      </c>
      <c r="J18" s="12"/>
      <c r="K18" s="60">
        <v>5.8999999999999997E-2</v>
      </c>
      <c r="L18" s="77">
        <v>0.25</v>
      </c>
      <c r="N18" s="76">
        <v>1570</v>
      </c>
      <c r="O18" s="60">
        <v>3760</v>
      </c>
      <c r="P18" s="12"/>
      <c r="Q18" s="60">
        <v>1540</v>
      </c>
      <c r="R18" s="60">
        <v>4710</v>
      </c>
      <c r="S18" s="12"/>
      <c r="T18" s="60">
        <v>2050</v>
      </c>
      <c r="U18" s="60">
        <v>9520</v>
      </c>
      <c r="V18" s="12"/>
      <c r="W18" s="60">
        <v>785</v>
      </c>
      <c r="X18" s="77">
        <v>4520</v>
      </c>
    </row>
    <row r="19" spans="2:24">
      <c r="B19" s="76">
        <v>0.15</v>
      </c>
      <c r="C19" s="60">
        <v>9.9000000000000005E-2</v>
      </c>
      <c r="D19" s="12"/>
      <c r="E19" s="60">
        <v>0.28999999999999998</v>
      </c>
      <c r="F19" s="60">
        <v>0.19</v>
      </c>
      <c r="G19" s="12"/>
      <c r="H19" s="60">
        <v>0.86</v>
      </c>
      <c r="I19" s="60">
        <v>0.67</v>
      </c>
      <c r="J19" s="12"/>
      <c r="K19" s="60">
        <v>8.4000000000000005E-2</v>
      </c>
      <c r="L19" s="77">
        <v>6.9000000000000006E-2</v>
      </c>
      <c r="N19" s="76">
        <v>2930</v>
      </c>
      <c r="O19" s="60">
        <v>2360</v>
      </c>
      <c r="P19" s="12"/>
      <c r="Q19" s="60">
        <v>5500</v>
      </c>
      <c r="R19" s="60">
        <v>4680</v>
      </c>
      <c r="S19" s="12"/>
      <c r="T19" s="60">
        <v>16500</v>
      </c>
      <c r="U19" s="60">
        <v>16400</v>
      </c>
      <c r="V19" s="12"/>
      <c r="W19" s="60">
        <v>1560</v>
      </c>
      <c r="X19" s="77">
        <v>1700</v>
      </c>
    </row>
    <row r="20" spans="2:24">
      <c r="B20" s="76">
        <v>0.08</v>
      </c>
      <c r="C20" s="60">
        <v>0.13</v>
      </c>
      <c r="D20" s="12"/>
      <c r="E20" s="60">
        <v>0.42</v>
      </c>
      <c r="F20" s="60">
        <v>0.27</v>
      </c>
      <c r="G20" s="12"/>
      <c r="H20" s="60">
        <v>2.5099999999999998</v>
      </c>
      <c r="I20" s="60">
        <v>1.32</v>
      </c>
      <c r="J20" s="12"/>
      <c r="K20" s="60">
        <v>9.8000000000000004E-2</v>
      </c>
      <c r="L20" s="77">
        <v>7.6999999999999999E-2</v>
      </c>
      <c r="N20" s="76">
        <v>1740</v>
      </c>
      <c r="O20" s="60">
        <v>2540</v>
      </c>
      <c r="P20" s="12"/>
      <c r="Q20" s="60">
        <v>8960</v>
      </c>
      <c r="R20" s="60">
        <v>5170</v>
      </c>
      <c r="S20" s="12"/>
      <c r="T20" s="60">
        <v>54300</v>
      </c>
      <c r="U20" s="60">
        <v>25400</v>
      </c>
      <c r="V20" s="12"/>
      <c r="W20" s="60">
        <v>2130</v>
      </c>
      <c r="X20" s="77">
        <v>1500</v>
      </c>
    </row>
    <row r="21" spans="2:24">
      <c r="B21" s="76">
        <v>0.12</v>
      </c>
      <c r="C21" s="60">
        <v>0.17</v>
      </c>
      <c r="D21" s="12"/>
      <c r="E21" s="60">
        <v>0.28000000000000003</v>
      </c>
      <c r="F21" s="60">
        <v>0.3</v>
      </c>
      <c r="G21" s="12"/>
      <c r="H21" s="60">
        <v>0.85</v>
      </c>
      <c r="I21" s="60">
        <v>2.33</v>
      </c>
      <c r="J21" s="12"/>
      <c r="K21" s="60">
        <v>4.9000000000000002E-2</v>
      </c>
      <c r="L21" s="77">
        <v>0.31</v>
      </c>
      <c r="N21" s="76">
        <v>2530</v>
      </c>
      <c r="O21" s="60">
        <v>3750</v>
      </c>
      <c r="P21" s="12"/>
      <c r="Q21" s="60">
        <v>6310</v>
      </c>
      <c r="R21" s="60">
        <v>6620</v>
      </c>
      <c r="S21" s="12"/>
      <c r="T21" s="60">
        <v>18400</v>
      </c>
      <c r="U21" s="60">
        <v>53000</v>
      </c>
      <c r="V21" s="12"/>
      <c r="W21" s="60">
        <v>1030</v>
      </c>
      <c r="X21" s="77">
        <v>7180</v>
      </c>
    </row>
    <row r="22" spans="2:24">
      <c r="B22" s="76">
        <v>0.11</v>
      </c>
      <c r="C22" s="60"/>
      <c r="D22" s="12"/>
      <c r="E22" s="60">
        <v>0.3</v>
      </c>
      <c r="F22" s="60"/>
      <c r="G22" s="12"/>
      <c r="H22" s="60">
        <v>0.7</v>
      </c>
      <c r="I22" s="60"/>
      <c r="J22" s="12"/>
      <c r="K22" s="60">
        <v>7.0999999999999994E-2</v>
      </c>
      <c r="L22" s="77"/>
      <c r="N22" s="76">
        <v>2400</v>
      </c>
      <c r="O22" s="60"/>
      <c r="P22" s="12"/>
      <c r="Q22" s="60">
        <v>6700</v>
      </c>
      <c r="R22" s="60"/>
      <c r="S22" s="12"/>
      <c r="T22" s="60">
        <v>15100</v>
      </c>
      <c r="U22" s="60"/>
      <c r="V22" s="12"/>
      <c r="W22" s="60">
        <v>1560</v>
      </c>
      <c r="X22" s="77"/>
    </row>
    <row r="23" spans="2:24">
      <c r="B23" s="90"/>
      <c r="C23" s="12"/>
      <c r="D23" s="12"/>
      <c r="E23" s="12"/>
      <c r="F23" s="12"/>
      <c r="G23" s="12"/>
      <c r="H23" s="12"/>
      <c r="I23" s="12"/>
      <c r="J23" s="12"/>
      <c r="K23" s="12"/>
      <c r="L23" s="91"/>
      <c r="N23" s="90"/>
      <c r="O23" s="12"/>
      <c r="P23" s="12"/>
      <c r="Q23" s="12"/>
      <c r="R23" s="12"/>
      <c r="S23" s="12"/>
      <c r="T23" s="12"/>
      <c r="U23" s="12"/>
      <c r="V23" s="12"/>
      <c r="W23" s="12"/>
      <c r="X23" s="91"/>
    </row>
    <row r="24" spans="2:24">
      <c r="B24" s="130" t="s">
        <v>217</v>
      </c>
      <c r="C24" s="131"/>
      <c r="D24" s="12"/>
      <c r="E24" s="131" t="s">
        <v>218</v>
      </c>
      <c r="F24" s="131"/>
      <c r="G24" s="12"/>
      <c r="H24" s="126" t="s">
        <v>219</v>
      </c>
      <c r="I24" s="126"/>
      <c r="J24" s="12"/>
      <c r="K24" s="126" t="s">
        <v>220</v>
      </c>
      <c r="L24" s="132"/>
      <c r="N24" s="130" t="s">
        <v>217</v>
      </c>
      <c r="O24" s="131"/>
      <c r="P24" s="12"/>
      <c r="Q24" s="131" t="s">
        <v>218</v>
      </c>
      <c r="R24" s="131"/>
      <c r="S24" s="12"/>
      <c r="T24" s="126" t="s">
        <v>219</v>
      </c>
      <c r="U24" s="126"/>
      <c r="V24" s="12"/>
      <c r="W24" s="126" t="s">
        <v>220</v>
      </c>
      <c r="X24" s="132"/>
    </row>
    <row r="25" spans="2:24">
      <c r="B25" s="76" t="s">
        <v>35</v>
      </c>
      <c r="C25" s="60" t="s">
        <v>36</v>
      </c>
      <c r="D25" s="12"/>
      <c r="E25" s="60" t="s">
        <v>35</v>
      </c>
      <c r="F25" s="60" t="s">
        <v>36</v>
      </c>
      <c r="G25" s="12"/>
      <c r="H25" s="60" t="s">
        <v>35</v>
      </c>
      <c r="I25" s="60" t="s">
        <v>36</v>
      </c>
      <c r="J25" s="12"/>
      <c r="K25" s="60" t="s">
        <v>35</v>
      </c>
      <c r="L25" s="77" t="s">
        <v>36</v>
      </c>
      <c r="N25" s="76" t="s">
        <v>35</v>
      </c>
      <c r="O25" s="60" t="s">
        <v>36</v>
      </c>
      <c r="P25" s="12"/>
      <c r="Q25" s="60" t="s">
        <v>35</v>
      </c>
      <c r="R25" s="60" t="s">
        <v>36</v>
      </c>
      <c r="S25" s="12"/>
      <c r="T25" s="60" t="s">
        <v>35</v>
      </c>
      <c r="U25" s="60" t="s">
        <v>36</v>
      </c>
      <c r="V25" s="12"/>
      <c r="W25" s="60" t="s">
        <v>35</v>
      </c>
      <c r="X25" s="77" t="s">
        <v>36</v>
      </c>
    </row>
    <row r="26" spans="2:24">
      <c r="B26" s="76">
        <v>0.59</v>
      </c>
      <c r="C26" s="60">
        <v>0.51</v>
      </c>
      <c r="D26" s="12"/>
      <c r="E26" s="60">
        <v>6.0999999999999999E-2</v>
      </c>
      <c r="F26" s="60">
        <v>8.7999999999999995E-2</v>
      </c>
      <c r="G26" s="12"/>
      <c r="H26" s="60">
        <v>9.6699999999999998E-3</v>
      </c>
      <c r="I26" s="60">
        <v>3.1E-2</v>
      </c>
      <c r="J26" s="12"/>
      <c r="K26" s="60">
        <v>6.6000000000000003E-2</v>
      </c>
      <c r="L26" s="77">
        <v>0.11</v>
      </c>
      <c r="N26" s="76">
        <v>21500</v>
      </c>
      <c r="O26" s="60">
        <v>8440</v>
      </c>
      <c r="P26" s="12"/>
      <c r="Q26" s="60">
        <v>2150</v>
      </c>
      <c r="R26" s="60">
        <v>1430</v>
      </c>
      <c r="S26" s="12"/>
      <c r="T26" s="60">
        <v>346</v>
      </c>
      <c r="U26" s="60">
        <v>506</v>
      </c>
      <c r="V26" s="12"/>
      <c r="W26" s="60">
        <v>2300</v>
      </c>
      <c r="X26" s="77">
        <v>1770</v>
      </c>
    </row>
    <row r="27" spans="2:24">
      <c r="B27" s="76">
        <v>0.43</v>
      </c>
      <c r="C27" s="60">
        <v>0.41</v>
      </c>
      <c r="D27" s="12"/>
      <c r="E27" s="60">
        <v>0.1</v>
      </c>
      <c r="F27" s="60">
        <v>0.11</v>
      </c>
      <c r="G27" s="12"/>
      <c r="H27" s="60">
        <v>1.7999999999999999E-2</v>
      </c>
      <c r="I27" s="60">
        <v>1.2999999999999999E-2</v>
      </c>
      <c r="J27" s="12"/>
      <c r="K27" s="60">
        <v>7.3999999999999996E-2</v>
      </c>
      <c r="L27" s="77">
        <v>8.8999999999999996E-2</v>
      </c>
      <c r="N27" s="76">
        <v>8590</v>
      </c>
      <c r="O27" s="60">
        <v>7870</v>
      </c>
      <c r="P27" s="12"/>
      <c r="Q27" s="60">
        <v>2030</v>
      </c>
      <c r="R27" s="60">
        <v>2020</v>
      </c>
      <c r="S27" s="12"/>
      <c r="T27" s="60">
        <v>362</v>
      </c>
      <c r="U27" s="60">
        <v>246</v>
      </c>
      <c r="V27" s="12"/>
      <c r="W27" s="60">
        <v>1490</v>
      </c>
      <c r="X27" s="77">
        <v>1670</v>
      </c>
    </row>
    <row r="28" spans="2:24">
      <c r="B28" s="76">
        <v>0.33</v>
      </c>
      <c r="C28" s="60">
        <v>0.7</v>
      </c>
      <c r="D28" s="12"/>
      <c r="E28" s="60">
        <v>5.3999999999999999E-2</v>
      </c>
      <c r="F28" s="60">
        <v>0.18</v>
      </c>
      <c r="G28" s="12"/>
      <c r="H28" s="60">
        <v>7.9299999999999995E-3</v>
      </c>
      <c r="I28" s="60">
        <v>4.2999999999999997E-2</v>
      </c>
      <c r="J28" s="12"/>
      <c r="K28" s="60">
        <v>8.6999999999999994E-2</v>
      </c>
      <c r="L28" s="77">
        <v>0.16</v>
      </c>
      <c r="N28" s="76">
        <v>4230</v>
      </c>
      <c r="O28" s="60">
        <v>12900</v>
      </c>
      <c r="P28" s="12"/>
      <c r="Q28" s="60">
        <v>725</v>
      </c>
      <c r="R28" s="60">
        <v>3380</v>
      </c>
      <c r="S28" s="12"/>
      <c r="T28" s="60">
        <v>106</v>
      </c>
      <c r="U28" s="60">
        <v>809</v>
      </c>
      <c r="V28" s="12"/>
      <c r="W28" s="60">
        <v>1150</v>
      </c>
      <c r="X28" s="77">
        <v>2900</v>
      </c>
    </row>
    <row r="29" spans="2:24">
      <c r="B29" s="76">
        <v>1.48</v>
      </c>
      <c r="C29" s="60">
        <v>1.0900000000000001</v>
      </c>
      <c r="D29" s="12"/>
      <c r="E29" s="60">
        <v>0.28000000000000003</v>
      </c>
      <c r="F29" s="60">
        <v>0.23</v>
      </c>
      <c r="G29" s="12"/>
      <c r="H29" s="60">
        <v>6.7000000000000004E-2</v>
      </c>
      <c r="I29" s="60">
        <v>8.7999999999999995E-2</v>
      </c>
      <c r="J29" s="12"/>
      <c r="K29" s="60">
        <v>5.7000000000000002E-2</v>
      </c>
      <c r="L29" s="77">
        <v>4.1000000000000002E-2</v>
      </c>
      <c r="N29" s="76">
        <v>27900</v>
      </c>
      <c r="O29" s="60">
        <v>26200</v>
      </c>
      <c r="P29" s="12"/>
      <c r="Q29" s="60">
        <v>5500</v>
      </c>
      <c r="R29" s="60">
        <v>5650</v>
      </c>
      <c r="S29" s="12"/>
      <c r="T29" s="60">
        <v>1280</v>
      </c>
      <c r="U29" s="60">
        <v>2160</v>
      </c>
      <c r="V29" s="12"/>
      <c r="W29" s="60">
        <v>1100</v>
      </c>
      <c r="X29" s="77">
        <v>977</v>
      </c>
    </row>
    <row r="30" spans="2:24">
      <c r="B30" s="76">
        <v>1.51</v>
      </c>
      <c r="C30" s="60">
        <v>1.28</v>
      </c>
      <c r="D30" s="12"/>
      <c r="E30" s="60">
        <v>0.32</v>
      </c>
      <c r="F30" s="60">
        <v>0.27</v>
      </c>
      <c r="G30" s="12"/>
      <c r="H30" s="60">
        <v>8.5999999999999993E-2</v>
      </c>
      <c r="I30" s="60">
        <v>7.4999999999999997E-2</v>
      </c>
      <c r="J30" s="12"/>
      <c r="K30" s="60">
        <v>0.24</v>
      </c>
      <c r="L30" s="77">
        <v>5.5E-2</v>
      </c>
      <c r="N30" s="76">
        <v>33000</v>
      </c>
      <c r="O30" s="60">
        <v>24400</v>
      </c>
      <c r="P30" s="12"/>
      <c r="Q30" s="60">
        <v>6720</v>
      </c>
      <c r="R30" s="60">
        <v>5170</v>
      </c>
      <c r="S30" s="12"/>
      <c r="T30" s="60">
        <v>1900</v>
      </c>
      <c r="U30" s="60">
        <v>1410</v>
      </c>
      <c r="V30" s="12"/>
      <c r="W30" s="60">
        <v>5150</v>
      </c>
      <c r="X30" s="77">
        <v>1030</v>
      </c>
    </row>
    <row r="31" spans="2:24">
      <c r="B31" s="76">
        <v>1.1599999999999999</v>
      </c>
      <c r="C31" s="60">
        <v>2.42</v>
      </c>
      <c r="D31" s="12"/>
      <c r="E31" s="60">
        <v>0.34</v>
      </c>
      <c r="F31" s="60">
        <v>0.34</v>
      </c>
      <c r="G31" s="12"/>
      <c r="H31" s="60">
        <v>6.6000000000000003E-2</v>
      </c>
      <c r="I31" s="60">
        <v>0.13</v>
      </c>
      <c r="J31" s="12"/>
      <c r="K31" s="60">
        <v>5.5E-2</v>
      </c>
      <c r="L31" s="77">
        <v>8.2000000000000003E-2</v>
      </c>
      <c r="N31" s="76">
        <v>25300</v>
      </c>
      <c r="O31" s="60">
        <v>54600</v>
      </c>
      <c r="P31" s="12"/>
      <c r="Q31" s="60">
        <v>7460</v>
      </c>
      <c r="R31" s="60">
        <v>7730</v>
      </c>
      <c r="S31" s="12"/>
      <c r="T31" s="60">
        <v>1440</v>
      </c>
      <c r="U31" s="60">
        <v>2870</v>
      </c>
      <c r="V31" s="12"/>
      <c r="W31" s="60">
        <v>1210</v>
      </c>
      <c r="X31" s="77">
        <v>1880</v>
      </c>
    </row>
    <row r="32" spans="2:24">
      <c r="B32" s="76">
        <v>1.43</v>
      </c>
      <c r="C32" s="60"/>
      <c r="D32" s="12"/>
      <c r="E32" s="60">
        <v>0.28000000000000003</v>
      </c>
      <c r="F32" s="60"/>
      <c r="G32" s="12"/>
      <c r="H32" s="60">
        <v>5.6000000000000001E-2</v>
      </c>
      <c r="I32" s="60"/>
      <c r="J32" s="12"/>
      <c r="K32" s="60">
        <v>5.8000000000000003E-2</v>
      </c>
      <c r="L32" s="77"/>
      <c r="N32" s="76">
        <v>30700</v>
      </c>
      <c r="O32" s="60"/>
      <c r="P32" s="12"/>
      <c r="Q32" s="60">
        <v>6140</v>
      </c>
      <c r="R32" s="60"/>
      <c r="S32" s="12"/>
      <c r="T32" s="60">
        <v>1170</v>
      </c>
      <c r="U32" s="60"/>
      <c r="V32" s="12"/>
      <c r="W32" s="60">
        <v>1230</v>
      </c>
      <c r="X32" s="77"/>
    </row>
    <row r="33" spans="2:24">
      <c r="B33" s="90"/>
      <c r="C33" s="12"/>
      <c r="D33" s="12"/>
      <c r="E33" s="12"/>
      <c r="F33" s="12"/>
      <c r="G33" s="12"/>
      <c r="H33" s="12"/>
      <c r="I33" s="12"/>
      <c r="J33" s="12"/>
      <c r="K33" s="12"/>
      <c r="L33" s="91"/>
      <c r="N33" s="90"/>
      <c r="O33" s="12"/>
      <c r="P33" s="12"/>
      <c r="Q33" s="12"/>
      <c r="R33" s="12"/>
      <c r="S33" s="12"/>
      <c r="T33" s="12"/>
      <c r="U33" s="12"/>
      <c r="V33" s="12"/>
      <c r="W33" s="12"/>
      <c r="X33" s="91"/>
    </row>
    <row r="34" spans="2:24">
      <c r="B34" s="130" t="s">
        <v>221</v>
      </c>
      <c r="C34" s="131"/>
      <c r="D34" s="12"/>
      <c r="E34" s="131" t="s">
        <v>222</v>
      </c>
      <c r="F34" s="131"/>
      <c r="G34" s="12"/>
      <c r="H34" s="131" t="s">
        <v>225</v>
      </c>
      <c r="I34" s="131"/>
      <c r="J34" s="12"/>
      <c r="K34" s="12"/>
      <c r="L34" s="91"/>
      <c r="N34" s="130" t="s">
        <v>221</v>
      </c>
      <c r="O34" s="131"/>
      <c r="P34" s="12"/>
      <c r="Q34" s="131" t="s">
        <v>222</v>
      </c>
      <c r="R34" s="131"/>
      <c r="S34" s="12"/>
      <c r="T34" s="131" t="s">
        <v>225</v>
      </c>
      <c r="U34" s="131"/>
      <c r="V34" s="12"/>
      <c r="W34" s="12"/>
      <c r="X34" s="91"/>
    </row>
    <row r="35" spans="2:24">
      <c r="B35" s="76" t="s">
        <v>35</v>
      </c>
      <c r="C35" s="60" t="s">
        <v>36</v>
      </c>
      <c r="D35" s="12"/>
      <c r="E35" s="60" t="s">
        <v>35</v>
      </c>
      <c r="F35" s="60" t="s">
        <v>36</v>
      </c>
      <c r="G35" s="12"/>
      <c r="H35" s="60" t="s">
        <v>35</v>
      </c>
      <c r="I35" s="60" t="s">
        <v>36</v>
      </c>
      <c r="J35" s="12"/>
      <c r="K35" s="12"/>
      <c r="L35" s="91"/>
      <c r="N35" s="76" t="s">
        <v>35</v>
      </c>
      <c r="O35" s="60" t="s">
        <v>36</v>
      </c>
      <c r="P35" s="12"/>
      <c r="Q35" s="60" t="s">
        <v>35</v>
      </c>
      <c r="R35" s="60" t="s">
        <v>36</v>
      </c>
      <c r="S35" s="12"/>
      <c r="T35" s="60" t="s">
        <v>35</v>
      </c>
      <c r="U35" s="60" t="s">
        <v>36</v>
      </c>
      <c r="V35" s="12"/>
      <c r="W35" s="12"/>
      <c r="X35" s="91"/>
    </row>
    <row r="36" spans="2:24">
      <c r="B36" s="76">
        <v>0.03</v>
      </c>
      <c r="C36" s="60">
        <v>0.03</v>
      </c>
      <c r="D36" s="12"/>
      <c r="E36" s="60">
        <v>1.4999999999999999E-2</v>
      </c>
      <c r="F36" s="60">
        <v>1.7000000000000001E-2</v>
      </c>
      <c r="G36" s="12"/>
      <c r="H36" s="60">
        <v>0</v>
      </c>
      <c r="I36" s="60">
        <v>3.8800000000000002E-3</v>
      </c>
      <c r="J36" s="12"/>
      <c r="K36" s="12"/>
      <c r="L36" s="91"/>
      <c r="N36" s="76">
        <v>1080</v>
      </c>
      <c r="O36" s="60">
        <v>464</v>
      </c>
      <c r="P36" s="12"/>
      <c r="Q36" s="60">
        <v>538</v>
      </c>
      <c r="R36" s="60">
        <v>274</v>
      </c>
      <c r="S36" s="12"/>
      <c r="T36" s="60">
        <v>0</v>
      </c>
      <c r="U36" s="60">
        <v>63.3</v>
      </c>
      <c r="V36" s="12"/>
      <c r="W36" s="12"/>
      <c r="X36" s="91"/>
    </row>
    <row r="37" spans="2:24">
      <c r="B37" s="76">
        <v>4.7E-2</v>
      </c>
      <c r="C37" s="60">
        <v>1.7000000000000001E-2</v>
      </c>
      <c r="D37" s="12"/>
      <c r="E37" s="60">
        <v>1.2999999999999999E-2</v>
      </c>
      <c r="F37" s="60">
        <v>0.02</v>
      </c>
      <c r="G37" s="12"/>
      <c r="H37" s="60">
        <v>3.4299999999999999E-3</v>
      </c>
      <c r="I37" s="60">
        <v>0</v>
      </c>
      <c r="J37" s="12"/>
      <c r="K37" s="12"/>
      <c r="L37" s="91"/>
      <c r="N37" s="76">
        <v>949</v>
      </c>
      <c r="O37" s="60">
        <v>320</v>
      </c>
      <c r="P37" s="12"/>
      <c r="Q37" s="60">
        <v>249</v>
      </c>
      <c r="R37" s="60">
        <v>369</v>
      </c>
      <c r="S37" s="12"/>
      <c r="T37" s="60">
        <v>67.8</v>
      </c>
      <c r="U37" s="60">
        <v>0</v>
      </c>
      <c r="V37" s="12"/>
      <c r="W37" s="12"/>
      <c r="X37" s="91"/>
    </row>
    <row r="38" spans="2:24">
      <c r="B38" s="76">
        <v>3.6999999999999998E-2</v>
      </c>
      <c r="C38" s="60">
        <v>4.3999999999999997E-2</v>
      </c>
      <c r="D38" s="12"/>
      <c r="E38" s="60">
        <v>1.4999999999999999E-2</v>
      </c>
      <c r="F38" s="60">
        <v>2.5999999999999999E-2</v>
      </c>
      <c r="G38" s="12"/>
      <c r="H38" s="60">
        <v>2.2699999999999999E-3</v>
      </c>
      <c r="I38" s="60">
        <v>6.4900000000000001E-3</v>
      </c>
      <c r="J38" s="12"/>
      <c r="K38" s="12"/>
      <c r="L38" s="91"/>
      <c r="N38" s="76">
        <v>513</v>
      </c>
      <c r="O38" s="60">
        <v>809</v>
      </c>
      <c r="P38" s="12"/>
      <c r="Q38" s="60">
        <v>196</v>
      </c>
      <c r="R38" s="60">
        <v>476</v>
      </c>
      <c r="S38" s="12"/>
      <c r="T38" s="60">
        <v>30.2</v>
      </c>
      <c r="U38" s="60">
        <v>119</v>
      </c>
      <c r="V38" s="12"/>
      <c r="W38" s="12"/>
      <c r="X38" s="91"/>
    </row>
    <row r="39" spans="2:24">
      <c r="B39" s="76">
        <v>8.5999999999999993E-2</v>
      </c>
      <c r="C39" s="60">
        <v>6.5000000000000002E-2</v>
      </c>
      <c r="D39" s="12"/>
      <c r="E39" s="60">
        <v>1.2999999999999999E-2</v>
      </c>
      <c r="F39" s="60">
        <v>2.7E-2</v>
      </c>
      <c r="G39" s="12"/>
      <c r="H39" s="60">
        <v>2.4199999999999998E-3</v>
      </c>
      <c r="I39" s="60">
        <v>3.1900000000000001E-3</v>
      </c>
      <c r="J39" s="12"/>
      <c r="K39" s="12"/>
      <c r="L39" s="91"/>
      <c r="N39" s="76">
        <v>1650</v>
      </c>
      <c r="O39" s="60">
        <v>1540</v>
      </c>
      <c r="P39" s="12"/>
      <c r="Q39" s="60">
        <v>252</v>
      </c>
      <c r="R39" s="60">
        <v>668</v>
      </c>
      <c r="S39" s="12"/>
      <c r="T39" s="60">
        <v>45.8</v>
      </c>
      <c r="U39" s="60">
        <v>77.099999999999994</v>
      </c>
      <c r="V39" s="12"/>
      <c r="W39" s="12"/>
      <c r="X39" s="91"/>
    </row>
    <row r="40" spans="2:24">
      <c r="B40" s="76">
        <v>9.7000000000000003E-2</v>
      </c>
      <c r="C40" s="60">
        <v>0.1</v>
      </c>
      <c r="D40" s="12"/>
      <c r="E40" s="60">
        <v>2.3E-2</v>
      </c>
      <c r="F40" s="60">
        <v>3.2000000000000001E-2</v>
      </c>
      <c r="G40" s="12"/>
      <c r="H40" s="60">
        <v>2.5799999999999998E-3</v>
      </c>
      <c r="I40" s="60">
        <v>4.8999999999999998E-3</v>
      </c>
      <c r="J40" s="12"/>
      <c r="K40" s="12"/>
      <c r="L40" s="91"/>
      <c r="N40" s="76">
        <v>2070</v>
      </c>
      <c r="O40" s="60">
        <v>1970</v>
      </c>
      <c r="P40" s="12"/>
      <c r="Q40" s="60">
        <v>504</v>
      </c>
      <c r="R40" s="60">
        <v>611</v>
      </c>
      <c r="S40" s="12"/>
      <c r="T40" s="60">
        <v>56</v>
      </c>
      <c r="U40" s="60">
        <v>94</v>
      </c>
      <c r="V40" s="12"/>
      <c r="W40" s="12"/>
      <c r="X40" s="91"/>
    </row>
    <row r="41" spans="2:24">
      <c r="B41" s="76">
        <v>4.3999999999999997E-2</v>
      </c>
      <c r="C41" s="60">
        <v>0.2</v>
      </c>
      <c r="D41" s="12"/>
      <c r="E41" s="60">
        <v>2.1999999999999999E-2</v>
      </c>
      <c r="F41" s="60">
        <v>2.4E-2</v>
      </c>
      <c r="G41" s="12"/>
      <c r="H41" s="60">
        <v>2.64E-3</v>
      </c>
      <c r="I41" s="60">
        <v>1.2E-2</v>
      </c>
      <c r="J41" s="12"/>
      <c r="K41" s="12"/>
      <c r="L41" s="91"/>
      <c r="N41" s="76">
        <v>976</v>
      </c>
      <c r="O41" s="60">
        <v>4580</v>
      </c>
      <c r="P41" s="12"/>
      <c r="Q41" s="60">
        <v>488</v>
      </c>
      <c r="R41" s="60">
        <v>552</v>
      </c>
      <c r="S41" s="12"/>
      <c r="T41" s="60">
        <v>57.4</v>
      </c>
      <c r="U41" s="60">
        <v>276</v>
      </c>
      <c r="V41" s="12"/>
      <c r="W41" s="12"/>
      <c r="X41" s="91"/>
    </row>
    <row r="42" spans="2:24">
      <c r="B42" s="76">
        <v>0.12</v>
      </c>
      <c r="C42" s="60"/>
      <c r="D42" s="12"/>
      <c r="E42" s="60">
        <v>2.5999999999999999E-2</v>
      </c>
      <c r="F42" s="60"/>
      <c r="G42" s="12"/>
      <c r="H42" s="60">
        <v>6.4599999999999996E-3</v>
      </c>
      <c r="I42" s="60"/>
      <c r="J42" s="12"/>
      <c r="K42" s="12"/>
      <c r="L42" s="91"/>
      <c r="N42" s="76">
        <v>2570</v>
      </c>
      <c r="O42" s="60"/>
      <c r="P42" s="12"/>
      <c r="Q42" s="60">
        <v>558</v>
      </c>
      <c r="R42" s="60"/>
      <c r="S42" s="12"/>
      <c r="T42" s="60">
        <v>140</v>
      </c>
      <c r="U42" s="60"/>
      <c r="V42" s="12"/>
      <c r="W42" s="12"/>
      <c r="X42" s="91"/>
    </row>
    <row r="43" spans="2:24">
      <c r="B43" s="90"/>
      <c r="C43" s="12"/>
      <c r="D43" s="12"/>
      <c r="E43" s="12"/>
      <c r="F43" s="12"/>
      <c r="G43" s="12"/>
      <c r="H43" s="12"/>
      <c r="I43" s="12"/>
      <c r="J43" s="12"/>
      <c r="K43" s="12"/>
      <c r="L43" s="91"/>
      <c r="N43" s="90"/>
      <c r="O43" s="12"/>
      <c r="P43" s="12"/>
      <c r="Q43" s="12"/>
      <c r="R43" s="12"/>
      <c r="S43" s="12"/>
      <c r="T43" s="12"/>
      <c r="U43" s="12"/>
      <c r="V43" s="12"/>
      <c r="W43" s="12"/>
      <c r="X43" s="91"/>
    </row>
    <row r="44" spans="2:24">
      <c r="B44" s="125" t="s">
        <v>223</v>
      </c>
      <c r="C44" s="126"/>
      <c r="D44" s="12"/>
      <c r="E44" s="126" t="s">
        <v>224</v>
      </c>
      <c r="F44" s="126"/>
      <c r="G44" s="12"/>
      <c r="H44" s="12"/>
      <c r="I44" s="12"/>
      <c r="J44" s="12"/>
      <c r="K44" s="12"/>
      <c r="L44" s="91"/>
      <c r="N44" s="125" t="s">
        <v>223</v>
      </c>
      <c r="O44" s="126"/>
      <c r="P44" s="12"/>
      <c r="Q44" s="126" t="s">
        <v>224</v>
      </c>
      <c r="R44" s="126"/>
      <c r="S44" s="12"/>
      <c r="T44" s="12"/>
      <c r="U44" s="12"/>
      <c r="V44" s="12"/>
      <c r="W44" s="12"/>
      <c r="X44" s="91"/>
    </row>
    <row r="45" spans="2:24">
      <c r="B45" s="76" t="s">
        <v>35</v>
      </c>
      <c r="C45" s="60" t="s">
        <v>36</v>
      </c>
      <c r="D45" s="12"/>
      <c r="E45" s="60" t="s">
        <v>35</v>
      </c>
      <c r="F45" s="60" t="s">
        <v>36</v>
      </c>
      <c r="G45" s="12"/>
      <c r="H45" s="12"/>
      <c r="I45" s="12"/>
      <c r="J45" s="12"/>
      <c r="K45" s="12"/>
      <c r="L45" s="91"/>
      <c r="N45" s="76" t="s">
        <v>35</v>
      </c>
      <c r="O45" s="60" t="s">
        <v>36</v>
      </c>
      <c r="P45" s="12"/>
      <c r="Q45" s="60" t="s">
        <v>35</v>
      </c>
      <c r="R45" s="60" t="s">
        <v>36</v>
      </c>
      <c r="S45" s="12"/>
      <c r="T45" s="12"/>
      <c r="U45" s="12"/>
      <c r="V45" s="12"/>
      <c r="W45" s="12"/>
      <c r="X45" s="91"/>
    </row>
    <row r="46" spans="2:24">
      <c r="B46" s="76">
        <v>8.7999999999999995E-2</v>
      </c>
      <c r="C46" s="60">
        <v>8.5000000000000006E-2</v>
      </c>
      <c r="D46" s="12"/>
      <c r="E46" s="60">
        <v>0.17</v>
      </c>
      <c r="F46" s="60">
        <v>0.14000000000000001</v>
      </c>
      <c r="G46" s="12"/>
      <c r="H46" s="12"/>
      <c r="I46" s="12"/>
      <c r="J46" s="12"/>
      <c r="K46" s="12"/>
      <c r="L46" s="91"/>
      <c r="N46" s="76">
        <v>3150</v>
      </c>
      <c r="O46" s="60">
        <v>1390</v>
      </c>
      <c r="P46" s="12"/>
      <c r="Q46" s="60">
        <v>6070</v>
      </c>
      <c r="R46" s="60">
        <v>2360</v>
      </c>
      <c r="S46" s="12"/>
      <c r="T46" s="12"/>
      <c r="U46" s="12"/>
      <c r="V46" s="12"/>
      <c r="W46" s="12"/>
      <c r="X46" s="91"/>
    </row>
    <row r="47" spans="2:24">
      <c r="B47" s="76">
        <v>6.0999999999999999E-2</v>
      </c>
      <c r="C47" s="60">
        <v>7.0999999999999994E-2</v>
      </c>
      <c r="D47" s="12"/>
      <c r="E47" s="60">
        <v>0.1</v>
      </c>
      <c r="F47" s="60">
        <v>9.2999999999999999E-2</v>
      </c>
      <c r="G47" s="12"/>
      <c r="H47" s="12"/>
      <c r="I47" s="12"/>
      <c r="J47" s="12"/>
      <c r="K47" s="12"/>
      <c r="L47" s="91"/>
      <c r="N47" s="76">
        <v>1180</v>
      </c>
      <c r="O47" s="60">
        <v>1330</v>
      </c>
      <c r="P47" s="12"/>
      <c r="Q47" s="60">
        <v>1990</v>
      </c>
      <c r="R47" s="60">
        <v>1720</v>
      </c>
      <c r="S47" s="12"/>
      <c r="T47" s="12"/>
      <c r="U47" s="12"/>
      <c r="V47" s="12"/>
      <c r="W47" s="12"/>
      <c r="X47" s="91"/>
    </row>
    <row r="48" spans="2:24">
      <c r="B48" s="76">
        <v>6.5000000000000002E-2</v>
      </c>
      <c r="C48" s="60">
        <v>0.12</v>
      </c>
      <c r="D48" s="12"/>
      <c r="E48" s="60">
        <v>7.5999999999999998E-2</v>
      </c>
      <c r="F48" s="60">
        <v>0.18</v>
      </c>
      <c r="G48" s="12"/>
      <c r="H48" s="12"/>
      <c r="I48" s="12"/>
      <c r="J48" s="12"/>
      <c r="K48" s="12"/>
      <c r="L48" s="91"/>
      <c r="N48" s="76">
        <v>846</v>
      </c>
      <c r="O48" s="60">
        <v>2090</v>
      </c>
      <c r="P48" s="12"/>
      <c r="Q48" s="60">
        <v>1030</v>
      </c>
      <c r="R48" s="60">
        <v>3380</v>
      </c>
      <c r="S48" s="12"/>
      <c r="T48" s="12"/>
      <c r="U48" s="12"/>
      <c r="V48" s="12"/>
      <c r="W48" s="12"/>
      <c r="X48" s="91"/>
    </row>
    <row r="49" spans="2:24">
      <c r="B49" s="76">
        <v>5.0999999999999997E-2</v>
      </c>
      <c r="C49" s="60">
        <v>0.11</v>
      </c>
      <c r="D49" s="12"/>
      <c r="E49" s="60">
        <v>0.15</v>
      </c>
      <c r="F49" s="60">
        <v>0.11</v>
      </c>
      <c r="G49" s="12"/>
      <c r="H49" s="12"/>
      <c r="I49" s="12"/>
      <c r="J49" s="12"/>
      <c r="K49" s="12"/>
      <c r="L49" s="91"/>
      <c r="N49" s="76">
        <v>962</v>
      </c>
      <c r="O49" s="60">
        <v>2620</v>
      </c>
      <c r="P49" s="12"/>
      <c r="Q49" s="60">
        <v>2840</v>
      </c>
      <c r="R49" s="60">
        <v>2670</v>
      </c>
      <c r="S49" s="12"/>
      <c r="T49" s="12"/>
      <c r="U49" s="12"/>
      <c r="V49" s="12"/>
      <c r="W49" s="12"/>
      <c r="X49" s="91"/>
    </row>
    <row r="50" spans="2:24">
      <c r="B50" s="76">
        <v>0.13</v>
      </c>
      <c r="C50" s="60">
        <v>0.06</v>
      </c>
      <c r="D50" s="12"/>
      <c r="E50" s="60">
        <v>0.3</v>
      </c>
      <c r="F50" s="60">
        <v>0.13</v>
      </c>
      <c r="G50" s="12"/>
      <c r="H50" s="12"/>
      <c r="I50" s="12"/>
      <c r="J50" s="12"/>
      <c r="K50" s="12"/>
      <c r="L50" s="91"/>
      <c r="N50" s="76">
        <v>2740</v>
      </c>
      <c r="O50" s="60">
        <v>1180</v>
      </c>
      <c r="P50" s="12"/>
      <c r="Q50" s="60">
        <v>6160</v>
      </c>
      <c r="R50" s="60">
        <v>2540</v>
      </c>
      <c r="S50" s="12"/>
      <c r="T50" s="12"/>
      <c r="U50" s="12"/>
      <c r="V50" s="12"/>
      <c r="W50" s="12"/>
      <c r="X50" s="91"/>
    </row>
    <row r="51" spans="2:24">
      <c r="B51" s="76">
        <v>4.9000000000000002E-2</v>
      </c>
      <c r="C51" s="60">
        <v>0.12</v>
      </c>
      <c r="D51" s="12"/>
      <c r="E51" s="60">
        <v>0.15</v>
      </c>
      <c r="F51" s="60">
        <v>0.14000000000000001</v>
      </c>
      <c r="G51" s="12"/>
      <c r="H51" s="12"/>
      <c r="I51" s="12"/>
      <c r="J51" s="12"/>
      <c r="K51" s="12"/>
      <c r="L51" s="91"/>
      <c r="N51" s="76">
        <v>1030</v>
      </c>
      <c r="O51" s="60">
        <v>2650</v>
      </c>
      <c r="P51" s="12"/>
      <c r="Q51" s="60">
        <v>3270</v>
      </c>
      <c r="R51" s="60">
        <v>3260</v>
      </c>
      <c r="S51" s="12"/>
      <c r="T51" s="12"/>
      <c r="U51" s="12"/>
      <c r="V51" s="12"/>
      <c r="W51" s="12"/>
      <c r="X51" s="91"/>
    </row>
    <row r="52" spans="2:24" ht="17" thickBot="1">
      <c r="B52" s="82">
        <v>5.7000000000000002E-2</v>
      </c>
      <c r="C52" s="83"/>
      <c r="D52" s="84"/>
      <c r="E52" s="83">
        <v>0.15</v>
      </c>
      <c r="F52" s="83"/>
      <c r="G52" s="84"/>
      <c r="H52" s="84"/>
      <c r="I52" s="84"/>
      <c r="J52" s="84"/>
      <c r="K52" s="84"/>
      <c r="L52" s="92"/>
      <c r="N52" s="82">
        <v>1230</v>
      </c>
      <c r="O52" s="83"/>
      <c r="P52" s="84"/>
      <c r="Q52" s="83">
        <v>3240</v>
      </c>
      <c r="R52" s="83"/>
      <c r="S52" s="84"/>
      <c r="T52" s="84"/>
      <c r="U52" s="84"/>
      <c r="V52" s="84"/>
      <c r="W52" s="84"/>
      <c r="X52" s="92"/>
    </row>
    <row r="55" spans="2:24" ht="17" thickBot="1">
      <c r="B55" s="7" t="s">
        <v>253</v>
      </c>
    </row>
    <row r="56" spans="2:24">
      <c r="B56" s="127" t="s">
        <v>209</v>
      </c>
      <c r="C56" s="128"/>
      <c r="D56" s="88"/>
      <c r="E56" s="128" t="s">
        <v>210</v>
      </c>
      <c r="F56" s="128"/>
      <c r="G56" s="88"/>
      <c r="H56" s="128" t="s">
        <v>244</v>
      </c>
      <c r="I56" s="128"/>
      <c r="J56" s="88"/>
      <c r="K56" s="128" t="s">
        <v>206</v>
      </c>
      <c r="L56" s="129"/>
    </row>
    <row r="57" spans="2:24">
      <c r="B57" s="54" t="s">
        <v>35</v>
      </c>
      <c r="C57" s="2" t="s">
        <v>36</v>
      </c>
      <c r="D57" s="12"/>
      <c r="E57" s="2" t="s">
        <v>35</v>
      </c>
      <c r="F57" s="2" t="s">
        <v>36</v>
      </c>
      <c r="G57" s="12"/>
      <c r="H57" s="2" t="s">
        <v>35</v>
      </c>
      <c r="I57" s="2" t="s">
        <v>36</v>
      </c>
      <c r="J57" s="12"/>
      <c r="K57" s="2" t="s">
        <v>35</v>
      </c>
      <c r="L57" s="55" t="s">
        <v>36</v>
      </c>
    </row>
    <row r="58" spans="2:24">
      <c r="B58" s="54">
        <v>3.38</v>
      </c>
      <c r="C58" s="2">
        <v>8.41</v>
      </c>
      <c r="D58" s="12"/>
      <c r="E58" s="2">
        <v>0.73</v>
      </c>
      <c r="F58" s="2">
        <v>1.41</v>
      </c>
      <c r="G58" s="12"/>
      <c r="H58" s="2">
        <v>13.8</v>
      </c>
      <c r="I58" s="2">
        <v>15.1</v>
      </c>
      <c r="J58" s="12"/>
      <c r="K58" s="2">
        <v>62.8</v>
      </c>
      <c r="L58" s="55">
        <v>60.9</v>
      </c>
    </row>
    <row r="59" spans="2:24">
      <c r="B59" s="54">
        <v>8.1999999999999993</v>
      </c>
      <c r="C59" s="2">
        <v>8.23</v>
      </c>
      <c r="D59" s="12"/>
      <c r="E59" s="2">
        <v>1.3</v>
      </c>
      <c r="F59" s="2">
        <v>1.06</v>
      </c>
      <c r="G59" s="12"/>
      <c r="H59" s="2">
        <v>12.9</v>
      </c>
      <c r="I59" s="2">
        <v>14.5</v>
      </c>
      <c r="J59" s="12"/>
      <c r="K59" s="2">
        <v>64.400000000000006</v>
      </c>
      <c r="L59" s="55">
        <v>61.8</v>
      </c>
    </row>
    <row r="60" spans="2:24">
      <c r="B60" s="54">
        <v>7.87</v>
      </c>
      <c r="C60" s="2">
        <v>6.5</v>
      </c>
      <c r="D60" s="12"/>
      <c r="E60" s="2">
        <v>1.28</v>
      </c>
      <c r="F60" s="2">
        <v>0.98</v>
      </c>
      <c r="G60" s="12"/>
      <c r="H60" s="2">
        <v>10.3</v>
      </c>
      <c r="I60" s="2">
        <v>13.4</v>
      </c>
      <c r="J60" s="12"/>
      <c r="K60" s="2">
        <v>70.599999999999994</v>
      </c>
      <c r="L60" s="55">
        <v>64.2</v>
      </c>
    </row>
    <row r="61" spans="2:24">
      <c r="B61" s="54">
        <v>7.07</v>
      </c>
      <c r="C61" s="2">
        <v>5.92</v>
      </c>
      <c r="D61" s="12"/>
      <c r="E61" s="2">
        <v>1.0900000000000001</v>
      </c>
      <c r="F61" s="2">
        <v>1.51</v>
      </c>
      <c r="G61" s="12"/>
      <c r="H61" s="2">
        <v>8.43</v>
      </c>
      <c r="I61" s="2">
        <v>10.3</v>
      </c>
      <c r="J61" s="12"/>
      <c r="K61" s="2">
        <v>74.7</v>
      </c>
      <c r="L61" s="55">
        <v>74.8</v>
      </c>
    </row>
    <row r="62" spans="2:24">
      <c r="B62" s="54">
        <v>5.39</v>
      </c>
      <c r="C62" s="2">
        <v>8.58</v>
      </c>
      <c r="D62" s="12"/>
      <c r="E62" s="2">
        <v>0.14000000000000001</v>
      </c>
      <c r="F62" s="2">
        <v>1.19</v>
      </c>
      <c r="G62" s="12"/>
      <c r="H62" s="2">
        <v>15.6</v>
      </c>
      <c r="I62" s="2">
        <v>11.9</v>
      </c>
      <c r="J62" s="12"/>
      <c r="K62" s="2">
        <v>63.3</v>
      </c>
      <c r="L62" s="55">
        <v>68.099999999999994</v>
      </c>
    </row>
    <row r="63" spans="2:24">
      <c r="B63" s="54">
        <v>8.1</v>
      </c>
      <c r="C63" s="2">
        <v>9.58</v>
      </c>
      <c r="D63" s="12"/>
      <c r="E63" s="2">
        <v>0.64</v>
      </c>
      <c r="F63" s="2">
        <v>1.58</v>
      </c>
      <c r="G63" s="12"/>
      <c r="H63" s="2">
        <v>12.3</v>
      </c>
      <c r="I63" s="2">
        <v>10</v>
      </c>
      <c r="J63" s="12"/>
      <c r="K63" s="2">
        <v>67.3</v>
      </c>
      <c r="L63" s="55">
        <v>68.3</v>
      </c>
    </row>
    <row r="64" spans="2:24" ht="17" thickBot="1">
      <c r="B64" s="56">
        <v>9.52</v>
      </c>
      <c r="C64" s="57"/>
      <c r="D64" s="84"/>
      <c r="E64" s="84"/>
      <c r="F64" s="83"/>
      <c r="G64" s="84"/>
      <c r="H64" s="84"/>
      <c r="I64" s="83"/>
      <c r="J64" s="84"/>
      <c r="K64" s="84"/>
      <c r="L64" s="85"/>
    </row>
    <row r="67" spans="2:12" ht="17" thickBot="1">
      <c r="B67" s="7" t="s">
        <v>254</v>
      </c>
    </row>
    <row r="68" spans="2:12">
      <c r="B68" s="86" t="s">
        <v>246</v>
      </c>
      <c r="C68" s="87"/>
      <c r="D68" s="88"/>
      <c r="E68" s="87" t="s">
        <v>247</v>
      </c>
      <c r="F68" s="87"/>
      <c r="G68" s="88"/>
      <c r="H68" s="87" t="s">
        <v>248</v>
      </c>
      <c r="I68" s="87"/>
      <c r="J68" s="88"/>
      <c r="K68" s="87" t="s">
        <v>249</v>
      </c>
      <c r="L68" s="89"/>
    </row>
    <row r="69" spans="2:12">
      <c r="B69" s="54" t="s">
        <v>35</v>
      </c>
      <c r="C69" s="2" t="s">
        <v>36</v>
      </c>
      <c r="D69" s="12"/>
      <c r="E69" s="2" t="s">
        <v>35</v>
      </c>
      <c r="F69" s="2" t="s">
        <v>36</v>
      </c>
      <c r="G69" s="12"/>
      <c r="H69" s="2" t="s">
        <v>35</v>
      </c>
      <c r="I69" s="2" t="s">
        <v>36</v>
      </c>
      <c r="J69" s="12"/>
      <c r="K69" s="2" t="s">
        <v>35</v>
      </c>
      <c r="L69" s="55" t="s">
        <v>36</v>
      </c>
    </row>
    <row r="70" spans="2:12">
      <c r="B70" s="54">
        <v>0.10199999999999999</v>
      </c>
      <c r="C70" s="2">
        <v>0.13800000000000001</v>
      </c>
      <c r="D70" s="12"/>
      <c r="E70" s="2">
        <v>0.84599999999999997</v>
      </c>
      <c r="F70" s="2">
        <v>4.0330000000000004</v>
      </c>
      <c r="G70" s="12"/>
      <c r="H70" s="2">
        <v>1.9E-2</v>
      </c>
      <c r="I70" s="2">
        <v>9.2999999999999999E-2</v>
      </c>
      <c r="J70" s="12"/>
      <c r="K70" s="2">
        <v>2.1999999999999999E-2</v>
      </c>
      <c r="L70" s="55">
        <v>2.3E-2</v>
      </c>
    </row>
    <row r="71" spans="2:12">
      <c r="B71" s="54">
        <v>0.13100000000000001</v>
      </c>
      <c r="C71" s="2">
        <v>0.13300000000000001</v>
      </c>
      <c r="D71" s="12"/>
      <c r="E71" s="2">
        <v>4.5510000000000002</v>
      </c>
      <c r="F71" s="2">
        <v>4.2619999999999996</v>
      </c>
      <c r="G71" s="12"/>
      <c r="H71" s="2">
        <v>9.4E-2</v>
      </c>
      <c r="I71" s="2">
        <v>7.2999999999999995E-2</v>
      </c>
      <c r="J71" s="12"/>
      <c r="K71" s="2">
        <v>2.1000000000000001E-2</v>
      </c>
      <c r="L71" s="55">
        <v>1.7000000000000001E-2</v>
      </c>
    </row>
    <row r="72" spans="2:12">
      <c r="B72" s="54">
        <v>0.122</v>
      </c>
      <c r="C72" s="2">
        <v>0.10100000000000001</v>
      </c>
      <c r="D72" s="12"/>
      <c r="E72" s="2">
        <v>4.992</v>
      </c>
      <c r="F72" s="2">
        <v>4.7910000000000004</v>
      </c>
      <c r="G72" s="12"/>
      <c r="H72" s="2">
        <v>9.9000000000000005E-2</v>
      </c>
      <c r="I72" s="2">
        <v>7.2999999999999995E-2</v>
      </c>
      <c r="J72" s="12"/>
      <c r="K72" s="2">
        <v>0.02</v>
      </c>
      <c r="L72" s="55">
        <v>1.4999999999999999E-2</v>
      </c>
    </row>
    <row r="73" spans="2:12">
      <c r="B73" s="54">
        <v>0.1</v>
      </c>
      <c r="C73" s="2">
        <v>7.9000000000000001E-2</v>
      </c>
      <c r="D73" s="12"/>
      <c r="E73" s="2">
        <v>6.8540000000000001</v>
      </c>
      <c r="F73" s="2">
        <v>7.2619999999999996</v>
      </c>
      <c r="G73" s="12"/>
      <c r="H73" s="2">
        <v>0.106</v>
      </c>
      <c r="I73" s="2">
        <v>0.14699999999999999</v>
      </c>
      <c r="J73" s="12"/>
      <c r="K73" s="2">
        <v>1.4999999999999999E-2</v>
      </c>
      <c r="L73" s="55">
        <v>0.02</v>
      </c>
    </row>
    <row r="74" spans="2:12">
      <c r="B74" s="54">
        <v>7.1999999999999995E-2</v>
      </c>
      <c r="C74" s="2">
        <v>0.126</v>
      </c>
      <c r="D74" s="12"/>
      <c r="E74" s="2">
        <v>8.8610000000000007</v>
      </c>
      <c r="F74" s="2">
        <v>5.7229999999999999</v>
      </c>
      <c r="G74" s="12"/>
      <c r="H74" s="2">
        <v>1.7000000000000001E-2</v>
      </c>
      <c r="I74" s="2">
        <v>0.1</v>
      </c>
      <c r="J74" s="12"/>
      <c r="K74" s="2">
        <v>2E-3</v>
      </c>
      <c r="L74" s="55">
        <v>1.7000000000000001E-2</v>
      </c>
    </row>
    <row r="75" spans="2:12">
      <c r="B75" s="54">
        <v>0.128</v>
      </c>
      <c r="C75" s="2">
        <v>0.14000000000000001</v>
      </c>
      <c r="D75" s="12"/>
      <c r="E75" s="2">
        <v>4.0579999999999998</v>
      </c>
      <c r="F75" s="2">
        <v>6.83</v>
      </c>
      <c r="G75" s="12"/>
      <c r="H75" s="2">
        <v>5.1999999999999998E-2</v>
      </c>
      <c r="I75" s="2">
        <v>0.158</v>
      </c>
      <c r="J75" s="12"/>
      <c r="K75" s="2">
        <v>0.01</v>
      </c>
      <c r="L75" s="55">
        <v>2.3E-2</v>
      </c>
    </row>
    <row r="76" spans="2:12" ht="17" thickBot="1">
      <c r="B76" s="56">
        <v>0.14099999999999999</v>
      </c>
      <c r="C76" s="57"/>
      <c r="D76" s="84"/>
      <c r="E76" s="57">
        <v>5.4720000000000004</v>
      </c>
      <c r="F76" s="57"/>
      <c r="G76" s="84"/>
      <c r="H76" s="84"/>
      <c r="I76" s="83"/>
      <c r="J76" s="84"/>
      <c r="K76" s="84"/>
      <c r="L76" s="85"/>
    </row>
  </sheetData>
  <mergeCells count="38">
    <mergeCell ref="B4:C4"/>
    <mergeCell ref="E4:F4"/>
    <mergeCell ref="H4:I4"/>
    <mergeCell ref="K4:L4"/>
    <mergeCell ref="B14:C14"/>
    <mergeCell ref="E14:F14"/>
    <mergeCell ref="H14:I14"/>
    <mergeCell ref="K14:L14"/>
    <mergeCell ref="B24:C24"/>
    <mergeCell ref="E24:F24"/>
    <mergeCell ref="H24:I24"/>
    <mergeCell ref="K24:L24"/>
    <mergeCell ref="B34:C34"/>
    <mergeCell ref="E34:F34"/>
    <mergeCell ref="H34:I34"/>
    <mergeCell ref="N4:O4"/>
    <mergeCell ref="Q4:R4"/>
    <mergeCell ref="T4:U4"/>
    <mergeCell ref="W4:X4"/>
    <mergeCell ref="N14:O14"/>
    <mergeCell ref="Q14:R14"/>
    <mergeCell ref="T14:U14"/>
    <mergeCell ref="W14:X14"/>
    <mergeCell ref="N24:O24"/>
    <mergeCell ref="Q24:R24"/>
    <mergeCell ref="T24:U24"/>
    <mergeCell ref="W24:X24"/>
    <mergeCell ref="N34:O34"/>
    <mergeCell ref="Q34:R34"/>
    <mergeCell ref="T34:U34"/>
    <mergeCell ref="N44:O44"/>
    <mergeCell ref="Q44:R44"/>
    <mergeCell ref="B56:C56"/>
    <mergeCell ref="E56:F56"/>
    <mergeCell ref="H56:I56"/>
    <mergeCell ref="K56:L56"/>
    <mergeCell ref="B44:C44"/>
    <mergeCell ref="E44:F4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7F5F-B3DE-124E-ACD1-B96F82ACD431}">
  <dimension ref="B2:AF333"/>
  <sheetViews>
    <sheetView topLeftCell="A13" workbookViewId="0">
      <selection activeCell="F339" sqref="F339"/>
    </sheetView>
  </sheetViews>
  <sheetFormatPr baseColWidth="10" defaultRowHeight="16"/>
  <cols>
    <col min="1" max="1" width="10.83203125" style="8"/>
    <col min="2" max="2" width="14.1640625" style="8" bestFit="1" customWidth="1"/>
    <col min="3" max="5" width="10.83203125" style="8"/>
    <col min="6" max="6" width="12.33203125" style="8" bestFit="1" customWidth="1"/>
    <col min="7" max="16384" width="10.83203125" style="8"/>
  </cols>
  <sheetData>
    <row r="2" spans="2:11">
      <c r="B2" s="7" t="s">
        <v>264</v>
      </c>
      <c r="F2" s="7" t="s">
        <v>267</v>
      </c>
      <c r="I2" s="7" t="s">
        <v>267</v>
      </c>
    </row>
    <row r="3" spans="2:11">
      <c r="B3" s="2"/>
      <c r="C3" s="2" t="s">
        <v>40</v>
      </c>
      <c r="D3" s="2" t="s">
        <v>44</v>
      </c>
      <c r="E3" s="37"/>
      <c r="F3" s="2" t="s">
        <v>265</v>
      </c>
      <c r="G3" s="2" t="s">
        <v>266</v>
      </c>
      <c r="H3" s="37"/>
      <c r="I3" s="2" t="s">
        <v>268</v>
      </c>
      <c r="J3" s="113" t="s">
        <v>271</v>
      </c>
      <c r="K3" s="113"/>
    </row>
    <row r="4" spans="2:11">
      <c r="B4" s="2" t="s">
        <v>255</v>
      </c>
      <c r="C4" s="2"/>
      <c r="D4" s="2"/>
      <c r="E4" s="37"/>
      <c r="F4" s="2">
        <v>325.5</v>
      </c>
      <c r="G4" s="2">
        <v>785</v>
      </c>
      <c r="H4" s="37"/>
      <c r="I4" s="14"/>
      <c r="J4" s="2" t="s">
        <v>269</v>
      </c>
      <c r="K4" s="2" t="s">
        <v>270</v>
      </c>
    </row>
    <row r="5" spans="2:11">
      <c r="B5" s="2" t="s">
        <v>3</v>
      </c>
      <c r="C5" s="2">
        <v>59427</v>
      </c>
      <c r="D5" s="2">
        <v>1651</v>
      </c>
      <c r="E5" s="37"/>
      <c r="F5" s="2">
        <v>368.5</v>
      </c>
      <c r="G5" s="2">
        <v>636.5</v>
      </c>
      <c r="H5" s="37"/>
      <c r="I5" s="2">
        <v>32861.5</v>
      </c>
      <c r="J5" s="2">
        <v>785</v>
      </c>
      <c r="K5" s="2"/>
    </row>
    <row r="6" spans="2:11">
      <c r="B6" s="2" t="s">
        <v>3</v>
      </c>
      <c r="C6" s="2">
        <v>82136</v>
      </c>
      <c r="D6" s="2">
        <v>2476</v>
      </c>
      <c r="E6" s="37"/>
      <c r="F6" s="2">
        <v>251.5</v>
      </c>
      <c r="G6" s="2">
        <v>572</v>
      </c>
      <c r="H6" s="37"/>
      <c r="I6" s="2">
        <v>61.6</v>
      </c>
      <c r="J6" s="2"/>
      <c r="K6" s="2">
        <v>325.5</v>
      </c>
    </row>
    <row r="7" spans="2:11">
      <c r="B7" s="2" t="s">
        <v>3</v>
      </c>
      <c r="C7" s="2">
        <v>52576</v>
      </c>
      <c r="D7" s="2">
        <v>1602</v>
      </c>
      <c r="E7" s="37"/>
      <c r="F7" s="2">
        <v>260</v>
      </c>
      <c r="G7" s="2">
        <v>473</v>
      </c>
      <c r="H7" s="37"/>
      <c r="I7" s="2">
        <v>24960</v>
      </c>
      <c r="J7" s="2">
        <v>636.5</v>
      </c>
      <c r="K7" s="2"/>
    </row>
    <row r="8" spans="2:11">
      <c r="B8" s="2" t="s">
        <v>3</v>
      </c>
      <c r="C8" s="2">
        <v>91418</v>
      </c>
      <c r="D8" s="2">
        <v>2755</v>
      </c>
      <c r="E8" s="37"/>
      <c r="F8" s="2">
        <v>743</v>
      </c>
      <c r="G8" s="2">
        <v>762</v>
      </c>
      <c r="H8" s="37"/>
      <c r="I8" s="2">
        <v>1</v>
      </c>
      <c r="J8" s="2"/>
      <c r="K8" s="2">
        <v>368.5</v>
      </c>
    </row>
    <row r="9" spans="2:11">
      <c r="B9" s="2" t="s">
        <v>3</v>
      </c>
      <c r="C9" s="2">
        <v>62027</v>
      </c>
      <c r="D9" s="2">
        <v>2015</v>
      </c>
      <c r="E9" s="37"/>
      <c r="F9" s="2">
        <v>1699</v>
      </c>
      <c r="G9" s="2">
        <v>2156</v>
      </c>
      <c r="H9" s="37"/>
      <c r="I9" s="2">
        <v>17193</v>
      </c>
      <c r="J9" s="2">
        <v>572</v>
      </c>
      <c r="K9" s="2"/>
    </row>
    <row r="10" spans="2:11">
      <c r="B10" s="2" t="s">
        <v>3</v>
      </c>
      <c r="C10" s="2">
        <v>77835</v>
      </c>
      <c r="D10" s="2">
        <v>2441</v>
      </c>
      <c r="E10" s="37"/>
      <c r="F10" s="2">
        <v>431</v>
      </c>
      <c r="G10" s="2">
        <v>511</v>
      </c>
      <c r="H10" s="37"/>
      <c r="I10" s="2">
        <v>1</v>
      </c>
      <c r="J10" s="2"/>
      <c r="K10" s="2">
        <v>143.6</v>
      </c>
    </row>
    <row r="11" spans="2:11">
      <c r="B11" s="2"/>
      <c r="C11" s="2"/>
      <c r="D11" s="2"/>
      <c r="E11" s="37"/>
      <c r="F11" s="37"/>
      <c r="G11" s="37"/>
      <c r="H11" s="37"/>
      <c r="I11" s="2">
        <v>23538</v>
      </c>
      <c r="J11" s="2">
        <v>473</v>
      </c>
      <c r="K11" s="2"/>
    </row>
    <row r="12" spans="2:11">
      <c r="B12" s="2" t="s">
        <v>12</v>
      </c>
      <c r="C12" s="2">
        <v>1699</v>
      </c>
      <c r="D12" s="2">
        <v>2063</v>
      </c>
      <c r="F12" s="37"/>
      <c r="G12" s="37"/>
      <c r="H12" s="37"/>
      <c r="I12" s="2">
        <v>65.5</v>
      </c>
      <c r="J12" s="2"/>
      <c r="K12" s="2">
        <v>260</v>
      </c>
    </row>
    <row r="13" spans="2:11">
      <c r="B13" s="2" t="s">
        <v>12</v>
      </c>
      <c r="C13" s="2">
        <v>1820</v>
      </c>
      <c r="D13" s="2">
        <v>2701</v>
      </c>
      <c r="F13" s="37"/>
      <c r="G13" s="37"/>
      <c r="H13" s="37"/>
      <c r="I13" s="2">
        <v>14584</v>
      </c>
      <c r="J13" s="2">
        <v>762</v>
      </c>
      <c r="K13" s="2"/>
    </row>
    <row r="14" spans="2:11">
      <c r="B14" s="2" t="s">
        <v>12</v>
      </c>
      <c r="C14" s="2">
        <v>1315</v>
      </c>
      <c r="D14" s="2">
        <v>2077</v>
      </c>
      <c r="F14" s="37"/>
      <c r="G14" s="37"/>
      <c r="H14" s="37"/>
      <c r="I14" s="2">
        <v>112</v>
      </c>
      <c r="J14" s="2"/>
      <c r="K14" s="2">
        <v>743</v>
      </c>
    </row>
    <row r="15" spans="2:11">
      <c r="B15" s="2" t="s">
        <v>12</v>
      </c>
      <c r="C15" s="2">
        <v>1809</v>
      </c>
      <c r="D15" s="2">
        <v>2333</v>
      </c>
      <c r="F15" s="37"/>
      <c r="G15" s="37"/>
      <c r="H15" s="37"/>
      <c r="I15" s="2">
        <v>39333</v>
      </c>
      <c r="J15" s="2">
        <v>2156</v>
      </c>
      <c r="K15" s="2"/>
    </row>
    <row r="16" spans="2:11">
      <c r="B16" s="2" t="s">
        <v>12</v>
      </c>
      <c r="C16" s="2">
        <v>1964</v>
      </c>
      <c r="D16" s="2">
        <v>2585</v>
      </c>
      <c r="F16" s="37"/>
      <c r="G16" s="37"/>
      <c r="H16" s="37"/>
      <c r="I16" s="2">
        <v>219</v>
      </c>
      <c r="J16" s="2"/>
      <c r="K16" s="2">
        <v>1699</v>
      </c>
    </row>
    <row r="17" spans="2:32">
      <c r="B17" s="2" t="s">
        <v>12</v>
      </c>
      <c r="C17" s="2">
        <v>2217</v>
      </c>
      <c r="D17" s="2">
        <v>2614</v>
      </c>
      <c r="F17" s="37"/>
      <c r="G17" s="37"/>
      <c r="H17" s="37"/>
      <c r="I17" s="2">
        <v>3686</v>
      </c>
      <c r="J17" s="2">
        <v>511</v>
      </c>
      <c r="K17" s="2"/>
    </row>
    <row r="18" spans="2:32">
      <c r="B18" s="2"/>
      <c r="C18" s="2"/>
      <c r="D18" s="2"/>
      <c r="E18" s="37"/>
      <c r="F18" s="37"/>
      <c r="G18" s="37"/>
      <c r="H18" s="37"/>
      <c r="I18" s="2">
        <v>175</v>
      </c>
      <c r="J18" s="2"/>
      <c r="K18" s="2">
        <v>431</v>
      </c>
    </row>
    <row r="19" spans="2:32">
      <c r="B19" s="2" t="s">
        <v>0</v>
      </c>
      <c r="C19" s="2">
        <v>2014</v>
      </c>
      <c r="D19" s="2">
        <v>2763</v>
      </c>
      <c r="E19" s="37"/>
      <c r="G19" s="37"/>
      <c r="H19" s="37"/>
    </row>
    <row r="20" spans="2:32">
      <c r="B20" s="2" t="s">
        <v>0</v>
      </c>
      <c r="C20" s="2">
        <v>1578</v>
      </c>
      <c r="D20" s="2">
        <v>3382</v>
      </c>
      <c r="E20" s="37"/>
      <c r="G20" s="37"/>
      <c r="H20" s="37"/>
    </row>
    <row r="21" spans="2:32">
      <c r="B21" s="2" t="s">
        <v>0</v>
      </c>
      <c r="C21" s="2">
        <v>1581</v>
      </c>
      <c r="D21" s="2">
        <v>2361</v>
      </c>
      <c r="E21" s="37"/>
      <c r="G21" s="37"/>
      <c r="H21" s="37"/>
    </row>
    <row r="22" spans="2:32">
      <c r="B22" s="2" t="s">
        <v>0</v>
      </c>
      <c r="C22" s="2">
        <v>2182</v>
      </c>
      <c r="D22" s="2">
        <v>1942</v>
      </c>
      <c r="E22" s="37"/>
      <c r="G22" s="37"/>
      <c r="H22" s="37"/>
    </row>
    <row r="23" spans="2:32" ht="17" thickBot="1">
      <c r="B23" s="2" t="s">
        <v>0</v>
      </c>
      <c r="C23" s="2">
        <v>1930</v>
      </c>
      <c r="D23" s="2">
        <v>2027</v>
      </c>
      <c r="E23" s="37"/>
      <c r="F23" s="7" t="s">
        <v>281</v>
      </c>
      <c r="H23" s="37"/>
    </row>
    <row r="24" spans="2:32">
      <c r="B24" s="2" t="s">
        <v>0</v>
      </c>
      <c r="C24" s="2">
        <v>2087</v>
      </c>
      <c r="D24" s="2">
        <v>1835</v>
      </c>
      <c r="E24" s="37"/>
      <c r="F24" s="32"/>
      <c r="G24" s="120" t="s">
        <v>286</v>
      </c>
      <c r="H24" s="121"/>
      <c r="I24" s="121"/>
      <c r="J24" s="121"/>
      <c r="K24" s="121"/>
      <c r="L24" s="89" t="s">
        <v>272</v>
      </c>
      <c r="M24" s="127" t="s">
        <v>283</v>
      </c>
      <c r="N24" s="128"/>
      <c r="O24" s="128"/>
      <c r="P24" s="128"/>
      <c r="Q24" s="128"/>
      <c r="R24" s="128"/>
      <c r="S24" s="89" t="s">
        <v>272</v>
      </c>
      <c r="T24" s="120" t="s">
        <v>288</v>
      </c>
      <c r="U24" s="121"/>
      <c r="V24" s="121"/>
      <c r="W24" s="121"/>
      <c r="X24" s="121"/>
      <c r="Y24" s="89" t="s">
        <v>272</v>
      </c>
      <c r="Z24" s="127" t="s">
        <v>285</v>
      </c>
      <c r="AA24" s="128"/>
      <c r="AB24" s="128"/>
      <c r="AC24" s="128"/>
      <c r="AD24" s="128"/>
      <c r="AE24" s="128"/>
      <c r="AF24" s="89" t="s">
        <v>272</v>
      </c>
    </row>
    <row r="25" spans="2:32">
      <c r="B25" s="2"/>
      <c r="C25" s="2"/>
      <c r="D25" s="2"/>
      <c r="E25" s="37"/>
      <c r="F25" s="47" t="s">
        <v>160</v>
      </c>
      <c r="G25" s="103">
        <v>0.13500000000000001</v>
      </c>
      <c r="H25" s="93">
        <v>7.2900000000000006E-2</v>
      </c>
      <c r="I25" s="93">
        <v>8.9800000000000005E-2</v>
      </c>
      <c r="J25" s="93">
        <v>8.4000000000000005E-2</v>
      </c>
      <c r="K25" s="93">
        <v>6.0499999999999998E-2</v>
      </c>
      <c r="L25" s="95">
        <v>8.8440000000000005E-2</v>
      </c>
      <c r="M25" s="94">
        <v>0.17299999999999999</v>
      </c>
      <c r="N25" s="93">
        <v>0.17299999999999999</v>
      </c>
      <c r="O25" s="93">
        <v>0.22600000000000001</v>
      </c>
      <c r="P25" s="93">
        <v>0.161</v>
      </c>
      <c r="Q25" s="93">
        <v>0.13700000000000001</v>
      </c>
      <c r="R25" s="93">
        <v>0.214</v>
      </c>
      <c r="S25" s="95">
        <v>0.18066666666666667</v>
      </c>
      <c r="T25" s="96">
        <v>0.224</v>
      </c>
      <c r="U25" s="97">
        <v>9.1700000000000004E-2</v>
      </c>
      <c r="V25" s="97">
        <v>0.20399999999999999</v>
      </c>
      <c r="W25" s="97">
        <v>4.4200000000000003E-2</v>
      </c>
      <c r="X25" s="97">
        <v>6.2600000000000003E-2</v>
      </c>
      <c r="Y25" s="98">
        <f>AVERAGE(T25:X25)</f>
        <v>0.12529999999999999</v>
      </c>
      <c r="Z25" s="96">
        <v>0.17</v>
      </c>
      <c r="AA25" s="97">
        <v>0.16500000000000001</v>
      </c>
      <c r="AB25" s="97">
        <v>0.17599999999999999</v>
      </c>
      <c r="AC25" s="97">
        <v>6.54E-2</v>
      </c>
      <c r="AD25" s="97">
        <v>5.3499999999999999E-2</v>
      </c>
      <c r="AE25" s="97">
        <v>3.5299999999999998E-2</v>
      </c>
      <c r="AF25" s="98">
        <f t="shared" ref="AF25:AF40" si="0">AVERAGE(Z25:AB25,AC25:AE25)</f>
        <v>0.11086666666666667</v>
      </c>
    </row>
    <row r="26" spans="2:32">
      <c r="B26" s="2" t="s">
        <v>301</v>
      </c>
      <c r="C26" s="2">
        <v>218117</v>
      </c>
      <c r="D26" s="2">
        <v>23721</v>
      </c>
      <c r="E26" s="37"/>
      <c r="F26" s="47" t="s">
        <v>159</v>
      </c>
      <c r="G26" s="103">
        <v>1.67E-2</v>
      </c>
      <c r="H26" s="93">
        <v>2.5100000000000001E-2</v>
      </c>
      <c r="I26" s="93">
        <v>3.0599999999999999E-2</v>
      </c>
      <c r="J26" s="93">
        <v>3.4200000000000001E-2</v>
      </c>
      <c r="K26" s="93">
        <v>2.8400000000000002E-2</v>
      </c>
      <c r="L26" s="95">
        <v>2.7000000000000003E-2</v>
      </c>
      <c r="M26" s="94">
        <v>0.02</v>
      </c>
      <c r="N26" s="93">
        <v>1.38E-2</v>
      </c>
      <c r="O26" s="93">
        <v>1.38E-2</v>
      </c>
      <c r="P26" s="93">
        <v>3.4000000000000002E-2</v>
      </c>
      <c r="Q26" s="93">
        <v>3.8300000000000001E-2</v>
      </c>
      <c r="R26" s="93">
        <v>2.1600000000000001E-2</v>
      </c>
      <c r="S26" s="95">
        <v>2.3583333333333335E-2</v>
      </c>
      <c r="T26" s="96">
        <v>8.4599999999999995E-2</v>
      </c>
      <c r="U26" s="97">
        <v>0.36199999999999999</v>
      </c>
      <c r="V26" s="97">
        <v>8.9899999999999994E-2</v>
      </c>
      <c r="W26" s="97">
        <v>0.51100000000000001</v>
      </c>
      <c r="X26" s="97">
        <v>0.38400000000000001</v>
      </c>
      <c r="Y26" s="98">
        <f>AVERAGE(T26:X26)</f>
        <v>0.28629999999999994</v>
      </c>
      <c r="Z26" s="96">
        <v>0.16</v>
      </c>
      <c r="AA26" s="97">
        <v>0.16300000000000001</v>
      </c>
      <c r="AB26" s="97">
        <v>0.16800000000000001</v>
      </c>
      <c r="AC26" s="97">
        <v>0.33600000000000002</v>
      </c>
      <c r="AD26" s="97">
        <v>0.51600000000000001</v>
      </c>
      <c r="AE26" s="97">
        <v>0.5</v>
      </c>
      <c r="AF26" s="98">
        <f t="shared" si="0"/>
        <v>0.30716666666666664</v>
      </c>
    </row>
    <row r="27" spans="2:32">
      <c r="B27" s="46" t="s">
        <v>301</v>
      </c>
      <c r="C27" s="2">
        <v>228327</v>
      </c>
      <c r="D27" s="2">
        <v>30694</v>
      </c>
      <c r="E27" s="37"/>
      <c r="F27" s="47" t="s">
        <v>155</v>
      </c>
      <c r="G27" s="103">
        <v>1.24E-2</v>
      </c>
      <c r="H27" s="93">
        <v>1.2500000000000001E-2</v>
      </c>
      <c r="I27" s="93">
        <v>1.1599999999999999E-2</v>
      </c>
      <c r="J27" s="93">
        <v>5.1000000000000004E-3</v>
      </c>
      <c r="K27" s="93">
        <v>1.95E-2</v>
      </c>
      <c r="L27" s="95">
        <v>1.222E-2</v>
      </c>
      <c r="M27" s="94">
        <v>5.5999999999999999E-3</v>
      </c>
      <c r="N27" s="93">
        <v>4.5999999999999999E-3</v>
      </c>
      <c r="O27" s="93">
        <v>3.7000000000000002E-3</v>
      </c>
      <c r="P27" s="93">
        <v>3.8999999999999998E-3</v>
      </c>
      <c r="Q27" s="93">
        <v>9.9000000000000008E-3</v>
      </c>
      <c r="R27" s="93">
        <v>2E-3</v>
      </c>
      <c r="S27" s="95">
        <v>4.9500000000000004E-3</v>
      </c>
      <c r="T27" s="96">
        <v>7.7999999999999999E-4</v>
      </c>
      <c r="U27" s="97">
        <v>3.7000000000000002E-3</v>
      </c>
      <c r="V27" s="97">
        <v>7.3999999999999999E-4</v>
      </c>
      <c r="W27" s="97">
        <v>1.6000000000000001E-3</v>
      </c>
      <c r="X27" s="97">
        <v>2.8999999999999998E-3</v>
      </c>
      <c r="Y27" s="98">
        <f>AVERAGE(T27:X27)</f>
        <v>1.944E-3</v>
      </c>
      <c r="Z27" s="96">
        <v>3.2000000000000002E-3</v>
      </c>
      <c r="AA27" s="97">
        <v>3.0000000000000001E-3</v>
      </c>
      <c r="AB27" s="97">
        <v>2.5000000000000001E-3</v>
      </c>
      <c r="AC27" s="97">
        <v>1E-3</v>
      </c>
      <c r="AD27" s="97">
        <v>2.3999999999999998E-3</v>
      </c>
      <c r="AE27" s="97">
        <v>1.1999999999999999E-3</v>
      </c>
      <c r="AF27" s="98">
        <f t="shared" si="0"/>
        <v>2.2166666666666667E-3</v>
      </c>
    </row>
    <row r="28" spans="2:32">
      <c r="B28" s="46" t="s">
        <v>301</v>
      </c>
      <c r="C28" s="2">
        <v>204829</v>
      </c>
      <c r="D28" s="2">
        <v>21315</v>
      </c>
      <c r="E28" s="37"/>
      <c r="F28" s="47" t="s">
        <v>273</v>
      </c>
      <c r="G28" s="103">
        <v>2.4000000000000001E-4</v>
      </c>
      <c r="H28" s="93">
        <v>2.0000000000000001E-4</v>
      </c>
      <c r="I28" s="93">
        <v>5.9999999999999995E-4</v>
      </c>
      <c r="J28" s="93">
        <v>1.1E-4</v>
      </c>
      <c r="K28" s="93">
        <v>2.4000000000000001E-4</v>
      </c>
      <c r="L28" s="95">
        <v>2.7799999999999998E-4</v>
      </c>
      <c r="M28" s="94">
        <v>3.5E-4</v>
      </c>
      <c r="N28" s="93">
        <v>5.1999999999999995E-4</v>
      </c>
      <c r="O28" s="93">
        <v>3.2000000000000003E-4</v>
      </c>
      <c r="P28" s="93">
        <v>1.3999999999999999E-4</v>
      </c>
      <c r="Q28" s="93">
        <v>7.3999999999999999E-4</v>
      </c>
      <c r="R28" s="93">
        <v>0</v>
      </c>
      <c r="S28" s="95">
        <v>3.4499999999999998E-4</v>
      </c>
      <c r="T28" s="96">
        <v>2.0999999999999999E-3</v>
      </c>
      <c r="U28" s="97">
        <v>6.8999999999999999E-3</v>
      </c>
      <c r="V28" s="97">
        <v>1.9E-3</v>
      </c>
      <c r="W28" s="97">
        <v>1.1999999999999999E-3</v>
      </c>
      <c r="X28" s="97">
        <v>2.7000000000000001E-3</v>
      </c>
      <c r="Y28" s="98">
        <f>AVERAGE(T28:X28)</f>
        <v>2.96E-3</v>
      </c>
      <c r="Z28" s="96">
        <v>5.0000000000000001E-3</v>
      </c>
      <c r="AA28" s="97">
        <v>2.0999999999999999E-3</v>
      </c>
      <c r="AB28" s="97">
        <v>6.7999999999999996E-3</v>
      </c>
      <c r="AC28" s="97">
        <v>2E-3</v>
      </c>
      <c r="AD28" s="97">
        <v>1.6999999999999999E-3</v>
      </c>
      <c r="AE28" s="97">
        <v>8.1999999999999998E-4</v>
      </c>
      <c r="AF28" s="98">
        <f t="shared" si="0"/>
        <v>3.0699999999999998E-3</v>
      </c>
    </row>
    <row r="29" spans="2:32">
      <c r="B29" s="46" t="s">
        <v>301</v>
      </c>
      <c r="C29" s="2">
        <v>231318</v>
      </c>
      <c r="D29" s="2">
        <v>23525</v>
      </c>
      <c r="E29" s="37"/>
      <c r="F29" s="47" t="s">
        <v>161</v>
      </c>
      <c r="G29" s="103">
        <v>6.54E-2</v>
      </c>
      <c r="H29" s="93">
        <v>0.10199999999999999</v>
      </c>
      <c r="I29" s="93">
        <v>0.104</v>
      </c>
      <c r="J29" s="93">
        <v>0.14000000000000001</v>
      </c>
      <c r="K29" s="93">
        <v>5.1499999999999997E-2</v>
      </c>
      <c r="L29" s="95">
        <v>9.2579999999999996E-2</v>
      </c>
      <c r="M29" s="94">
        <v>0.105</v>
      </c>
      <c r="N29" s="93">
        <v>0.15</v>
      </c>
      <c r="O29" s="93">
        <v>0.19400000000000001</v>
      </c>
      <c r="P29" s="93">
        <v>0.40400000000000003</v>
      </c>
      <c r="Q29" s="93">
        <v>0.122</v>
      </c>
      <c r="R29" s="93">
        <v>0.48699999999999999</v>
      </c>
      <c r="S29" s="95">
        <v>0.24366666666666667</v>
      </c>
      <c r="T29" s="96">
        <v>0.36299999999999999</v>
      </c>
      <c r="U29" s="97">
        <v>0.19400000000000001</v>
      </c>
      <c r="V29" s="97">
        <v>0.51200000000000001</v>
      </c>
      <c r="W29" s="97">
        <v>0.218</v>
      </c>
      <c r="X29" s="97">
        <v>0.254</v>
      </c>
      <c r="Y29" s="98">
        <f>AVERAGE(T29:X29)</f>
        <v>0.30819999999999997</v>
      </c>
      <c r="Z29" s="96">
        <v>0.32800000000000001</v>
      </c>
      <c r="AA29" s="97">
        <v>0.34300000000000003</v>
      </c>
      <c r="AB29" s="97">
        <v>0.3</v>
      </c>
      <c r="AC29" s="97">
        <v>0.34799999999999998</v>
      </c>
      <c r="AD29" s="97">
        <v>0.156</v>
      </c>
      <c r="AE29" s="97">
        <v>0.255</v>
      </c>
      <c r="AF29" s="98">
        <f t="shared" si="0"/>
        <v>0.28833333333333333</v>
      </c>
    </row>
    <row r="30" spans="2:32">
      <c r="B30" s="46" t="s">
        <v>301</v>
      </c>
      <c r="C30" s="2">
        <v>205032</v>
      </c>
      <c r="D30" s="2">
        <v>18698</v>
      </c>
      <c r="E30" s="37"/>
      <c r="F30" s="47" t="s">
        <v>156</v>
      </c>
      <c r="G30" s="103">
        <v>0.182</v>
      </c>
      <c r="H30" s="93">
        <v>0.13500000000000001</v>
      </c>
      <c r="I30" s="93">
        <v>0.111</v>
      </c>
      <c r="J30" s="93">
        <v>0.115</v>
      </c>
      <c r="K30" s="93">
        <v>0.14000000000000001</v>
      </c>
      <c r="L30" s="95">
        <v>0.1366</v>
      </c>
      <c r="M30" s="94">
        <v>0.14299999999999999</v>
      </c>
      <c r="N30" s="93">
        <v>0.11899999999999999</v>
      </c>
      <c r="O30" s="93">
        <v>0.125</v>
      </c>
      <c r="P30" s="93">
        <v>5.0299999999999997E-2</v>
      </c>
      <c r="Q30" s="93">
        <v>0.11</v>
      </c>
      <c r="R30" s="93">
        <v>2.5000000000000001E-2</v>
      </c>
      <c r="S30" s="95">
        <v>9.5383333333333334E-2</v>
      </c>
      <c r="T30" s="96">
        <v>4.2200000000000001E-2</v>
      </c>
      <c r="U30" s="97">
        <v>6.6E-3</v>
      </c>
      <c r="V30" s="97">
        <v>1.04E-2</v>
      </c>
      <c r="W30" s="97">
        <v>2.8999999999999998E-3</v>
      </c>
      <c r="X30" s="97">
        <v>6.7999999999999996E-3</v>
      </c>
      <c r="Y30" s="98">
        <f t="shared" ref="Y30:Y40" si="1">AVERAGE(T30:X30)</f>
        <v>1.3780000000000001E-2</v>
      </c>
      <c r="Z30" s="96">
        <v>1.95E-2</v>
      </c>
      <c r="AA30" s="97">
        <v>2.06E-2</v>
      </c>
      <c r="AB30" s="97">
        <v>2.5100000000000001E-2</v>
      </c>
      <c r="AC30" s="97">
        <v>4.0000000000000001E-3</v>
      </c>
      <c r="AD30" s="97">
        <v>3.7000000000000002E-3</v>
      </c>
      <c r="AE30" s="97">
        <v>2.7000000000000001E-3</v>
      </c>
      <c r="AF30" s="98">
        <f t="shared" si="0"/>
        <v>1.2599999999999998E-2</v>
      </c>
    </row>
    <row r="31" spans="2:32">
      <c r="B31" s="46" t="s">
        <v>301</v>
      </c>
      <c r="C31" s="2">
        <v>217856</v>
      </c>
      <c r="D31" s="2">
        <v>22050</v>
      </c>
      <c r="E31" s="37"/>
      <c r="F31" s="47" t="s">
        <v>157</v>
      </c>
      <c r="G31" s="103">
        <v>4.0500000000000001E-2</v>
      </c>
      <c r="H31" s="93">
        <v>0.126</v>
      </c>
      <c r="I31" s="93">
        <v>0.12</v>
      </c>
      <c r="J31" s="93">
        <v>8.6599999999999996E-2</v>
      </c>
      <c r="K31" s="93">
        <v>0.16700000000000001</v>
      </c>
      <c r="L31" s="95">
        <v>0.10802</v>
      </c>
      <c r="M31" s="94">
        <v>3.0300000000000001E-2</v>
      </c>
      <c r="N31" s="93">
        <v>1.55E-2</v>
      </c>
      <c r="O31" s="93">
        <v>1.4500000000000001E-2</v>
      </c>
      <c r="P31" s="93">
        <v>4.0099999999999997E-2</v>
      </c>
      <c r="Q31" s="93">
        <v>0.10100000000000001</v>
      </c>
      <c r="R31" s="93">
        <v>2.24E-2</v>
      </c>
      <c r="S31" s="95">
        <v>3.73E-2</v>
      </c>
      <c r="T31" s="96">
        <v>1.09E-2</v>
      </c>
      <c r="U31" s="97">
        <v>1.8800000000000001E-2</v>
      </c>
      <c r="V31" s="97">
        <v>1.78E-2</v>
      </c>
      <c r="W31" s="97">
        <v>3.6200000000000003E-2</v>
      </c>
      <c r="X31" s="97">
        <v>4.3400000000000001E-2</v>
      </c>
      <c r="Y31" s="98">
        <f t="shared" si="1"/>
        <v>2.5419999999999998E-2</v>
      </c>
      <c r="Z31" s="96">
        <v>2.4E-2</v>
      </c>
      <c r="AA31" s="97">
        <v>1.67E-2</v>
      </c>
      <c r="AB31" s="97">
        <v>1.3599999999999999E-2</v>
      </c>
      <c r="AC31" s="97">
        <v>2.76E-2</v>
      </c>
      <c r="AD31" s="97">
        <v>2.1899999999999999E-2</v>
      </c>
      <c r="AE31" s="97">
        <v>3.9800000000000002E-2</v>
      </c>
      <c r="AF31" s="98">
        <f t="shared" si="0"/>
        <v>2.3933333333333334E-2</v>
      </c>
    </row>
    <row r="32" spans="2:32">
      <c r="B32" s="2"/>
      <c r="C32" s="2"/>
      <c r="D32" s="2"/>
      <c r="E32" s="37"/>
      <c r="F32" s="47" t="s">
        <v>158</v>
      </c>
      <c r="G32" s="103">
        <v>0.45100000000000001</v>
      </c>
      <c r="H32" s="93">
        <v>0.46100000000000002</v>
      </c>
      <c r="I32" s="93">
        <v>0.439</v>
      </c>
      <c r="J32" s="93">
        <v>0.41899999999999998</v>
      </c>
      <c r="K32" s="93">
        <v>0.44700000000000001</v>
      </c>
      <c r="L32" s="95">
        <v>0.44340000000000002</v>
      </c>
      <c r="M32" s="94">
        <v>0.40400000000000003</v>
      </c>
      <c r="N32" s="93">
        <v>0.39100000000000001</v>
      </c>
      <c r="O32" s="93">
        <v>0.32600000000000001</v>
      </c>
      <c r="P32" s="93">
        <v>0.23699999999999999</v>
      </c>
      <c r="Q32" s="93">
        <v>0.39</v>
      </c>
      <c r="R32" s="93">
        <v>0.16</v>
      </c>
      <c r="S32" s="95">
        <v>0.318</v>
      </c>
      <c r="T32" s="96">
        <v>0.11</v>
      </c>
      <c r="U32" s="97">
        <v>3.6400000000000002E-2</v>
      </c>
      <c r="V32" s="97">
        <v>8.0600000000000005E-2</v>
      </c>
      <c r="W32" s="97">
        <v>2.9399999999999999E-2</v>
      </c>
      <c r="X32" s="97">
        <v>5.4600000000000003E-2</v>
      </c>
      <c r="Y32" s="98">
        <f t="shared" si="1"/>
        <v>6.2199999999999998E-2</v>
      </c>
      <c r="Z32" s="96">
        <v>0.11</v>
      </c>
      <c r="AA32" s="97">
        <v>0.11</v>
      </c>
      <c r="AB32" s="97">
        <v>7.9899999999999999E-2</v>
      </c>
      <c r="AC32" s="97">
        <v>5.5300000000000002E-2</v>
      </c>
      <c r="AD32" s="97">
        <v>2.63E-2</v>
      </c>
      <c r="AE32" s="97">
        <v>4.3200000000000002E-2</v>
      </c>
      <c r="AF32" s="98">
        <f t="shared" si="0"/>
        <v>7.0783333333333337E-2</v>
      </c>
    </row>
    <row r="33" spans="2:32">
      <c r="B33" s="2" t="s">
        <v>39</v>
      </c>
      <c r="C33" s="2">
        <v>871</v>
      </c>
      <c r="D33" s="2">
        <v>1604</v>
      </c>
      <c r="E33" s="37"/>
      <c r="F33" s="47" t="s">
        <v>274</v>
      </c>
      <c r="G33" s="94">
        <v>3.5000000000000001E-3</v>
      </c>
      <c r="H33" s="93">
        <v>1.2999999999999999E-3</v>
      </c>
      <c r="I33" s="93">
        <v>2.5000000000000001E-3</v>
      </c>
      <c r="J33" s="93">
        <v>2.3999999999999998E-3</v>
      </c>
      <c r="K33" s="93">
        <v>6.6E-4</v>
      </c>
      <c r="L33" s="95">
        <v>2.0720000000000001E-3</v>
      </c>
      <c r="M33" s="94">
        <v>6.8999999999999999E-3</v>
      </c>
      <c r="N33" s="93">
        <v>7.1999999999999998E-3</v>
      </c>
      <c r="O33" s="93">
        <v>3.5999999999999999E-3</v>
      </c>
      <c r="P33" s="93">
        <v>1.6000000000000001E-3</v>
      </c>
      <c r="Q33" s="93">
        <v>3.3E-3</v>
      </c>
      <c r="R33" s="93">
        <v>4.1000000000000003E-3</v>
      </c>
      <c r="S33" s="95">
        <v>4.45E-3</v>
      </c>
      <c r="T33" s="96">
        <v>5.1999999999999998E-3</v>
      </c>
      <c r="U33" s="97">
        <v>2.7000000000000001E-3</v>
      </c>
      <c r="V33" s="97">
        <v>5.5999999999999995E-4</v>
      </c>
      <c r="W33" s="97">
        <v>6.6E-4</v>
      </c>
      <c r="X33" s="97">
        <v>1.4E-3</v>
      </c>
      <c r="Y33" s="98">
        <f t="shared" si="1"/>
        <v>2.104E-3</v>
      </c>
      <c r="Z33" s="96">
        <v>2.7000000000000001E-3</v>
      </c>
      <c r="AA33" s="97">
        <v>1.6999999999999999E-3</v>
      </c>
      <c r="AB33" s="97">
        <v>5.1000000000000004E-3</v>
      </c>
      <c r="AC33" s="97">
        <v>6.7000000000000002E-4</v>
      </c>
      <c r="AD33" s="97">
        <v>5.5000000000000003E-4</v>
      </c>
      <c r="AE33" s="97">
        <v>6.0999999999999997E-4</v>
      </c>
      <c r="AF33" s="98">
        <f t="shared" si="0"/>
        <v>1.8883333333333337E-3</v>
      </c>
    </row>
    <row r="34" spans="2:32">
      <c r="B34" s="2" t="s">
        <v>39</v>
      </c>
      <c r="C34" s="2">
        <v>982</v>
      </c>
      <c r="D34" s="2">
        <v>2561</v>
      </c>
      <c r="E34" s="37"/>
      <c r="F34" s="47" t="s">
        <v>275</v>
      </c>
      <c r="G34" s="94">
        <v>2.7000000000000001E-3</v>
      </c>
      <c r="H34" s="93">
        <v>6.4000000000000003E-3</v>
      </c>
      <c r="I34" s="93">
        <v>7.7999999999999996E-3</v>
      </c>
      <c r="J34" s="93">
        <v>9.7000000000000003E-3</v>
      </c>
      <c r="K34" s="93">
        <v>7.7000000000000002E-3</v>
      </c>
      <c r="L34" s="95">
        <v>6.8599999999999998E-3</v>
      </c>
      <c r="M34" s="94">
        <v>4.8999999999999998E-3</v>
      </c>
      <c r="N34" s="93">
        <v>4.1999999999999997E-3</v>
      </c>
      <c r="O34" s="93">
        <v>5.5999999999999999E-3</v>
      </c>
      <c r="P34" s="93">
        <v>3.3999999999999998E-3</v>
      </c>
      <c r="Q34" s="93">
        <v>8.6999999999999994E-3</v>
      </c>
      <c r="R34" s="93">
        <v>9.8999999999999999E-4</v>
      </c>
      <c r="S34" s="95">
        <v>4.6316666666666667E-3</v>
      </c>
      <c r="T34" s="96">
        <v>2.7300000000000001E-2</v>
      </c>
      <c r="U34" s="97">
        <v>3.4799999999999998E-2</v>
      </c>
      <c r="V34" s="97">
        <v>2.0199999999999999E-2</v>
      </c>
      <c r="W34" s="97">
        <v>3.3599999999999998E-2</v>
      </c>
      <c r="X34" s="97">
        <v>4.6399999999999997E-2</v>
      </c>
      <c r="Y34" s="98">
        <f t="shared" si="1"/>
        <v>3.2460000000000003E-2</v>
      </c>
      <c r="Z34" s="96">
        <v>2.9899999999999999E-2</v>
      </c>
      <c r="AA34" s="97">
        <v>1.89E-2</v>
      </c>
      <c r="AB34" s="97">
        <v>2.63E-2</v>
      </c>
      <c r="AC34" s="97">
        <v>3.44E-2</v>
      </c>
      <c r="AD34" s="97">
        <v>4.6300000000000001E-2</v>
      </c>
      <c r="AE34" s="97">
        <v>3.1399999999999997E-2</v>
      </c>
      <c r="AF34" s="98">
        <f t="shared" si="0"/>
        <v>3.1199999999999995E-2</v>
      </c>
    </row>
    <row r="35" spans="2:32">
      <c r="B35" s="2" t="s">
        <v>39</v>
      </c>
      <c r="C35" s="2">
        <v>743</v>
      </c>
      <c r="D35" s="2">
        <v>1645</v>
      </c>
      <c r="E35" s="37"/>
      <c r="F35" s="47" t="s">
        <v>276</v>
      </c>
      <c r="G35" s="94">
        <v>1.4999999999999999E-4</v>
      </c>
      <c r="H35" s="93">
        <v>3.5E-4</v>
      </c>
      <c r="I35" s="93">
        <v>3.3E-4</v>
      </c>
      <c r="J35" s="93">
        <v>3.8999999999999999E-4</v>
      </c>
      <c r="K35" s="93">
        <v>1.8000000000000001E-4</v>
      </c>
      <c r="L35" s="95">
        <v>2.7999999999999998E-4</v>
      </c>
      <c r="M35" s="94">
        <v>2.3000000000000001E-4</v>
      </c>
      <c r="N35" s="93">
        <v>3.6999999999999999E-4</v>
      </c>
      <c r="O35" s="93">
        <v>3.2400000000000001E-5</v>
      </c>
      <c r="P35" s="93">
        <v>3.2000000000000003E-4</v>
      </c>
      <c r="Q35" s="93">
        <v>4.2000000000000002E-4</v>
      </c>
      <c r="R35" s="93">
        <v>1.8000000000000001E-4</v>
      </c>
      <c r="S35" s="95">
        <v>2.5873333333333335E-4</v>
      </c>
      <c r="T35" s="101">
        <v>0</v>
      </c>
      <c r="U35" s="102">
        <v>0</v>
      </c>
      <c r="V35" s="102">
        <v>0</v>
      </c>
      <c r="W35" s="97">
        <v>1.9000000000000001E-4</v>
      </c>
      <c r="X35" s="97">
        <v>2.9999999999999997E-4</v>
      </c>
      <c r="Y35" s="98">
        <f t="shared" si="1"/>
        <v>9.7999999999999997E-5</v>
      </c>
      <c r="Z35" s="101">
        <v>0</v>
      </c>
      <c r="AA35" s="102">
        <v>0</v>
      </c>
      <c r="AB35" s="102">
        <v>0</v>
      </c>
      <c r="AC35" s="97">
        <v>3.4000000000000002E-4</v>
      </c>
      <c r="AD35" s="102">
        <v>0</v>
      </c>
      <c r="AE35" s="102">
        <v>0</v>
      </c>
      <c r="AF35" s="98">
        <f t="shared" si="0"/>
        <v>5.6666666666666671E-5</v>
      </c>
    </row>
    <row r="36" spans="2:32">
      <c r="B36" s="2" t="s">
        <v>39</v>
      </c>
      <c r="C36" s="2">
        <v>834</v>
      </c>
      <c r="D36" s="2">
        <v>1131</v>
      </c>
      <c r="E36" s="37"/>
      <c r="F36" s="47" t="s">
        <v>277</v>
      </c>
      <c r="G36" s="94">
        <v>1.55E-2</v>
      </c>
      <c r="H36" s="93">
        <v>9.4999999999999998E-3</v>
      </c>
      <c r="I36" s="93">
        <v>1.66E-2</v>
      </c>
      <c r="J36" s="93">
        <v>2.75E-2</v>
      </c>
      <c r="K36" s="93">
        <v>1.4999999999999999E-2</v>
      </c>
      <c r="L36" s="95">
        <v>1.6819999999999998E-2</v>
      </c>
      <c r="M36" s="94">
        <v>1.6199999999999999E-2</v>
      </c>
      <c r="N36" s="93">
        <v>1.67E-2</v>
      </c>
      <c r="O36" s="93">
        <v>2.4299999999999999E-2</v>
      </c>
      <c r="P36" s="93">
        <v>7.1000000000000004E-3</v>
      </c>
      <c r="Q36" s="93">
        <v>1.29E-2</v>
      </c>
      <c r="R36" s="93">
        <v>1.01E-2</v>
      </c>
      <c r="S36" s="95">
        <v>1.4549999999999999E-2</v>
      </c>
      <c r="T36" s="96">
        <v>5.21E-2</v>
      </c>
      <c r="U36" s="97">
        <v>1.21E-2</v>
      </c>
      <c r="V36" s="97">
        <v>1.49E-2</v>
      </c>
      <c r="W36" s="97">
        <v>1.4800000000000001E-2</v>
      </c>
      <c r="X36" s="97">
        <v>2.4899999999999999E-2</v>
      </c>
      <c r="Y36" s="98">
        <f t="shared" si="1"/>
        <v>2.3760000000000003E-2</v>
      </c>
      <c r="Z36" s="96">
        <v>2.6800000000000001E-2</v>
      </c>
      <c r="AA36" s="97">
        <v>2.7E-2</v>
      </c>
      <c r="AB36" s="97">
        <v>2.8899999999999999E-2</v>
      </c>
      <c r="AC36" s="97">
        <v>1.11E-2</v>
      </c>
      <c r="AD36" s="97">
        <v>1.32E-2</v>
      </c>
      <c r="AE36" s="97">
        <v>1.18E-2</v>
      </c>
      <c r="AF36" s="98">
        <f t="shared" si="0"/>
        <v>1.9800000000000002E-2</v>
      </c>
    </row>
    <row r="37" spans="2:32">
      <c r="B37" s="2" t="s">
        <v>39</v>
      </c>
      <c r="C37" s="2">
        <v>1040</v>
      </c>
      <c r="D37" s="2">
        <v>1295</v>
      </c>
      <c r="E37" s="37"/>
      <c r="F37" s="47" t="s">
        <v>278</v>
      </c>
      <c r="G37" s="94">
        <v>5.5999999999999999E-3</v>
      </c>
      <c r="H37" s="93">
        <v>2.3999999999999998E-3</v>
      </c>
      <c r="I37" s="93">
        <v>3.5000000000000001E-3</v>
      </c>
      <c r="J37" s="93">
        <v>6.0000000000000001E-3</v>
      </c>
      <c r="K37" s="93">
        <v>4.1000000000000003E-3</v>
      </c>
      <c r="L37" s="95">
        <v>4.3200000000000001E-3</v>
      </c>
      <c r="M37" s="94">
        <v>8.8000000000000005E-3</v>
      </c>
      <c r="N37" s="93">
        <v>1.44E-2</v>
      </c>
      <c r="O37" s="93">
        <v>4.0000000000000001E-3</v>
      </c>
      <c r="P37" s="93">
        <v>4.1000000000000003E-3</v>
      </c>
      <c r="Q37" s="93">
        <v>4.5999999999999999E-3</v>
      </c>
      <c r="R37" s="93">
        <v>3.3999999999999998E-3</v>
      </c>
      <c r="S37" s="95">
        <v>6.5500000000000003E-3</v>
      </c>
      <c r="T37" s="101">
        <v>0</v>
      </c>
      <c r="U37" s="97">
        <v>2.3000000000000001E-4</v>
      </c>
      <c r="V37" s="97">
        <v>1.9000000000000001E-4</v>
      </c>
      <c r="W37" s="102">
        <v>0</v>
      </c>
      <c r="X37" s="97">
        <v>1.4999999999999999E-4</v>
      </c>
      <c r="Y37" s="98">
        <f t="shared" si="1"/>
        <v>1.1399999999999999E-4</v>
      </c>
      <c r="Z37" s="96">
        <v>9.1E-4</v>
      </c>
      <c r="AA37" s="102">
        <v>0</v>
      </c>
      <c r="AB37" s="97">
        <v>1.2999999999999999E-3</v>
      </c>
      <c r="AC37" s="102">
        <v>0</v>
      </c>
      <c r="AD37" s="97">
        <v>1.8000000000000001E-4</v>
      </c>
      <c r="AE37" s="97">
        <v>2.0000000000000001E-4</v>
      </c>
      <c r="AF37" s="98">
        <f t="shared" si="0"/>
        <v>4.3166666666666673E-4</v>
      </c>
    </row>
    <row r="38" spans="2:32">
      <c r="B38" s="2" t="s">
        <v>39</v>
      </c>
      <c r="C38" s="2">
        <v>1112</v>
      </c>
      <c r="D38" s="2">
        <v>1283</v>
      </c>
      <c r="E38" s="37"/>
      <c r="F38" s="47" t="s">
        <v>279</v>
      </c>
      <c r="G38" s="94">
        <v>9.3000000000000005E-4</v>
      </c>
      <c r="H38" s="93">
        <v>2.5999999999999999E-3</v>
      </c>
      <c r="I38" s="93">
        <v>3.3E-3</v>
      </c>
      <c r="J38" s="93">
        <v>3.8999999999999998E-3</v>
      </c>
      <c r="K38" s="93">
        <v>3.3E-3</v>
      </c>
      <c r="L38" s="95">
        <v>2.8060000000000003E-3</v>
      </c>
      <c r="M38" s="94">
        <v>1.9E-3</v>
      </c>
      <c r="N38" s="93">
        <v>1.4E-3</v>
      </c>
      <c r="O38" s="93">
        <v>4.8999999999999998E-4</v>
      </c>
      <c r="P38" s="93">
        <v>3.3999999999999998E-3</v>
      </c>
      <c r="Q38" s="93">
        <v>3.3E-3</v>
      </c>
      <c r="R38" s="93">
        <v>2.8999999999999998E-3</v>
      </c>
      <c r="S38" s="95">
        <v>2.2316666666666665E-3</v>
      </c>
      <c r="T38" s="96">
        <v>1.2999999999999999E-3</v>
      </c>
      <c r="U38" s="97">
        <v>2.3E-3</v>
      </c>
      <c r="V38" s="97">
        <v>5.5999999999999995E-4</v>
      </c>
      <c r="W38" s="97">
        <v>2E-3</v>
      </c>
      <c r="X38" s="97">
        <v>4.7000000000000002E-3</v>
      </c>
      <c r="Y38" s="98">
        <f t="shared" si="1"/>
        <v>2.1719999999999999E-3</v>
      </c>
      <c r="Z38" s="96">
        <v>9.1E-4</v>
      </c>
      <c r="AA38" s="97">
        <v>4.2999999999999999E-4</v>
      </c>
      <c r="AB38" s="97">
        <v>8.4999999999999995E-4</v>
      </c>
      <c r="AC38" s="97">
        <v>2.3999999999999998E-3</v>
      </c>
      <c r="AD38" s="97">
        <v>3.0999999999999999E-3</v>
      </c>
      <c r="AE38" s="97">
        <v>2.3999999999999998E-3</v>
      </c>
      <c r="AF38" s="98">
        <f t="shared" si="0"/>
        <v>1.6816666666666666E-3</v>
      </c>
    </row>
    <row r="39" spans="2:32">
      <c r="B39" s="2"/>
      <c r="C39" s="2"/>
      <c r="D39" s="2"/>
      <c r="E39" s="37"/>
      <c r="F39" s="47" t="s">
        <v>280</v>
      </c>
      <c r="G39" s="103">
        <v>1.38E-2</v>
      </c>
      <c r="H39" s="93">
        <v>1.3299999999999999E-2</v>
      </c>
      <c r="I39" s="93">
        <v>1.9599999999999999E-2</v>
      </c>
      <c r="J39" s="93">
        <v>3.6600000000000001E-2</v>
      </c>
      <c r="K39" s="93">
        <v>1.66E-2</v>
      </c>
      <c r="L39" s="95">
        <v>1.9980000000000001E-2</v>
      </c>
      <c r="M39" s="94">
        <v>3.3799999999999997E-2</v>
      </c>
      <c r="N39" s="93">
        <v>3.6700000000000003E-2</v>
      </c>
      <c r="O39" s="93">
        <v>1.35E-2</v>
      </c>
      <c r="P39" s="93">
        <v>1.7899999999999999E-2</v>
      </c>
      <c r="Q39" s="93">
        <v>1.49E-2</v>
      </c>
      <c r="R39" s="93">
        <v>2.3900000000000001E-2</v>
      </c>
      <c r="S39" s="95">
        <v>2.3449999999999999E-2</v>
      </c>
      <c r="T39" s="96">
        <v>1.54E-2</v>
      </c>
      <c r="U39" s="97">
        <v>6.6E-3</v>
      </c>
      <c r="V39" s="97">
        <v>1.14E-2</v>
      </c>
      <c r="W39" s="97">
        <v>5.0000000000000001E-3</v>
      </c>
      <c r="X39" s="97">
        <v>1.2800000000000001E-2</v>
      </c>
      <c r="Y39" s="98">
        <f t="shared" si="1"/>
        <v>1.0239999999999999E-2</v>
      </c>
      <c r="Z39" s="96">
        <v>1.4999999999999999E-2</v>
      </c>
      <c r="AA39" s="97">
        <v>1.24E-2</v>
      </c>
      <c r="AB39" s="97">
        <v>8.5000000000000006E-3</v>
      </c>
      <c r="AC39" s="97">
        <v>6.4000000000000003E-3</v>
      </c>
      <c r="AD39" s="97">
        <v>3.8999999999999998E-3</v>
      </c>
      <c r="AE39" s="97">
        <v>4.7000000000000002E-3</v>
      </c>
      <c r="AF39" s="98">
        <f t="shared" si="0"/>
        <v>8.483333333333334E-3</v>
      </c>
    </row>
    <row r="40" spans="2:32" ht="17" thickBot="1">
      <c r="B40" s="2" t="s">
        <v>256</v>
      </c>
      <c r="C40" s="2"/>
      <c r="D40" s="2"/>
      <c r="E40" s="37"/>
      <c r="F40" s="47" t="s">
        <v>162</v>
      </c>
      <c r="G40" s="104">
        <v>5.0099999999999999E-2</v>
      </c>
      <c r="H40" s="105">
        <v>2.06E-2</v>
      </c>
      <c r="I40" s="105">
        <v>3.2000000000000001E-2</v>
      </c>
      <c r="J40" s="105">
        <v>1.7000000000000001E-2</v>
      </c>
      <c r="K40" s="105">
        <v>2.8500000000000001E-2</v>
      </c>
      <c r="L40" s="106">
        <v>2.964E-2</v>
      </c>
      <c r="M40" s="107">
        <v>4.0800000000000003E-2</v>
      </c>
      <c r="N40" s="105">
        <v>4.6899999999999997E-2</v>
      </c>
      <c r="O40" s="105">
        <v>4.0800000000000003E-2</v>
      </c>
      <c r="P40" s="105">
        <v>2.6599999999999999E-2</v>
      </c>
      <c r="Q40" s="105">
        <v>3.4299999999999997E-2</v>
      </c>
      <c r="R40" s="105">
        <v>1.83E-2</v>
      </c>
      <c r="S40" s="106">
        <v>3.4616666666666671E-2</v>
      </c>
      <c r="T40" s="99">
        <v>5.2600000000000001E-2</v>
      </c>
      <c r="U40" s="100">
        <v>0.214</v>
      </c>
      <c r="V40" s="100">
        <v>2.29E-2</v>
      </c>
      <c r="W40" s="100">
        <v>9.4100000000000003E-2</v>
      </c>
      <c r="X40" s="100">
        <v>9.0300000000000005E-2</v>
      </c>
      <c r="Y40" s="108">
        <f t="shared" si="1"/>
        <v>9.4780000000000003E-2</v>
      </c>
      <c r="Z40" s="99">
        <v>9.6199999999999994E-2</v>
      </c>
      <c r="AA40" s="100">
        <v>9.74E-2</v>
      </c>
      <c r="AB40" s="100">
        <v>0.14799999999999999</v>
      </c>
      <c r="AC40" s="100">
        <v>9.7699999999999995E-2</v>
      </c>
      <c r="AD40" s="100">
        <v>0.14699999999999999</v>
      </c>
      <c r="AE40" s="100">
        <v>6.5699999999999995E-2</v>
      </c>
      <c r="AF40" s="108">
        <f t="shared" si="0"/>
        <v>0.10866666666666668</v>
      </c>
    </row>
    <row r="41" spans="2:32">
      <c r="B41" s="2" t="s">
        <v>3</v>
      </c>
      <c r="C41" s="2">
        <v>170016</v>
      </c>
      <c r="D41" s="2">
        <v>10632</v>
      </c>
      <c r="E41" s="37"/>
      <c r="F41" s="37"/>
      <c r="G41" s="37"/>
      <c r="H41" s="37"/>
    </row>
    <row r="42" spans="2:32">
      <c r="B42" s="2" t="s">
        <v>3</v>
      </c>
      <c r="C42" s="2">
        <v>152467</v>
      </c>
      <c r="D42" s="2">
        <v>10134</v>
      </c>
      <c r="E42" s="37"/>
      <c r="F42" s="7" t="s">
        <v>282</v>
      </c>
      <c r="G42" s="37"/>
      <c r="H42" s="37"/>
    </row>
    <row r="43" spans="2:32">
      <c r="B43" s="2" t="s">
        <v>3</v>
      </c>
      <c r="C43" s="2">
        <v>170708</v>
      </c>
      <c r="D43" s="2">
        <v>12681</v>
      </c>
      <c r="E43" s="37"/>
      <c r="F43" s="123" t="s">
        <v>132</v>
      </c>
      <c r="G43" s="123"/>
      <c r="H43" s="123" t="s">
        <v>133</v>
      </c>
      <c r="I43" s="123"/>
      <c r="J43" s="38"/>
    </row>
    <row r="44" spans="2:32">
      <c r="B44" s="2" t="s">
        <v>3</v>
      </c>
      <c r="C44" s="2">
        <v>151660</v>
      </c>
      <c r="D44" s="2">
        <v>10558</v>
      </c>
      <c r="E44" s="37"/>
      <c r="F44" s="2" t="s">
        <v>284</v>
      </c>
      <c r="G44" s="2" t="s">
        <v>287</v>
      </c>
      <c r="H44" s="2" t="s">
        <v>284</v>
      </c>
      <c r="I44" s="2" t="s">
        <v>287</v>
      </c>
    </row>
    <row r="45" spans="2:32">
      <c r="B45" s="2" t="s">
        <v>3</v>
      </c>
      <c r="C45" s="2">
        <v>156901</v>
      </c>
      <c r="D45" s="2">
        <v>13455</v>
      </c>
      <c r="E45" s="37"/>
      <c r="F45" s="73">
        <v>1.3337039500000001</v>
      </c>
      <c r="G45" s="73">
        <v>1.55874012</v>
      </c>
      <c r="H45" s="73">
        <v>0.50022</v>
      </c>
      <c r="I45" s="73">
        <v>0.70024916999999998</v>
      </c>
    </row>
    <row r="46" spans="2:32">
      <c r="B46" s="2" t="s">
        <v>3</v>
      </c>
      <c r="C46" s="2">
        <v>138986</v>
      </c>
      <c r="D46" s="2">
        <v>9302</v>
      </c>
      <c r="E46" s="37"/>
      <c r="F46" s="73">
        <v>1.3715842600000001</v>
      </c>
      <c r="G46" s="73">
        <v>2.0499341200000001</v>
      </c>
      <c r="H46" s="73">
        <v>0.50280000000000002</v>
      </c>
      <c r="I46" s="73">
        <v>-0.3894514</v>
      </c>
    </row>
    <row r="47" spans="2:32">
      <c r="B47" s="2"/>
      <c r="C47" s="2"/>
      <c r="D47" s="2"/>
      <c r="E47" s="37"/>
      <c r="F47" s="73">
        <v>1.0702736900000001</v>
      </c>
      <c r="G47" s="73">
        <v>1.8312291199999999</v>
      </c>
      <c r="H47" s="73">
        <v>0.32616905000000002</v>
      </c>
      <c r="I47" s="73">
        <v>0.81301880999999998</v>
      </c>
    </row>
    <row r="48" spans="2:32">
      <c r="B48" s="2" t="s">
        <v>12</v>
      </c>
      <c r="C48" s="2">
        <v>1856</v>
      </c>
      <c r="D48" s="2">
        <v>3266</v>
      </c>
      <c r="F48" s="73">
        <v>1.3518711999999999</v>
      </c>
      <c r="G48" s="73">
        <v>1.9262948</v>
      </c>
      <c r="H48" s="73">
        <v>0.19242938000000001</v>
      </c>
      <c r="I48" s="73">
        <v>-0.4873576</v>
      </c>
    </row>
    <row r="49" spans="2:9">
      <c r="B49" s="2" t="s">
        <v>12</v>
      </c>
      <c r="C49" s="2">
        <v>2137</v>
      </c>
      <c r="D49" s="2">
        <v>4162</v>
      </c>
      <c r="F49" s="73">
        <v>1.42241996</v>
      </c>
      <c r="G49" s="73">
        <v>2.0607667799999998</v>
      </c>
      <c r="H49" s="73">
        <v>-0.73468860000000002</v>
      </c>
      <c r="I49" s="73">
        <v>-6.0999000000000001E-3</v>
      </c>
    </row>
    <row r="50" spans="2:9">
      <c r="B50" s="2" t="s">
        <v>12</v>
      </c>
      <c r="C50" s="2">
        <v>2458</v>
      </c>
      <c r="D50" s="2">
        <v>5610</v>
      </c>
      <c r="F50" s="73">
        <v>1.13602106</v>
      </c>
      <c r="G50" s="73"/>
      <c r="H50" s="73">
        <v>-0.31581680000000001</v>
      </c>
      <c r="I50" s="73"/>
    </row>
    <row r="51" spans="2:9">
      <c r="B51" s="2" t="s">
        <v>12</v>
      </c>
      <c r="C51" s="2">
        <v>3034</v>
      </c>
      <c r="D51" s="2">
        <v>7330</v>
      </c>
      <c r="F51" s="37"/>
      <c r="G51" s="37"/>
      <c r="H51" s="37"/>
    </row>
    <row r="52" spans="2:9">
      <c r="B52" s="2" t="s">
        <v>12</v>
      </c>
      <c r="C52" s="2">
        <v>3739</v>
      </c>
      <c r="D52" s="2">
        <v>9101</v>
      </c>
      <c r="F52" s="37"/>
      <c r="G52" s="37"/>
      <c r="H52" s="37"/>
    </row>
    <row r="53" spans="2:9">
      <c r="B53" s="2" t="s">
        <v>12</v>
      </c>
      <c r="C53" s="2">
        <v>3449</v>
      </c>
      <c r="D53" s="2">
        <v>5703</v>
      </c>
      <c r="F53" s="37"/>
      <c r="G53" s="37"/>
      <c r="H53" s="37"/>
    </row>
    <row r="54" spans="2:9">
      <c r="B54" s="2"/>
      <c r="C54" s="2"/>
      <c r="D54" s="2"/>
      <c r="E54" s="37"/>
      <c r="F54" s="37"/>
      <c r="G54" s="37"/>
      <c r="H54" s="37"/>
    </row>
    <row r="55" spans="2:9">
      <c r="B55" s="2" t="s">
        <v>0</v>
      </c>
      <c r="C55" s="2">
        <v>1417</v>
      </c>
      <c r="D55" s="2">
        <v>2173</v>
      </c>
      <c r="E55" s="37"/>
      <c r="G55" s="37"/>
      <c r="H55" s="37"/>
    </row>
    <row r="56" spans="2:9">
      <c r="B56" s="2" t="s">
        <v>0</v>
      </c>
      <c r="C56" s="2">
        <v>1153</v>
      </c>
      <c r="D56" s="2">
        <v>2077</v>
      </c>
      <c r="E56" s="37"/>
      <c r="G56" s="37"/>
      <c r="H56" s="37"/>
    </row>
    <row r="57" spans="2:9">
      <c r="B57" s="2" t="s">
        <v>0</v>
      </c>
      <c r="C57" s="2">
        <v>1270</v>
      </c>
      <c r="D57" s="2">
        <v>2315</v>
      </c>
      <c r="E57" s="37"/>
      <c r="G57" s="37"/>
      <c r="H57" s="37"/>
    </row>
    <row r="58" spans="2:9">
      <c r="B58" s="2" t="s">
        <v>0</v>
      </c>
      <c r="C58" s="2">
        <v>1475</v>
      </c>
      <c r="D58" s="2">
        <v>2211</v>
      </c>
      <c r="E58" s="37"/>
      <c r="G58" s="37"/>
      <c r="H58" s="37"/>
    </row>
    <row r="59" spans="2:9">
      <c r="B59" s="2" t="s">
        <v>0</v>
      </c>
      <c r="C59" s="2">
        <v>1708</v>
      </c>
      <c r="D59" s="2">
        <v>2074</v>
      </c>
      <c r="E59" s="37"/>
      <c r="G59" s="37"/>
      <c r="H59" s="37"/>
    </row>
    <row r="60" spans="2:9">
      <c r="B60" s="2" t="s">
        <v>0</v>
      </c>
      <c r="C60" s="2">
        <v>1704</v>
      </c>
      <c r="D60" s="2">
        <v>1841</v>
      </c>
      <c r="E60" s="37"/>
      <c r="G60" s="37"/>
      <c r="H60" s="37"/>
    </row>
    <row r="61" spans="2:9">
      <c r="B61" s="2"/>
      <c r="C61" s="2"/>
      <c r="D61" s="2"/>
      <c r="E61" s="37"/>
      <c r="F61" s="37"/>
      <c r="G61" s="37"/>
      <c r="H61" s="37"/>
    </row>
    <row r="62" spans="2:9">
      <c r="B62" s="46" t="s">
        <v>301</v>
      </c>
      <c r="C62" s="2">
        <v>258924</v>
      </c>
      <c r="D62" s="2">
        <v>44842</v>
      </c>
      <c r="E62" s="37"/>
      <c r="F62" s="37"/>
      <c r="H62" s="37"/>
    </row>
    <row r="63" spans="2:9">
      <c r="B63" s="46" t="s">
        <v>301</v>
      </c>
      <c r="C63" s="2">
        <v>210789</v>
      </c>
      <c r="D63" s="2">
        <v>30975</v>
      </c>
      <c r="E63" s="37"/>
      <c r="F63" s="37"/>
      <c r="H63" s="37"/>
    </row>
    <row r="64" spans="2:9">
      <c r="B64" s="46" t="s">
        <v>301</v>
      </c>
      <c r="C64" s="2">
        <v>267421</v>
      </c>
      <c r="D64" s="2">
        <v>42991</v>
      </c>
      <c r="E64" s="37"/>
      <c r="F64" s="37"/>
      <c r="H64" s="37"/>
    </row>
    <row r="65" spans="2:8">
      <c r="B65" s="46" t="s">
        <v>301</v>
      </c>
      <c r="C65" s="2">
        <v>209616</v>
      </c>
      <c r="D65" s="2">
        <v>31036</v>
      </c>
      <c r="E65" s="37"/>
      <c r="F65" s="37"/>
      <c r="H65" s="37"/>
    </row>
    <row r="66" spans="2:8">
      <c r="B66" s="46" t="s">
        <v>301</v>
      </c>
      <c r="C66" s="2">
        <v>241210</v>
      </c>
      <c r="D66" s="2">
        <v>45773</v>
      </c>
      <c r="E66" s="37"/>
      <c r="F66" s="37"/>
      <c r="H66" s="37"/>
    </row>
    <row r="67" spans="2:8">
      <c r="B67" s="46" t="s">
        <v>301</v>
      </c>
      <c r="C67" s="2">
        <v>236712</v>
      </c>
      <c r="D67" s="2">
        <v>45922</v>
      </c>
      <c r="E67" s="37"/>
      <c r="F67" s="37"/>
      <c r="H67" s="37"/>
    </row>
    <row r="68" spans="2:8">
      <c r="B68" s="2"/>
      <c r="C68" s="2"/>
      <c r="D68" s="2"/>
      <c r="E68" s="37"/>
      <c r="F68" s="37"/>
      <c r="G68" s="37"/>
      <c r="H68" s="37"/>
    </row>
    <row r="69" spans="2:8">
      <c r="B69" s="2" t="s">
        <v>39</v>
      </c>
      <c r="C69" s="2">
        <v>834</v>
      </c>
      <c r="D69" s="2">
        <v>1785</v>
      </c>
      <c r="E69" s="37"/>
      <c r="F69" s="37"/>
      <c r="G69" s="37"/>
    </row>
    <row r="70" spans="2:8">
      <c r="B70" s="2" t="s">
        <v>39</v>
      </c>
      <c r="C70" s="2">
        <v>652</v>
      </c>
      <c r="D70" s="2">
        <v>1836</v>
      </c>
      <c r="E70" s="37"/>
      <c r="F70" s="37"/>
      <c r="G70" s="37"/>
    </row>
    <row r="71" spans="2:8">
      <c r="B71" s="2" t="s">
        <v>39</v>
      </c>
      <c r="C71" s="2">
        <v>949</v>
      </c>
      <c r="D71" s="2">
        <v>2837</v>
      </c>
      <c r="E71" s="37"/>
      <c r="F71" s="37"/>
      <c r="G71" s="37"/>
    </row>
    <row r="72" spans="2:8">
      <c r="B72" s="2" t="s">
        <v>39</v>
      </c>
      <c r="C72" s="2">
        <v>1104</v>
      </c>
      <c r="D72" s="2">
        <v>3136</v>
      </c>
      <c r="E72" s="37"/>
      <c r="F72" s="37"/>
      <c r="G72" s="37"/>
    </row>
    <row r="73" spans="2:8">
      <c r="B73" s="2" t="s">
        <v>39</v>
      </c>
      <c r="C73" s="2">
        <v>1374</v>
      </c>
      <c r="D73" s="2">
        <v>3649</v>
      </c>
      <c r="E73" s="37"/>
      <c r="F73" s="37"/>
      <c r="G73" s="37"/>
    </row>
    <row r="74" spans="2:8">
      <c r="B74" s="2" t="s">
        <v>39</v>
      </c>
      <c r="C74" s="2">
        <v>1159</v>
      </c>
      <c r="D74" s="2">
        <v>2604</v>
      </c>
      <c r="E74" s="37"/>
      <c r="F74" s="37"/>
      <c r="G74" s="37"/>
    </row>
    <row r="75" spans="2:8">
      <c r="B75" s="2"/>
      <c r="C75" s="2"/>
      <c r="D75" s="2"/>
      <c r="E75" s="37"/>
      <c r="F75" s="37"/>
      <c r="G75" s="37"/>
      <c r="H75" s="37"/>
    </row>
    <row r="76" spans="2:8">
      <c r="B76" s="2"/>
      <c r="C76" s="2"/>
      <c r="D76" s="2"/>
      <c r="E76" s="37"/>
      <c r="F76" s="37"/>
      <c r="G76" s="37"/>
      <c r="H76" s="37"/>
    </row>
    <row r="77" spans="2:8">
      <c r="B77" s="2" t="s">
        <v>257</v>
      </c>
      <c r="C77" s="2"/>
      <c r="D77" s="2"/>
      <c r="E77" s="37"/>
      <c r="F77" s="37"/>
      <c r="G77" s="37"/>
      <c r="H77" s="37"/>
    </row>
    <row r="78" spans="2:8">
      <c r="B78" s="2" t="s">
        <v>3</v>
      </c>
      <c r="C78" s="2">
        <v>495134</v>
      </c>
      <c r="D78" s="2">
        <v>43048</v>
      </c>
      <c r="E78" s="37"/>
      <c r="F78" s="37"/>
      <c r="G78" s="37"/>
      <c r="H78" s="37"/>
    </row>
    <row r="79" spans="2:8">
      <c r="B79" s="2" t="s">
        <v>3</v>
      </c>
      <c r="C79" s="2">
        <v>491443</v>
      </c>
      <c r="D79" s="2">
        <v>41046</v>
      </c>
      <c r="E79" s="37"/>
      <c r="F79" s="37"/>
      <c r="G79" s="37"/>
      <c r="H79" s="37"/>
    </row>
    <row r="80" spans="2:8">
      <c r="B80" s="2" t="s">
        <v>3</v>
      </c>
      <c r="C80" s="2">
        <v>399746</v>
      </c>
      <c r="D80" s="2">
        <v>33652</v>
      </c>
      <c r="E80" s="37"/>
      <c r="F80" s="37"/>
      <c r="G80" s="37"/>
      <c r="H80" s="37"/>
    </row>
    <row r="81" spans="2:8">
      <c r="B81" s="2" t="s">
        <v>3</v>
      </c>
      <c r="C81" s="2">
        <v>474326</v>
      </c>
      <c r="D81" s="2">
        <v>26473</v>
      </c>
      <c r="E81" s="37"/>
      <c r="F81" s="37"/>
      <c r="G81" s="37"/>
      <c r="H81" s="37"/>
    </row>
    <row r="82" spans="2:8">
      <c r="B82" s="2" t="s">
        <v>3</v>
      </c>
      <c r="C82" s="2">
        <v>440541</v>
      </c>
      <c r="D82" s="2">
        <v>32514</v>
      </c>
      <c r="E82" s="37"/>
      <c r="F82" s="37"/>
      <c r="G82" s="37"/>
      <c r="H82" s="37"/>
    </row>
    <row r="83" spans="2:8">
      <c r="B83" s="2" t="s">
        <v>3</v>
      </c>
      <c r="C83" s="2">
        <v>391836</v>
      </c>
      <c r="D83" s="2">
        <v>23371</v>
      </c>
      <c r="E83" s="37"/>
      <c r="F83" s="37"/>
      <c r="G83" s="37"/>
      <c r="H83" s="37"/>
    </row>
    <row r="84" spans="2:8">
      <c r="B84" s="2"/>
      <c r="C84" s="2"/>
      <c r="D84" s="2"/>
      <c r="E84" s="37"/>
      <c r="F84" s="37"/>
      <c r="G84" s="37"/>
      <c r="H84" s="37"/>
    </row>
    <row r="85" spans="2:8">
      <c r="B85" s="2" t="s">
        <v>12</v>
      </c>
      <c r="C85" s="2">
        <v>3851</v>
      </c>
      <c r="D85" s="2">
        <v>4862</v>
      </c>
      <c r="F85" s="37"/>
      <c r="G85" s="37"/>
      <c r="H85" s="37"/>
    </row>
    <row r="86" spans="2:8">
      <c r="B86" s="2" t="s">
        <v>12</v>
      </c>
      <c r="C86" s="2">
        <v>3711</v>
      </c>
      <c r="D86" s="2">
        <v>4430</v>
      </c>
      <c r="F86" s="37"/>
      <c r="G86" s="37"/>
      <c r="H86" s="37"/>
    </row>
    <row r="87" spans="2:8">
      <c r="B87" s="2" t="s">
        <v>12</v>
      </c>
      <c r="C87" s="2">
        <v>3612</v>
      </c>
      <c r="D87" s="2">
        <v>6594</v>
      </c>
      <c r="F87" s="37"/>
      <c r="G87" s="37"/>
      <c r="H87" s="37"/>
    </row>
    <row r="88" spans="2:8">
      <c r="B88" s="2" t="s">
        <v>12</v>
      </c>
      <c r="C88" s="2">
        <v>4658</v>
      </c>
      <c r="D88" s="2">
        <v>5130</v>
      </c>
      <c r="F88" s="37"/>
      <c r="G88" s="37"/>
      <c r="H88" s="37"/>
    </row>
    <row r="89" spans="2:8">
      <c r="B89" s="2" t="s">
        <v>12</v>
      </c>
      <c r="C89" s="2">
        <v>4272</v>
      </c>
      <c r="D89" s="2">
        <v>7428</v>
      </c>
      <c r="F89" s="37"/>
      <c r="G89" s="37"/>
      <c r="H89" s="37"/>
    </row>
    <row r="90" spans="2:8">
      <c r="B90" s="2" t="s">
        <v>12</v>
      </c>
      <c r="C90" s="2">
        <v>4104</v>
      </c>
      <c r="D90" s="2">
        <v>6294</v>
      </c>
      <c r="F90" s="37"/>
      <c r="G90" s="37"/>
      <c r="H90" s="37"/>
    </row>
    <row r="91" spans="2:8">
      <c r="B91" s="2"/>
      <c r="C91" s="2"/>
      <c r="D91" s="2"/>
      <c r="E91" s="37"/>
      <c r="F91" s="37"/>
      <c r="G91" s="37"/>
      <c r="H91" s="37"/>
    </row>
    <row r="92" spans="2:8">
      <c r="B92" s="2" t="s">
        <v>0</v>
      </c>
      <c r="C92" s="2">
        <v>1701</v>
      </c>
      <c r="D92" s="2">
        <v>1880</v>
      </c>
      <c r="E92" s="37"/>
      <c r="G92" s="37"/>
      <c r="H92" s="37"/>
    </row>
    <row r="93" spans="2:8">
      <c r="B93" s="2" t="s">
        <v>0</v>
      </c>
      <c r="C93" s="2">
        <v>1805</v>
      </c>
      <c r="D93" s="2">
        <v>2017</v>
      </c>
      <c r="E93" s="37"/>
      <c r="G93" s="37"/>
      <c r="H93" s="37"/>
    </row>
    <row r="94" spans="2:8">
      <c r="B94" s="2" t="s">
        <v>0</v>
      </c>
      <c r="C94" s="2">
        <v>1771</v>
      </c>
      <c r="D94" s="2">
        <v>3222</v>
      </c>
      <c r="E94" s="37"/>
      <c r="G94" s="37"/>
      <c r="H94" s="37"/>
    </row>
    <row r="95" spans="2:8">
      <c r="B95" s="2" t="s">
        <v>0</v>
      </c>
      <c r="C95" s="2">
        <v>2528</v>
      </c>
      <c r="D95" s="2">
        <v>1240</v>
      </c>
      <c r="E95" s="37"/>
      <c r="G95" s="37"/>
      <c r="H95" s="37"/>
    </row>
    <row r="96" spans="2:8">
      <c r="B96" s="2" t="s">
        <v>0</v>
      </c>
      <c r="C96" s="2">
        <v>2363</v>
      </c>
      <c r="D96" s="2">
        <v>2024</v>
      </c>
      <c r="E96" s="37"/>
      <c r="G96" s="37"/>
      <c r="H96" s="37"/>
    </row>
    <row r="97" spans="2:8">
      <c r="B97" s="2" t="s">
        <v>0</v>
      </c>
      <c r="C97" s="2">
        <v>2404</v>
      </c>
      <c r="D97" s="2">
        <v>1889</v>
      </c>
      <c r="E97" s="37"/>
      <c r="G97" s="37"/>
      <c r="H97" s="37"/>
    </row>
    <row r="98" spans="2:8">
      <c r="B98" s="2"/>
      <c r="C98" s="2"/>
      <c r="D98" s="2"/>
      <c r="E98" s="37"/>
      <c r="F98" s="37"/>
      <c r="G98" s="37"/>
      <c r="H98" s="37"/>
    </row>
    <row r="99" spans="2:8">
      <c r="B99" s="46" t="s">
        <v>301</v>
      </c>
      <c r="C99" s="2">
        <v>492194</v>
      </c>
      <c r="D99" s="2">
        <v>66957</v>
      </c>
      <c r="E99" s="37"/>
      <c r="F99" s="37"/>
      <c r="H99" s="37"/>
    </row>
    <row r="100" spans="2:8">
      <c r="B100" s="46" t="s">
        <v>301</v>
      </c>
      <c r="C100" s="2">
        <v>470296</v>
      </c>
      <c r="D100" s="2">
        <v>64619</v>
      </c>
      <c r="E100" s="37"/>
      <c r="F100" s="37"/>
      <c r="H100" s="37"/>
    </row>
    <row r="101" spans="2:8">
      <c r="B101" s="46" t="s">
        <v>301</v>
      </c>
      <c r="C101" s="2">
        <v>394733</v>
      </c>
      <c r="D101" s="2">
        <v>54580</v>
      </c>
      <c r="E101" s="37"/>
      <c r="F101" s="37"/>
      <c r="H101" s="37"/>
    </row>
    <row r="102" spans="2:8">
      <c r="B102" s="46" t="s">
        <v>301</v>
      </c>
      <c r="C102" s="2">
        <v>407401</v>
      </c>
      <c r="D102" s="2">
        <v>49693</v>
      </c>
      <c r="E102" s="37"/>
      <c r="F102" s="37"/>
      <c r="H102" s="37"/>
    </row>
    <row r="103" spans="2:8">
      <c r="B103" s="46" t="s">
        <v>301</v>
      </c>
      <c r="C103" s="2">
        <v>418869</v>
      </c>
      <c r="D103" s="2">
        <v>63085</v>
      </c>
      <c r="E103" s="37"/>
      <c r="F103" s="37"/>
      <c r="H103" s="37"/>
    </row>
    <row r="104" spans="2:8">
      <c r="B104" s="46" t="s">
        <v>301</v>
      </c>
      <c r="C104" s="2">
        <v>399028</v>
      </c>
      <c r="D104" s="2">
        <v>55228</v>
      </c>
      <c r="E104" s="37"/>
      <c r="F104" s="37"/>
      <c r="H104" s="37"/>
    </row>
    <row r="105" spans="2:8">
      <c r="B105" s="2"/>
      <c r="C105" s="2"/>
      <c r="D105" s="2"/>
      <c r="E105" s="37"/>
      <c r="F105" s="37"/>
      <c r="G105" s="37"/>
      <c r="H105" s="37"/>
    </row>
    <row r="106" spans="2:8">
      <c r="B106" s="2" t="s">
        <v>39</v>
      </c>
      <c r="C106" s="2">
        <v>1785</v>
      </c>
      <c r="D106" s="2">
        <v>2314</v>
      </c>
      <c r="E106" s="37"/>
      <c r="F106" s="37"/>
      <c r="G106" s="37"/>
    </row>
    <row r="107" spans="2:8">
      <c r="B107" s="2" t="s">
        <v>39</v>
      </c>
      <c r="C107" s="2">
        <v>1812</v>
      </c>
      <c r="D107" s="2">
        <v>2540</v>
      </c>
      <c r="E107" s="37"/>
      <c r="F107" s="37"/>
      <c r="G107" s="37"/>
    </row>
    <row r="108" spans="2:8">
      <c r="B108" s="2" t="s">
        <v>39</v>
      </c>
      <c r="C108" s="2">
        <v>2180</v>
      </c>
      <c r="D108" s="2">
        <v>5508</v>
      </c>
      <c r="E108" s="37"/>
      <c r="F108" s="37"/>
      <c r="G108" s="37"/>
    </row>
    <row r="109" spans="2:8">
      <c r="B109" s="2" t="s">
        <v>39</v>
      </c>
      <c r="C109" s="2">
        <v>2137</v>
      </c>
      <c r="D109" s="2">
        <v>2425</v>
      </c>
      <c r="E109" s="37"/>
      <c r="F109" s="37"/>
      <c r="G109" s="37"/>
    </row>
    <row r="110" spans="2:8">
      <c r="B110" s="2" t="s">
        <v>39</v>
      </c>
      <c r="C110" s="2">
        <v>1771</v>
      </c>
      <c r="D110" s="2">
        <v>2811</v>
      </c>
      <c r="E110" s="37"/>
      <c r="F110" s="37"/>
      <c r="G110" s="37"/>
    </row>
    <row r="111" spans="2:8">
      <c r="B111" s="2" t="s">
        <v>39</v>
      </c>
      <c r="C111" s="2">
        <v>1993</v>
      </c>
      <c r="D111" s="2">
        <v>2647</v>
      </c>
      <c r="E111" s="37"/>
      <c r="F111" s="37"/>
      <c r="G111" s="37"/>
    </row>
    <row r="112" spans="2:8">
      <c r="B112" s="2"/>
      <c r="C112" s="2"/>
      <c r="D112" s="2"/>
      <c r="E112" s="37"/>
      <c r="F112" s="37"/>
      <c r="G112" s="37"/>
      <c r="H112" s="37"/>
    </row>
    <row r="113" spans="2:8">
      <c r="B113" s="2"/>
      <c r="C113" s="2"/>
      <c r="D113" s="2"/>
      <c r="E113" s="37"/>
      <c r="F113" s="37"/>
      <c r="G113" s="37"/>
      <c r="H113" s="37"/>
    </row>
    <row r="114" spans="2:8">
      <c r="B114" s="2" t="s">
        <v>258</v>
      </c>
      <c r="C114" s="2"/>
      <c r="D114" s="2"/>
      <c r="E114" s="37"/>
      <c r="F114" s="37"/>
      <c r="G114" s="37"/>
      <c r="H114" s="37"/>
    </row>
    <row r="115" spans="2:8">
      <c r="B115" s="2" t="s">
        <v>3</v>
      </c>
      <c r="C115" s="2">
        <v>177783</v>
      </c>
      <c r="D115" s="2">
        <v>6719</v>
      </c>
      <c r="E115" s="37"/>
      <c r="F115" s="37"/>
      <c r="G115" s="37"/>
      <c r="H115" s="37"/>
    </row>
    <row r="116" spans="2:8">
      <c r="B116" s="2" t="s">
        <v>3</v>
      </c>
      <c r="C116" s="2">
        <v>134318</v>
      </c>
      <c r="D116" s="2">
        <v>4750</v>
      </c>
      <c r="E116" s="37"/>
      <c r="F116" s="37"/>
      <c r="G116" s="37"/>
      <c r="H116" s="37"/>
    </row>
    <row r="117" spans="2:8">
      <c r="B117" s="2" t="s">
        <v>3</v>
      </c>
      <c r="C117" s="2">
        <v>180776</v>
      </c>
      <c r="D117" s="2">
        <v>6277</v>
      </c>
      <c r="E117" s="37"/>
      <c r="F117" s="37"/>
      <c r="G117" s="37"/>
      <c r="H117" s="37"/>
    </row>
    <row r="118" spans="2:8">
      <c r="B118" s="2" t="s">
        <v>3</v>
      </c>
      <c r="C118" s="2">
        <v>154645</v>
      </c>
      <c r="D118" s="2">
        <v>7238</v>
      </c>
      <c r="E118" s="37"/>
      <c r="F118" s="37"/>
      <c r="G118" s="37"/>
      <c r="H118" s="37"/>
    </row>
    <row r="119" spans="2:8">
      <c r="B119" s="2" t="s">
        <v>3</v>
      </c>
      <c r="C119" s="2">
        <v>179535</v>
      </c>
      <c r="D119" s="2">
        <v>11079</v>
      </c>
      <c r="E119" s="37"/>
      <c r="F119" s="37"/>
      <c r="G119" s="37"/>
      <c r="H119" s="37"/>
    </row>
    <row r="120" spans="2:8">
      <c r="B120" s="2" t="s">
        <v>3</v>
      </c>
      <c r="C120" s="2">
        <v>151351</v>
      </c>
      <c r="D120" s="2">
        <v>7981</v>
      </c>
      <c r="E120" s="37"/>
      <c r="F120" s="37"/>
      <c r="G120" s="37"/>
      <c r="H120" s="37"/>
    </row>
    <row r="121" spans="2:8">
      <c r="B121" s="2"/>
      <c r="C121" s="2"/>
      <c r="D121" s="2"/>
      <c r="E121" s="37"/>
      <c r="F121" s="37"/>
      <c r="G121" s="37"/>
      <c r="H121" s="37"/>
    </row>
    <row r="122" spans="2:8">
      <c r="B122" s="2" t="s">
        <v>12</v>
      </c>
      <c r="C122" s="2">
        <v>2452</v>
      </c>
      <c r="D122" s="2">
        <v>3635</v>
      </c>
      <c r="F122" s="37"/>
      <c r="G122" s="37"/>
      <c r="H122" s="37"/>
    </row>
    <row r="123" spans="2:8">
      <c r="B123" s="2" t="s">
        <v>12</v>
      </c>
      <c r="C123" s="2">
        <v>2346</v>
      </c>
      <c r="D123" s="2">
        <v>3573</v>
      </c>
      <c r="F123" s="37"/>
      <c r="G123" s="37"/>
      <c r="H123" s="37"/>
    </row>
    <row r="124" spans="2:8">
      <c r="B124" s="2" t="s">
        <v>12</v>
      </c>
      <c r="C124" s="2">
        <v>2904</v>
      </c>
      <c r="D124" s="2">
        <v>3968</v>
      </c>
      <c r="F124" s="37"/>
      <c r="G124" s="37"/>
      <c r="H124" s="37"/>
    </row>
    <row r="125" spans="2:8">
      <c r="B125" s="2" t="s">
        <v>12</v>
      </c>
      <c r="C125" s="2">
        <v>2476</v>
      </c>
      <c r="D125" s="2">
        <v>5534</v>
      </c>
      <c r="F125" s="37"/>
      <c r="G125" s="37"/>
      <c r="H125" s="37"/>
    </row>
    <row r="126" spans="2:8">
      <c r="B126" s="2" t="s">
        <v>12</v>
      </c>
      <c r="C126" s="2">
        <v>5082</v>
      </c>
      <c r="D126" s="2">
        <v>7410</v>
      </c>
      <c r="F126" s="37"/>
      <c r="G126" s="37"/>
      <c r="H126" s="37"/>
    </row>
    <row r="127" spans="2:8">
      <c r="B127" s="2" t="s">
        <v>12</v>
      </c>
      <c r="C127" s="2">
        <v>2500</v>
      </c>
      <c r="D127" s="2">
        <v>5430</v>
      </c>
      <c r="F127" s="37"/>
      <c r="G127" s="37"/>
      <c r="H127" s="37"/>
    </row>
    <row r="128" spans="2:8">
      <c r="B128" s="2"/>
      <c r="C128" s="2"/>
      <c r="D128" s="2"/>
      <c r="E128" s="37"/>
      <c r="F128" s="37"/>
      <c r="G128" s="37"/>
      <c r="H128" s="37"/>
    </row>
    <row r="129" spans="2:8">
      <c r="B129" s="2" t="s">
        <v>0</v>
      </c>
      <c r="C129" s="2">
        <v>1433</v>
      </c>
      <c r="D129" s="2">
        <v>1680</v>
      </c>
      <c r="E129" s="37"/>
      <c r="G129" s="37"/>
      <c r="H129" s="37"/>
    </row>
    <row r="130" spans="2:8">
      <c r="B130" s="2" t="s">
        <v>0</v>
      </c>
      <c r="C130" s="2">
        <v>1338</v>
      </c>
      <c r="D130" s="2">
        <v>1528</v>
      </c>
      <c r="E130" s="37"/>
      <c r="G130" s="37"/>
      <c r="H130" s="37"/>
    </row>
    <row r="131" spans="2:8">
      <c r="B131" s="2" t="s">
        <v>0</v>
      </c>
      <c r="C131" s="2">
        <v>1148</v>
      </c>
      <c r="D131" s="2">
        <v>1349</v>
      </c>
      <c r="E131" s="37"/>
      <c r="G131" s="37"/>
      <c r="H131" s="37"/>
    </row>
    <row r="132" spans="2:8">
      <c r="B132" s="2" t="s">
        <v>0</v>
      </c>
      <c r="C132" s="2">
        <v>1462</v>
      </c>
      <c r="D132" s="2">
        <v>1931</v>
      </c>
      <c r="E132" s="37"/>
      <c r="G132" s="37"/>
      <c r="H132" s="37"/>
    </row>
    <row r="133" spans="2:8">
      <c r="B133" s="2" t="s">
        <v>0</v>
      </c>
      <c r="C133" s="2">
        <v>3024</v>
      </c>
      <c r="D133" s="2">
        <v>2688</v>
      </c>
      <c r="E133" s="37"/>
      <c r="G133" s="37"/>
      <c r="H133" s="37"/>
    </row>
    <row r="134" spans="2:8">
      <c r="B134" s="2" t="s">
        <v>0</v>
      </c>
      <c r="C134" s="2">
        <v>1199</v>
      </c>
      <c r="D134" s="2">
        <v>1664</v>
      </c>
      <c r="E134" s="37"/>
      <c r="G134" s="37"/>
      <c r="H134" s="37"/>
    </row>
    <row r="135" spans="2:8">
      <c r="B135" s="2"/>
      <c r="C135" s="2"/>
      <c r="D135" s="2"/>
      <c r="E135" s="37"/>
      <c r="F135" s="37"/>
      <c r="G135" s="37"/>
      <c r="H135" s="37"/>
    </row>
    <row r="136" spans="2:8">
      <c r="B136" s="46" t="s">
        <v>301</v>
      </c>
      <c r="C136" s="2">
        <v>288720</v>
      </c>
      <c r="D136" s="2">
        <v>29225</v>
      </c>
      <c r="E136" s="37"/>
      <c r="F136" s="37"/>
      <c r="H136" s="37"/>
    </row>
    <row r="137" spans="2:8">
      <c r="B137" s="46" t="s">
        <v>301</v>
      </c>
      <c r="C137" s="2">
        <v>246406</v>
      </c>
      <c r="D137" s="2">
        <v>19928</v>
      </c>
      <c r="E137" s="37"/>
      <c r="F137" s="37"/>
      <c r="H137" s="37"/>
    </row>
    <row r="138" spans="2:8">
      <c r="B138" s="46" t="s">
        <v>301</v>
      </c>
      <c r="C138" s="2">
        <v>265328</v>
      </c>
      <c r="D138" s="2">
        <v>22818</v>
      </c>
      <c r="E138" s="37"/>
      <c r="F138" s="37"/>
      <c r="H138" s="37"/>
    </row>
    <row r="139" spans="2:8">
      <c r="B139" s="46" t="s">
        <v>301</v>
      </c>
      <c r="C139" s="2">
        <v>275451</v>
      </c>
      <c r="D139" s="2">
        <v>35306</v>
      </c>
      <c r="E139" s="37"/>
      <c r="F139" s="37"/>
      <c r="H139" s="37"/>
    </row>
    <row r="140" spans="2:8">
      <c r="B140" s="46" t="s">
        <v>301</v>
      </c>
      <c r="C140" s="2">
        <v>282014</v>
      </c>
      <c r="D140" s="2">
        <v>40069</v>
      </c>
      <c r="E140" s="37"/>
      <c r="F140" s="37"/>
      <c r="H140" s="37"/>
    </row>
    <row r="141" spans="2:8">
      <c r="B141" s="46" t="s">
        <v>301</v>
      </c>
      <c r="C141" s="2">
        <v>265739</v>
      </c>
      <c r="D141" s="2">
        <v>32886</v>
      </c>
      <c r="E141" s="37"/>
      <c r="F141" s="37"/>
      <c r="H141" s="37"/>
    </row>
    <row r="142" spans="2:8">
      <c r="B142" s="2"/>
      <c r="C142" s="2"/>
      <c r="D142" s="2"/>
      <c r="E142" s="37"/>
      <c r="F142" s="37"/>
      <c r="G142" s="37"/>
      <c r="H142" s="37"/>
    </row>
    <row r="143" spans="2:8">
      <c r="B143" s="2" t="s">
        <v>39</v>
      </c>
      <c r="C143" s="2">
        <v>893</v>
      </c>
      <c r="D143" s="2">
        <v>1364</v>
      </c>
      <c r="E143" s="37"/>
      <c r="F143" s="37"/>
      <c r="G143" s="37"/>
    </row>
    <row r="144" spans="2:8">
      <c r="B144" s="2" t="s">
        <v>39</v>
      </c>
      <c r="C144" s="2">
        <v>886</v>
      </c>
      <c r="D144" s="2">
        <v>1385</v>
      </c>
      <c r="E144" s="37"/>
      <c r="F144" s="37"/>
      <c r="G144" s="37"/>
    </row>
    <row r="145" spans="2:8">
      <c r="B145" s="2" t="s">
        <v>39</v>
      </c>
      <c r="C145" s="2">
        <v>1114</v>
      </c>
      <c r="D145" s="2">
        <v>1329</v>
      </c>
      <c r="E145" s="37"/>
      <c r="F145" s="37"/>
      <c r="G145" s="37"/>
    </row>
    <row r="146" spans="2:8">
      <c r="B146" s="2" t="s">
        <v>39</v>
      </c>
      <c r="C146" s="2">
        <v>1030</v>
      </c>
      <c r="D146" s="2">
        <v>1970</v>
      </c>
      <c r="E146" s="37"/>
      <c r="F146" s="37"/>
      <c r="G146" s="37"/>
    </row>
    <row r="147" spans="2:8">
      <c r="B147" s="2" t="s">
        <v>39</v>
      </c>
      <c r="C147" s="2">
        <v>2919</v>
      </c>
      <c r="D147" s="2">
        <v>3806</v>
      </c>
      <c r="E147" s="37"/>
      <c r="F147" s="37"/>
      <c r="G147" s="37"/>
    </row>
    <row r="148" spans="2:8">
      <c r="B148" s="2" t="s">
        <v>39</v>
      </c>
      <c r="C148" s="2">
        <v>1151</v>
      </c>
      <c r="D148" s="2">
        <v>2013</v>
      </c>
      <c r="E148" s="37"/>
      <c r="F148" s="37"/>
      <c r="G148" s="37"/>
    </row>
    <row r="149" spans="2:8">
      <c r="B149" s="2"/>
      <c r="C149" s="2"/>
      <c r="D149" s="2"/>
      <c r="E149" s="37"/>
      <c r="F149" s="37"/>
      <c r="G149" s="37"/>
      <c r="H149" s="37"/>
    </row>
    <row r="150" spans="2:8">
      <c r="B150" s="2"/>
      <c r="C150" s="2"/>
      <c r="D150" s="2"/>
      <c r="E150" s="37"/>
      <c r="F150" s="37"/>
      <c r="G150" s="37"/>
      <c r="H150" s="37"/>
    </row>
    <row r="151" spans="2:8">
      <c r="B151" s="2" t="s">
        <v>259</v>
      </c>
      <c r="C151" s="2"/>
      <c r="D151" s="2"/>
      <c r="E151" s="37"/>
      <c r="F151" s="37"/>
      <c r="G151" s="37"/>
      <c r="H151" s="37"/>
    </row>
    <row r="152" spans="2:8">
      <c r="B152" s="2" t="s">
        <v>3</v>
      </c>
      <c r="C152" s="2">
        <v>323369</v>
      </c>
      <c r="D152" s="2">
        <v>24820</v>
      </c>
      <c r="E152" s="37"/>
      <c r="F152" s="37"/>
      <c r="G152" s="37"/>
      <c r="H152" s="37"/>
    </row>
    <row r="153" spans="2:8">
      <c r="B153" s="2" t="s">
        <v>3</v>
      </c>
      <c r="C153" s="2">
        <v>275498</v>
      </c>
      <c r="D153" s="2">
        <v>14115</v>
      </c>
      <c r="E153" s="37"/>
      <c r="F153" s="37"/>
      <c r="G153" s="37"/>
      <c r="H153" s="37"/>
    </row>
    <row r="154" spans="2:8">
      <c r="B154" s="2" t="s">
        <v>3</v>
      </c>
      <c r="C154" s="2">
        <v>275819</v>
      </c>
      <c r="D154" s="2">
        <v>19187</v>
      </c>
      <c r="E154" s="37"/>
      <c r="F154" s="37"/>
      <c r="G154" s="37"/>
      <c r="H154" s="37"/>
    </row>
    <row r="155" spans="2:8">
      <c r="B155" s="2" t="s">
        <v>3</v>
      </c>
      <c r="C155" s="2">
        <v>218335</v>
      </c>
      <c r="D155" s="2">
        <v>21823</v>
      </c>
      <c r="E155" s="37"/>
      <c r="F155" s="37"/>
      <c r="G155" s="37"/>
      <c r="H155" s="37"/>
    </row>
    <row r="156" spans="2:8">
      <c r="B156" s="2" t="s">
        <v>3</v>
      </c>
      <c r="C156" s="2">
        <v>208039</v>
      </c>
      <c r="D156" s="2">
        <v>20770</v>
      </c>
      <c r="E156" s="37"/>
      <c r="F156" s="37"/>
      <c r="G156" s="37"/>
      <c r="H156" s="37"/>
    </row>
    <row r="157" spans="2:8">
      <c r="B157" s="2" t="s">
        <v>3</v>
      </c>
      <c r="C157" s="2">
        <v>217401</v>
      </c>
      <c r="D157" s="2">
        <v>18868</v>
      </c>
      <c r="E157" s="37"/>
      <c r="F157" s="37"/>
      <c r="G157" s="37"/>
      <c r="H157" s="37"/>
    </row>
    <row r="158" spans="2:8">
      <c r="B158" s="2"/>
      <c r="C158" s="2"/>
      <c r="D158" s="2"/>
      <c r="E158" s="37"/>
      <c r="F158" s="37"/>
      <c r="G158" s="37"/>
      <c r="H158" s="37"/>
    </row>
    <row r="159" spans="2:8">
      <c r="B159" s="2" t="s">
        <v>12</v>
      </c>
      <c r="C159" s="2">
        <v>16045</v>
      </c>
      <c r="D159" s="2">
        <v>27525</v>
      </c>
      <c r="F159" s="37"/>
      <c r="G159" s="37"/>
      <c r="H159" s="37"/>
    </row>
    <row r="160" spans="2:8">
      <c r="B160" s="2" t="s">
        <v>12</v>
      </c>
      <c r="C160" s="2">
        <v>8378</v>
      </c>
      <c r="D160" s="2">
        <v>8472</v>
      </c>
      <c r="F160" s="37"/>
      <c r="G160" s="37"/>
      <c r="H160" s="37"/>
    </row>
    <row r="161" spans="2:8">
      <c r="B161" s="2" t="s">
        <v>12</v>
      </c>
      <c r="C161" s="2">
        <v>14037</v>
      </c>
      <c r="D161" s="2">
        <v>17619</v>
      </c>
      <c r="F161" s="37"/>
      <c r="G161" s="37"/>
      <c r="H161" s="37"/>
    </row>
    <row r="162" spans="2:8">
      <c r="B162" s="2" t="s">
        <v>12</v>
      </c>
      <c r="C162" s="2">
        <v>8030</v>
      </c>
      <c r="D162" s="2">
        <v>15645</v>
      </c>
      <c r="F162" s="37"/>
      <c r="G162" s="37"/>
      <c r="H162" s="37"/>
    </row>
    <row r="163" spans="2:8">
      <c r="B163" s="2" t="s">
        <v>12</v>
      </c>
      <c r="C163" s="2">
        <v>21248</v>
      </c>
      <c r="D163" s="2">
        <v>31183</v>
      </c>
      <c r="F163" s="37"/>
      <c r="G163" s="37"/>
      <c r="H163" s="37"/>
    </row>
    <row r="164" spans="2:8">
      <c r="B164" s="2" t="s">
        <v>12</v>
      </c>
      <c r="C164" s="2">
        <v>10115</v>
      </c>
      <c r="D164" s="2">
        <v>11460</v>
      </c>
      <c r="F164" s="37"/>
      <c r="G164" s="37"/>
      <c r="H164" s="37"/>
    </row>
    <row r="165" spans="2:8">
      <c r="B165" s="2"/>
      <c r="C165" s="2"/>
      <c r="D165" s="2"/>
      <c r="E165" s="37"/>
      <c r="F165" s="37"/>
      <c r="G165" s="37"/>
      <c r="H165" s="37"/>
    </row>
    <row r="166" spans="2:8">
      <c r="B166" s="2" t="s">
        <v>0</v>
      </c>
      <c r="C166" s="2">
        <v>29567</v>
      </c>
      <c r="D166" s="2">
        <v>8006</v>
      </c>
      <c r="E166" s="37"/>
      <c r="G166" s="37"/>
      <c r="H166" s="37"/>
    </row>
    <row r="167" spans="2:8">
      <c r="B167" s="2" t="s">
        <v>0</v>
      </c>
      <c r="C167" s="2">
        <v>8819</v>
      </c>
      <c r="D167" s="2">
        <v>3140</v>
      </c>
      <c r="E167" s="37"/>
      <c r="G167" s="37"/>
      <c r="H167" s="37"/>
    </row>
    <row r="168" spans="2:8">
      <c r="B168" s="2" t="s">
        <v>0</v>
      </c>
      <c r="C168" s="2">
        <v>14043</v>
      </c>
      <c r="D168" s="2">
        <v>5657</v>
      </c>
      <c r="E168" s="37"/>
      <c r="G168" s="37"/>
      <c r="H168" s="37"/>
    </row>
    <row r="169" spans="2:8">
      <c r="B169" s="2" t="s">
        <v>0</v>
      </c>
      <c r="C169" s="2">
        <v>9926</v>
      </c>
      <c r="D169" s="2">
        <v>5722</v>
      </c>
      <c r="E169" s="37"/>
      <c r="G169" s="37"/>
      <c r="H169" s="37"/>
    </row>
    <row r="170" spans="2:8">
      <c r="B170" s="2" t="s">
        <v>0</v>
      </c>
      <c r="C170" s="2">
        <v>25224</v>
      </c>
      <c r="D170" s="2">
        <v>10383</v>
      </c>
      <c r="E170" s="37"/>
      <c r="G170" s="37"/>
      <c r="H170" s="37"/>
    </row>
    <row r="171" spans="2:8">
      <c r="B171" s="2" t="s">
        <v>0</v>
      </c>
      <c r="C171" s="2">
        <v>11730</v>
      </c>
      <c r="D171" s="2">
        <v>6343</v>
      </c>
      <c r="E171" s="37"/>
      <c r="G171" s="37"/>
      <c r="H171" s="37"/>
    </row>
    <row r="172" spans="2:8">
      <c r="B172" s="2"/>
      <c r="C172" s="2"/>
      <c r="D172" s="2"/>
      <c r="E172" s="37"/>
      <c r="F172" s="37"/>
      <c r="G172" s="37"/>
      <c r="H172" s="37"/>
    </row>
    <row r="173" spans="2:8">
      <c r="B173" s="46" t="s">
        <v>301</v>
      </c>
      <c r="C173" s="2">
        <v>443980</v>
      </c>
      <c r="D173" s="2">
        <v>74058</v>
      </c>
      <c r="E173" s="37"/>
      <c r="F173" s="37"/>
      <c r="H173" s="37"/>
    </row>
    <row r="174" spans="2:8">
      <c r="B174" s="46" t="s">
        <v>301</v>
      </c>
      <c r="C174" s="2">
        <v>392051</v>
      </c>
      <c r="D174" s="2">
        <v>50673</v>
      </c>
      <c r="E174" s="37"/>
      <c r="F174" s="37"/>
      <c r="H174" s="37"/>
    </row>
    <row r="175" spans="2:8">
      <c r="B175" s="46" t="s">
        <v>301</v>
      </c>
      <c r="C175" s="2">
        <v>319283</v>
      </c>
      <c r="D175" s="2">
        <v>59635</v>
      </c>
      <c r="E175" s="37"/>
      <c r="F175" s="37"/>
      <c r="H175" s="37"/>
    </row>
    <row r="176" spans="2:8">
      <c r="B176" s="46" t="s">
        <v>301</v>
      </c>
      <c r="C176" s="2">
        <v>334233</v>
      </c>
      <c r="D176" s="2">
        <v>69231</v>
      </c>
      <c r="E176" s="37"/>
      <c r="F176" s="37"/>
      <c r="H176" s="37"/>
    </row>
    <row r="177" spans="2:8">
      <c r="B177" s="46" t="s">
        <v>301</v>
      </c>
      <c r="C177" s="2">
        <v>345439</v>
      </c>
      <c r="D177" s="2">
        <v>69488</v>
      </c>
      <c r="E177" s="37"/>
      <c r="F177" s="37"/>
      <c r="H177" s="37"/>
    </row>
    <row r="178" spans="2:8">
      <c r="B178" s="46" t="s">
        <v>301</v>
      </c>
      <c r="C178" s="2">
        <v>316486</v>
      </c>
      <c r="D178" s="2">
        <v>68574</v>
      </c>
      <c r="E178" s="37"/>
      <c r="F178" s="37"/>
      <c r="H178" s="37"/>
    </row>
    <row r="179" spans="2:8">
      <c r="B179" s="2"/>
      <c r="C179" s="2"/>
      <c r="D179" s="2"/>
      <c r="E179" s="37"/>
      <c r="F179" s="37"/>
      <c r="G179" s="37"/>
      <c r="H179" s="37"/>
    </row>
    <row r="180" spans="2:8">
      <c r="B180" s="2" t="s">
        <v>39</v>
      </c>
      <c r="C180" s="2">
        <v>25344</v>
      </c>
      <c r="D180" s="2">
        <v>20308</v>
      </c>
      <c r="E180" s="37"/>
      <c r="F180" s="37"/>
      <c r="G180" s="37"/>
    </row>
    <row r="181" spans="2:8">
      <c r="B181" s="2" t="s">
        <v>39</v>
      </c>
      <c r="C181" s="2">
        <v>9295</v>
      </c>
      <c r="D181" s="2">
        <v>6994</v>
      </c>
      <c r="E181" s="37"/>
      <c r="F181" s="37"/>
      <c r="G181" s="37"/>
    </row>
    <row r="182" spans="2:8">
      <c r="B182" s="2" t="s">
        <v>39</v>
      </c>
      <c r="C182" s="2">
        <v>17531</v>
      </c>
      <c r="D182" s="2">
        <v>16576</v>
      </c>
      <c r="E182" s="37"/>
      <c r="F182" s="37"/>
      <c r="G182" s="37"/>
    </row>
    <row r="183" spans="2:8">
      <c r="B183" s="2" t="s">
        <v>39</v>
      </c>
      <c r="C183" s="2">
        <v>11905</v>
      </c>
      <c r="D183" s="2">
        <v>12721</v>
      </c>
      <c r="E183" s="37"/>
      <c r="F183" s="37"/>
      <c r="G183" s="37"/>
    </row>
    <row r="184" spans="2:8">
      <c r="B184" s="2" t="s">
        <v>39</v>
      </c>
      <c r="C184" s="2">
        <v>35125</v>
      </c>
      <c r="D184" s="2">
        <v>31805</v>
      </c>
      <c r="E184" s="37"/>
      <c r="F184" s="37"/>
      <c r="G184" s="37"/>
    </row>
    <row r="185" spans="2:8">
      <c r="B185" s="2" t="s">
        <v>39</v>
      </c>
      <c r="C185" s="2">
        <v>13176</v>
      </c>
      <c r="D185" s="2">
        <v>10270</v>
      </c>
      <c r="E185" s="37"/>
      <c r="F185" s="37"/>
      <c r="G185" s="37"/>
    </row>
    <row r="186" spans="2:8">
      <c r="B186" s="2"/>
      <c r="C186" s="2"/>
      <c r="D186" s="2"/>
      <c r="E186" s="37"/>
      <c r="F186" s="37"/>
      <c r="G186" s="37"/>
      <c r="H186" s="37"/>
    </row>
    <row r="187" spans="2:8">
      <c r="B187" s="2"/>
      <c r="C187" s="2"/>
      <c r="D187" s="2"/>
      <c r="E187" s="37"/>
      <c r="F187" s="37"/>
      <c r="G187" s="37"/>
      <c r="H187" s="37"/>
    </row>
    <row r="188" spans="2:8">
      <c r="B188" s="2" t="s">
        <v>260</v>
      </c>
      <c r="C188" s="2"/>
      <c r="D188" s="2"/>
      <c r="E188" s="37"/>
      <c r="F188" s="37"/>
      <c r="G188" s="37"/>
      <c r="H188" s="37"/>
    </row>
    <row r="189" spans="2:8">
      <c r="B189" s="2" t="s">
        <v>3</v>
      </c>
      <c r="C189" s="2">
        <v>183821</v>
      </c>
      <c r="D189" s="2">
        <v>8103</v>
      </c>
      <c r="E189" s="37"/>
      <c r="F189" s="37"/>
      <c r="G189" s="37"/>
      <c r="H189" s="37"/>
    </row>
    <row r="190" spans="2:8">
      <c r="B190" s="2" t="s">
        <v>3</v>
      </c>
      <c r="C190" s="2">
        <v>385532</v>
      </c>
      <c r="D190" s="2">
        <v>26023</v>
      </c>
      <c r="E190" s="37"/>
      <c r="F190" s="37"/>
      <c r="G190" s="37"/>
      <c r="H190" s="37"/>
    </row>
    <row r="191" spans="2:8">
      <c r="B191" s="2" t="s">
        <v>3</v>
      </c>
      <c r="C191" s="2">
        <v>389047</v>
      </c>
      <c r="D191" s="2">
        <v>27638</v>
      </c>
      <c r="E191" s="37"/>
      <c r="F191" s="37"/>
      <c r="G191" s="37"/>
      <c r="H191" s="37"/>
    </row>
    <row r="192" spans="2:8">
      <c r="B192" s="2" t="s">
        <v>3</v>
      </c>
      <c r="C192" s="2">
        <v>332498</v>
      </c>
      <c r="D192" s="2">
        <v>22066</v>
      </c>
      <c r="E192" s="37"/>
      <c r="F192" s="37"/>
      <c r="G192" s="37"/>
      <c r="H192" s="37"/>
    </row>
    <row r="193" spans="2:8">
      <c r="B193" s="2" t="s">
        <v>3</v>
      </c>
      <c r="C193" s="2">
        <v>319271</v>
      </c>
      <c r="D193" s="2">
        <v>20547</v>
      </c>
      <c r="E193" s="37"/>
      <c r="F193" s="37"/>
      <c r="G193" s="37"/>
      <c r="H193" s="37"/>
    </row>
    <row r="194" spans="2:8">
      <c r="B194" s="2" t="s">
        <v>3</v>
      </c>
      <c r="C194" s="2">
        <v>280232</v>
      </c>
      <c r="D194" s="2">
        <v>16972</v>
      </c>
      <c r="E194" s="37"/>
      <c r="F194" s="37"/>
      <c r="G194" s="37"/>
      <c r="H194" s="37"/>
    </row>
    <row r="195" spans="2:8">
      <c r="B195" s="2"/>
      <c r="C195" s="2"/>
      <c r="D195" s="2"/>
      <c r="E195" s="37"/>
      <c r="F195" s="37"/>
      <c r="G195" s="37"/>
      <c r="H195" s="37"/>
    </row>
    <row r="196" spans="2:8">
      <c r="B196" s="2" t="s">
        <v>12</v>
      </c>
      <c r="C196" s="2">
        <v>3173</v>
      </c>
      <c r="D196" s="2">
        <v>4192</v>
      </c>
      <c r="E196" s="37"/>
      <c r="F196" s="37"/>
      <c r="H196" s="37"/>
    </row>
    <row r="197" spans="2:8">
      <c r="B197" s="2" t="s">
        <v>12</v>
      </c>
      <c r="C197" s="2">
        <v>6737</v>
      </c>
      <c r="D197" s="2">
        <v>5942</v>
      </c>
      <c r="E197" s="37"/>
      <c r="F197" s="37"/>
      <c r="H197" s="37"/>
    </row>
    <row r="198" spans="2:8">
      <c r="B198" s="2" t="s">
        <v>12</v>
      </c>
      <c r="C198" s="2">
        <v>11409</v>
      </c>
      <c r="D198" s="2">
        <v>6601</v>
      </c>
      <c r="E198" s="37"/>
      <c r="F198" s="37"/>
      <c r="H198" s="37"/>
    </row>
    <row r="199" spans="2:8">
      <c r="B199" s="2" t="s">
        <v>12</v>
      </c>
      <c r="C199" s="2">
        <v>9671</v>
      </c>
      <c r="D199" s="2">
        <v>9902</v>
      </c>
      <c r="E199" s="37"/>
      <c r="F199" s="37"/>
      <c r="H199" s="37"/>
    </row>
    <row r="200" spans="2:8">
      <c r="B200" s="2" t="s">
        <v>12</v>
      </c>
      <c r="C200" s="2">
        <v>8334</v>
      </c>
      <c r="D200" s="2">
        <v>9545</v>
      </c>
      <c r="E200" s="37"/>
      <c r="F200" s="37"/>
      <c r="H200" s="37"/>
    </row>
    <row r="201" spans="2:8">
      <c r="B201" s="2" t="s">
        <v>12</v>
      </c>
      <c r="C201" s="2">
        <v>10726</v>
      </c>
      <c r="D201" s="2">
        <v>8093</v>
      </c>
      <c r="E201" s="37"/>
      <c r="F201" s="37"/>
      <c r="H201" s="37"/>
    </row>
    <row r="202" spans="2:8">
      <c r="B202" s="2"/>
      <c r="C202" s="2"/>
      <c r="D202" s="2"/>
      <c r="E202" s="37"/>
      <c r="F202" s="37"/>
      <c r="H202" s="37"/>
    </row>
    <row r="203" spans="2:8">
      <c r="B203" s="2" t="s">
        <v>0</v>
      </c>
      <c r="C203" s="2">
        <v>1222</v>
      </c>
      <c r="D203" s="2">
        <v>1277</v>
      </c>
      <c r="E203" s="37"/>
      <c r="H203" s="37"/>
    </row>
    <row r="204" spans="2:8">
      <c r="B204" s="2" t="s">
        <v>0</v>
      </c>
      <c r="C204" s="2">
        <v>4978</v>
      </c>
      <c r="D204" s="2">
        <v>2469</v>
      </c>
      <c r="E204" s="37"/>
      <c r="H204" s="37"/>
    </row>
    <row r="205" spans="2:8">
      <c r="B205" s="2" t="s">
        <v>0</v>
      </c>
      <c r="C205" s="2">
        <v>10738</v>
      </c>
      <c r="D205" s="2">
        <v>3082</v>
      </c>
      <c r="E205" s="37"/>
      <c r="H205" s="37"/>
    </row>
    <row r="206" spans="2:8">
      <c r="B206" s="2" t="s">
        <v>0</v>
      </c>
      <c r="C206" s="2">
        <v>9697</v>
      </c>
      <c r="D206" s="2">
        <v>3213</v>
      </c>
      <c r="E206" s="37"/>
      <c r="H206" s="37"/>
    </row>
    <row r="207" spans="2:8">
      <c r="B207" s="2" t="s">
        <v>0</v>
      </c>
      <c r="C207" s="2">
        <v>8667</v>
      </c>
      <c r="D207" s="2">
        <v>2973</v>
      </c>
      <c r="E207" s="37"/>
      <c r="H207" s="37"/>
    </row>
    <row r="208" spans="2:8">
      <c r="B208" s="2" t="s">
        <v>0</v>
      </c>
      <c r="C208" s="2">
        <v>10552</v>
      </c>
      <c r="D208" s="2">
        <v>3140</v>
      </c>
      <c r="E208" s="37"/>
      <c r="H208" s="37"/>
    </row>
    <row r="209" spans="2:8">
      <c r="B209" s="2"/>
      <c r="C209" s="2"/>
      <c r="D209" s="2"/>
      <c r="E209" s="37"/>
      <c r="H209" s="37"/>
    </row>
    <row r="210" spans="2:8">
      <c r="B210" s="46" t="s">
        <v>301</v>
      </c>
      <c r="C210" s="2">
        <v>309324</v>
      </c>
      <c r="D210" s="2">
        <v>36126</v>
      </c>
      <c r="H210" s="37"/>
    </row>
    <row r="211" spans="2:8">
      <c r="B211" s="46" t="s">
        <v>301</v>
      </c>
      <c r="C211" s="2">
        <v>379066</v>
      </c>
      <c r="D211" s="2">
        <v>58744</v>
      </c>
      <c r="H211" s="37"/>
    </row>
    <row r="212" spans="2:8">
      <c r="B212" s="46" t="s">
        <v>301</v>
      </c>
      <c r="C212" s="2">
        <v>395787</v>
      </c>
      <c r="D212" s="2">
        <v>66061</v>
      </c>
      <c r="H212" s="37"/>
    </row>
    <row r="213" spans="2:8">
      <c r="B213" s="46" t="s">
        <v>301</v>
      </c>
      <c r="C213" s="2">
        <v>407557</v>
      </c>
      <c r="D213" s="2">
        <v>63999</v>
      </c>
      <c r="H213" s="37"/>
    </row>
    <row r="214" spans="2:8">
      <c r="B214" s="46" t="s">
        <v>301</v>
      </c>
      <c r="C214" s="2">
        <v>438312</v>
      </c>
      <c r="D214" s="2">
        <v>68742</v>
      </c>
      <c r="H214" s="37"/>
    </row>
    <row r="215" spans="2:8">
      <c r="B215" s="46" t="s">
        <v>301</v>
      </c>
      <c r="C215" s="2">
        <v>390021</v>
      </c>
      <c r="D215" s="2">
        <v>58776</v>
      </c>
      <c r="H215" s="37"/>
    </row>
    <row r="216" spans="2:8">
      <c r="B216" s="2"/>
      <c r="C216" s="2"/>
      <c r="D216" s="2"/>
      <c r="E216" s="37"/>
      <c r="F216" s="37"/>
      <c r="G216" s="37"/>
      <c r="H216" s="37"/>
    </row>
    <row r="217" spans="2:8">
      <c r="B217" s="2" t="s">
        <v>39</v>
      </c>
      <c r="C217" s="2">
        <v>1292</v>
      </c>
      <c r="D217" s="2">
        <v>1916</v>
      </c>
      <c r="E217" s="37"/>
      <c r="F217" s="37"/>
      <c r="G217" s="37"/>
    </row>
    <row r="218" spans="2:8">
      <c r="B218" s="2" t="s">
        <v>39</v>
      </c>
      <c r="C218" s="2">
        <v>6784</v>
      </c>
      <c r="D218" s="2">
        <v>4441</v>
      </c>
      <c r="E218" s="37"/>
      <c r="F218" s="37"/>
      <c r="G218" s="37"/>
    </row>
    <row r="219" spans="2:8">
      <c r="B219" s="2" t="s">
        <v>39</v>
      </c>
      <c r="C219" s="2">
        <v>12059</v>
      </c>
      <c r="D219" s="2">
        <v>8257</v>
      </c>
      <c r="E219" s="37"/>
      <c r="F219" s="37"/>
      <c r="G219" s="37"/>
    </row>
    <row r="220" spans="2:8">
      <c r="B220" s="2" t="s">
        <v>39</v>
      </c>
      <c r="C220" s="2">
        <v>11860</v>
      </c>
      <c r="D220" s="2">
        <v>6119</v>
      </c>
      <c r="E220" s="37"/>
      <c r="F220" s="37"/>
      <c r="G220" s="37"/>
    </row>
    <row r="221" spans="2:8">
      <c r="B221" s="2" t="s">
        <v>39</v>
      </c>
      <c r="C221" s="2">
        <v>8809</v>
      </c>
      <c r="D221" s="2">
        <v>5990</v>
      </c>
      <c r="E221" s="37"/>
      <c r="F221" s="37"/>
      <c r="G221" s="37"/>
    </row>
    <row r="222" spans="2:8">
      <c r="B222" s="2" t="s">
        <v>39</v>
      </c>
      <c r="C222" s="2">
        <v>14005</v>
      </c>
      <c r="D222" s="2">
        <v>5307</v>
      </c>
      <c r="E222" s="37"/>
      <c r="F222" s="37"/>
      <c r="G222" s="37"/>
    </row>
    <row r="223" spans="2:8">
      <c r="B223" s="2"/>
      <c r="C223" s="2"/>
      <c r="D223" s="2"/>
      <c r="E223" s="37"/>
      <c r="F223" s="37"/>
      <c r="G223" s="37"/>
      <c r="H223" s="37"/>
    </row>
    <row r="224" spans="2:8">
      <c r="B224" s="2"/>
      <c r="C224" s="2"/>
      <c r="D224" s="2"/>
      <c r="E224" s="37"/>
      <c r="F224" s="37"/>
      <c r="G224" s="37"/>
      <c r="H224" s="37"/>
    </row>
    <row r="225" spans="2:8">
      <c r="B225" s="2" t="s">
        <v>261</v>
      </c>
      <c r="C225" s="2"/>
      <c r="D225" s="2"/>
      <c r="E225" s="37"/>
      <c r="F225" s="37"/>
      <c r="G225" s="37"/>
      <c r="H225" s="37"/>
    </row>
    <row r="226" spans="2:8">
      <c r="B226" s="2" t="s">
        <v>3</v>
      </c>
      <c r="C226" s="2">
        <v>301297</v>
      </c>
      <c r="D226" s="2">
        <v>15798</v>
      </c>
      <c r="E226" s="37"/>
      <c r="F226" s="37"/>
      <c r="G226" s="37"/>
      <c r="H226" s="37"/>
    </row>
    <row r="227" spans="2:8">
      <c r="B227" s="2" t="s">
        <v>3</v>
      </c>
      <c r="C227" s="2">
        <v>233339</v>
      </c>
      <c r="D227" s="2">
        <v>11302</v>
      </c>
      <c r="E227" s="37"/>
      <c r="F227" s="37"/>
      <c r="G227" s="37"/>
      <c r="H227" s="37"/>
    </row>
    <row r="228" spans="2:8">
      <c r="B228" s="2" t="s">
        <v>3</v>
      </c>
      <c r="C228" s="2">
        <v>311630</v>
      </c>
      <c r="D228" s="2">
        <v>21519</v>
      </c>
      <c r="E228" s="37"/>
      <c r="F228" s="37"/>
      <c r="G228" s="37"/>
      <c r="H228" s="37"/>
    </row>
    <row r="229" spans="2:8">
      <c r="B229" s="2" t="s">
        <v>3</v>
      </c>
      <c r="C229" s="2">
        <v>288881</v>
      </c>
      <c r="D229" s="2">
        <v>13745</v>
      </c>
      <c r="E229" s="37"/>
      <c r="F229" s="37"/>
      <c r="G229" s="37"/>
      <c r="H229" s="37"/>
    </row>
    <row r="230" spans="2:8">
      <c r="B230" s="2" t="s">
        <v>3</v>
      </c>
      <c r="C230" s="2">
        <v>235856</v>
      </c>
      <c r="D230" s="2">
        <v>11305</v>
      </c>
      <c r="E230" s="37"/>
      <c r="F230" s="37"/>
      <c r="G230" s="37"/>
      <c r="H230" s="37"/>
    </row>
    <row r="231" spans="2:8">
      <c r="B231" s="2" t="s">
        <v>3</v>
      </c>
      <c r="C231" s="2">
        <v>252818</v>
      </c>
      <c r="D231" s="2">
        <v>11724</v>
      </c>
      <c r="E231" s="37"/>
      <c r="F231" s="37"/>
      <c r="G231" s="37"/>
      <c r="H231" s="37"/>
    </row>
    <row r="232" spans="2:8">
      <c r="B232" s="2"/>
      <c r="C232" s="2"/>
      <c r="D232" s="2"/>
      <c r="E232" s="37"/>
      <c r="F232" s="37"/>
      <c r="G232" s="37"/>
      <c r="H232" s="37"/>
    </row>
    <row r="233" spans="2:8">
      <c r="B233" s="2" t="s">
        <v>12</v>
      </c>
      <c r="C233" s="2">
        <v>4599</v>
      </c>
      <c r="D233" s="2">
        <v>3361</v>
      </c>
      <c r="E233" s="37"/>
      <c r="F233" s="37"/>
      <c r="H233" s="37"/>
    </row>
    <row r="234" spans="2:8">
      <c r="B234" s="2" t="s">
        <v>12</v>
      </c>
      <c r="C234" s="2">
        <v>3376</v>
      </c>
      <c r="D234" s="2">
        <v>2681</v>
      </c>
      <c r="E234" s="37"/>
      <c r="F234" s="37"/>
      <c r="H234" s="37"/>
    </row>
    <row r="235" spans="2:8">
      <c r="B235" s="2" t="s">
        <v>12</v>
      </c>
      <c r="C235" s="2">
        <v>3612</v>
      </c>
      <c r="D235" s="2">
        <v>2280</v>
      </c>
      <c r="E235" s="37"/>
      <c r="F235" s="37"/>
      <c r="H235" s="37"/>
    </row>
    <row r="236" spans="2:8">
      <c r="B236" s="2" t="s">
        <v>12</v>
      </c>
      <c r="C236" s="2">
        <v>2933</v>
      </c>
      <c r="D236" s="2">
        <v>3561</v>
      </c>
      <c r="E236" s="37"/>
      <c r="F236" s="37"/>
      <c r="H236" s="37"/>
    </row>
    <row r="237" spans="2:8">
      <c r="B237" s="2" t="s">
        <v>12</v>
      </c>
      <c r="C237" s="2">
        <v>2787</v>
      </c>
      <c r="D237" s="2">
        <v>2875</v>
      </c>
      <c r="E237" s="37"/>
      <c r="F237" s="37"/>
      <c r="H237" s="37"/>
    </row>
    <row r="238" spans="2:8">
      <c r="B238" s="2" t="s">
        <v>12</v>
      </c>
      <c r="C238" s="2">
        <v>4116</v>
      </c>
      <c r="D238" s="2">
        <v>3420</v>
      </c>
      <c r="E238" s="37"/>
      <c r="F238" s="37"/>
      <c r="H238" s="37"/>
    </row>
    <row r="239" spans="2:8">
      <c r="B239" s="2"/>
      <c r="C239" s="2"/>
      <c r="D239" s="2"/>
      <c r="E239" s="37"/>
      <c r="F239" s="37"/>
      <c r="H239" s="37"/>
    </row>
    <row r="240" spans="2:8">
      <c r="B240" s="2" t="s">
        <v>0</v>
      </c>
      <c r="C240" s="2">
        <v>3017</v>
      </c>
      <c r="D240" s="2">
        <v>1421</v>
      </c>
      <c r="E240" s="37"/>
      <c r="H240" s="37"/>
    </row>
    <row r="241" spans="2:8">
      <c r="B241" s="2" t="s">
        <v>0</v>
      </c>
      <c r="C241" s="2">
        <v>2308</v>
      </c>
      <c r="D241" s="2">
        <v>1241</v>
      </c>
      <c r="E241" s="37"/>
      <c r="H241" s="37"/>
    </row>
    <row r="242" spans="2:8">
      <c r="B242" s="2" t="s">
        <v>0</v>
      </c>
      <c r="C242" s="2">
        <v>3070</v>
      </c>
      <c r="D242" s="2">
        <v>1565</v>
      </c>
      <c r="E242" s="37"/>
      <c r="H242" s="37"/>
    </row>
    <row r="243" spans="2:8">
      <c r="B243" s="2" t="s">
        <v>0</v>
      </c>
      <c r="C243" s="2">
        <v>2775</v>
      </c>
      <c r="D243" s="2">
        <v>1498</v>
      </c>
      <c r="E243" s="37"/>
      <c r="H243" s="37"/>
    </row>
    <row r="244" spans="2:8">
      <c r="B244" s="2" t="s">
        <v>0</v>
      </c>
      <c r="C244" s="2">
        <v>2939</v>
      </c>
      <c r="D244" s="2">
        <v>1727</v>
      </c>
      <c r="E244" s="37"/>
      <c r="H244" s="37"/>
    </row>
    <row r="245" spans="2:8">
      <c r="B245" s="2" t="s">
        <v>0</v>
      </c>
      <c r="C245" s="2">
        <v>3674</v>
      </c>
      <c r="D245" s="2">
        <v>1471</v>
      </c>
      <c r="E245" s="37"/>
      <c r="H245" s="37"/>
    </row>
    <row r="246" spans="2:8">
      <c r="B246" s="2"/>
      <c r="C246" s="2"/>
      <c r="D246" s="2"/>
      <c r="E246" s="37"/>
      <c r="H246" s="37"/>
    </row>
    <row r="247" spans="2:8">
      <c r="B247" s="46" t="s">
        <v>301</v>
      </c>
      <c r="C247" s="2">
        <v>380285</v>
      </c>
      <c r="D247" s="2">
        <v>49783</v>
      </c>
      <c r="H247" s="37"/>
    </row>
    <row r="248" spans="2:8">
      <c r="B248" s="46" t="s">
        <v>301</v>
      </c>
      <c r="C248" s="2">
        <v>303161</v>
      </c>
      <c r="D248" s="2">
        <v>39296</v>
      </c>
      <c r="H248" s="37"/>
    </row>
    <row r="249" spans="2:8">
      <c r="B249" s="46" t="s">
        <v>301</v>
      </c>
      <c r="C249" s="2">
        <v>348644</v>
      </c>
      <c r="D249" s="2">
        <v>52412</v>
      </c>
      <c r="H249" s="37"/>
    </row>
    <row r="250" spans="2:8">
      <c r="B250" s="46" t="s">
        <v>301</v>
      </c>
      <c r="C250" s="2">
        <v>375772</v>
      </c>
      <c r="D250" s="2">
        <v>35579</v>
      </c>
      <c r="H250" s="37"/>
    </row>
    <row r="251" spans="2:8">
      <c r="B251" s="46" t="s">
        <v>301</v>
      </c>
      <c r="C251" s="2">
        <v>336649</v>
      </c>
      <c r="D251" s="2">
        <v>34233</v>
      </c>
      <c r="H251" s="37"/>
    </row>
    <row r="252" spans="2:8">
      <c r="B252" s="46" t="s">
        <v>301</v>
      </c>
      <c r="C252" s="2">
        <v>392257</v>
      </c>
      <c r="D252" s="2">
        <v>40918</v>
      </c>
      <c r="H252" s="37"/>
    </row>
    <row r="253" spans="2:8">
      <c r="B253" s="2"/>
      <c r="C253" s="2"/>
      <c r="D253" s="2"/>
      <c r="E253" s="37"/>
      <c r="F253" s="37"/>
      <c r="G253" s="37"/>
      <c r="H253" s="37"/>
    </row>
    <row r="254" spans="2:8">
      <c r="B254" s="2" t="s">
        <v>39</v>
      </c>
      <c r="C254" s="2">
        <v>2907</v>
      </c>
      <c r="D254" s="2">
        <v>1596</v>
      </c>
      <c r="E254" s="37"/>
      <c r="F254" s="37"/>
      <c r="G254" s="37"/>
    </row>
    <row r="255" spans="2:8">
      <c r="B255" s="2" t="s">
        <v>39</v>
      </c>
      <c r="C255" s="2">
        <v>1778</v>
      </c>
      <c r="D255" s="2">
        <v>1289</v>
      </c>
      <c r="E255" s="37"/>
      <c r="F255" s="37"/>
      <c r="G255" s="37"/>
    </row>
    <row r="256" spans="2:8">
      <c r="B256" s="2" t="s">
        <v>39</v>
      </c>
      <c r="C256" s="2">
        <v>2264</v>
      </c>
      <c r="D256" s="2">
        <v>1241</v>
      </c>
      <c r="E256" s="37"/>
      <c r="F256" s="37"/>
      <c r="G256" s="37"/>
    </row>
    <row r="257" spans="2:8">
      <c r="B257" s="2" t="s">
        <v>39</v>
      </c>
      <c r="C257" s="2">
        <v>1876</v>
      </c>
      <c r="D257" s="2">
        <v>1206</v>
      </c>
      <c r="E257" s="37"/>
      <c r="F257" s="37"/>
      <c r="G257" s="37"/>
    </row>
    <row r="258" spans="2:8">
      <c r="B258" s="2" t="s">
        <v>39</v>
      </c>
      <c r="C258" s="2">
        <v>2042</v>
      </c>
      <c r="D258" s="2">
        <v>1262</v>
      </c>
      <c r="E258" s="37"/>
      <c r="F258" s="37"/>
      <c r="G258" s="37"/>
    </row>
    <row r="259" spans="2:8">
      <c r="B259" s="2" t="s">
        <v>39</v>
      </c>
      <c r="C259" s="2">
        <v>3277</v>
      </c>
      <c r="D259" s="2">
        <v>1252</v>
      </c>
      <c r="E259" s="37"/>
      <c r="F259" s="37"/>
      <c r="G259" s="37"/>
    </row>
    <row r="260" spans="2:8">
      <c r="B260" s="2"/>
      <c r="C260" s="2"/>
      <c r="D260" s="2"/>
      <c r="E260" s="37"/>
      <c r="F260" s="37"/>
      <c r="G260" s="37"/>
      <c r="H260" s="37"/>
    </row>
    <row r="261" spans="2:8">
      <c r="B261" s="2"/>
      <c r="C261" s="2"/>
      <c r="D261" s="2"/>
      <c r="E261" s="37"/>
      <c r="F261" s="37"/>
      <c r="G261" s="37"/>
      <c r="H261" s="37"/>
    </row>
    <row r="262" spans="2:8">
      <c r="B262" s="2" t="s">
        <v>262</v>
      </c>
      <c r="C262" s="2"/>
      <c r="D262" s="2"/>
      <c r="E262" s="37"/>
      <c r="F262" s="37"/>
      <c r="G262" s="37"/>
      <c r="H262" s="37"/>
    </row>
    <row r="263" spans="2:8">
      <c r="B263" s="2" t="s">
        <v>3</v>
      </c>
      <c r="C263" s="2">
        <v>146913</v>
      </c>
      <c r="D263" s="2">
        <v>6374</v>
      </c>
      <c r="E263" s="37"/>
      <c r="F263" s="37"/>
      <c r="G263" s="37"/>
      <c r="H263" s="37"/>
    </row>
    <row r="264" spans="2:8">
      <c r="B264" s="2" t="s">
        <v>3</v>
      </c>
      <c r="C264" s="2">
        <v>134746</v>
      </c>
      <c r="D264" s="2">
        <v>5385</v>
      </c>
      <c r="E264" s="37"/>
      <c r="F264" s="37"/>
      <c r="G264" s="37"/>
      <c r="H264" s="37"/>
    </row>
    <row r="265" spans="2:8">
      <c r="B265" s="2" t="s">
        <v>3</v>
      </c>
      <c r="C265" s="2">
        <v>217760</v>
      </c>
      <c r="D265" s="2">
        <v>10880</v>
      </c>
      <c r="E265" s="37"/>
      <c r="F265" s="37"/>
      <c r="G265" s="37"/>
      <c r="H265" s="37"/>
    </row>
    <row r="266" spans="2:8">
      <c r="B266" s="2" t="s">
        <v>3</v>
      </c>
      <c r="C266" s="2">
        <v>155985</v>
      </c>
      <c r="D266" s="2">
        <v>4573</v>
      </c>
      <c r="E266" s="37"/>
      <c r="F266" s="37"/>
      <c r="G266" s="37"/>
      <c r="H266" s="37"/>
    </row>
    <row r="267" spans="2:8">
      <c r="B267" s="2" t="s">
        <v>3</v>
      </c>
      <c r="C267" s="2">
        <v>152815</v>
      </c>
      <c r="D267" s="2">
        <v>4480</v>
      </c>
      <c r="E267" s="37"/>
      <c r="F267" s="37"/>
      <c r="G267" s="37"/>
      <c r="H267" s="37"/>
    </row>
    <row r="268" spans="2:8">
      <c r="B268" s="2" t="s">
        <v>3</v>
      </c>
      <c r="C268" s="2">
        <v>125491</v>
      </c>
      <c r="D268" s="2">
        <v>4215</v>
      </c>
      <c r="E268" s="37"/>
      <c r="F268" s="37"/>
      <c r="G268" s="37"/>
      <c r="H268" s="37"/>
    </row>
    <row r="269" spans="2:8">
      <c r="B269" s="2"/>
      <c r="C269" s="2"/>
      <c r="D269" s="2"/>
      <c r="E269" s="37"/>
      <c r="F269" s="37"/>
      <c r="G269" s="37"/>
      <c r="H269" s="37"/>
    </row>
    <row r="270" spans="2:8">
      <c r="B270" s="2" t="s">
        <v>12</v>
      </c>
      <c r="C270" s="2">
        <v>2466</v>
      </c>
      <c r="D270" s="2">
        <v>4378</v>
      </c>
      <c r="F270" s="37"/>
      <c r="G270" s="37"/>
      <c r="H270" s="37"/>
    </row>
    <row r="271" spans="2:8">
      <c r="B271" s="2" t="s">
        <v>12</v>
      </c>
      <c r="C271" s="2">
        <v>2480</v>
      </c>
      <c r="D271" s="2">
        <v>5023</v>
      </c>
      <c r="F271" s="37"/>
      <c r="G271" s="37"/>
      <c r="H271" s="37"/>
    </row>
    <row r="272" spans="2:8">
      <c r="B272" s="2" t="s">
        <v>12</v>
      </c>
      <c r="C272" s="2">
        <v>6327</v>
      </c>
      <c r="D272" s="2">
        <v>8302</v>
      </c>
      <c r="F272" s="37"/>
      <c r="G272" s="37"/>
      <c r="H272" s="37"/>
    </row>
    <row r="273" spans="2:8">
      <c r="B273" s="2" t="s">
        <v>12</v>
      </c>
      <c r="C273" s="2">
        <v>2495</v>
      </c>
      <c r="D273" s="2">
        <v>3490</v>
      </c>
      <c r="F273" s="37"/>
      <c r="G273" s="37"/>
      <c r="H273" s="37"/>
    </row>
    <row r="274" spans="2:8">
      <c r="B274" s="2" t="s">
        <v>12</v>
      </c>
      <c r="C274" s="2">
        <v>3000</v>
      </c>
      <c r="D274" s="2">
        <v>4253</v>
      </c>
      <c r="F274" s="37"/>
      <c r="G274" s="37"/>
      <c r="H274" s="37"/>
    </row>
    <row r="275" spans="2:8">
      <c r="B275" s="2" t="s">
        <v>12</v>
      </c>
      <c r="C275" s="2">
        <v>2341</v>
      </c>
      <c r="D275" s="2">
        <v>3543</v>
      </c>
      <c r="F275" s="37"/>
      <c r="G275" s="37"/>
      <c r="H275" s="37"/>
    </row>
    <row r="276" spans="2:8">
      <c r="B276" s="2"/>
      <c r="C276" s="2"/>
      <c r="D276" s="2"/>
      <c r="E276" s="37"/>
      <c r="F276" s="37"/>
      <c r="G276" s="37"/>
      <c r="H276" s="37"/>
    </row>
    <row r="277" spans="2:8">
      <c r="B277" s="2" t="s">
        <v>0</v>
      </c>
      <c r="C277" s="2">
        <v>1901</v>
      </c>
      <c r="D277" s="2">
        <v>2222</v>
      </c>
      <c r="E277" s="37"/>
      <c r="G277" s="37"/>
      <c r="H277" s="37"/>
    </row>
    <row r="278" spans="2:8">
      <c r="B278" s="2" t="s">
        <v>0</v>
      </c>
      <c r="C278" s="2">
        <v>1604</v>
      </c>
      <c r="D278" s="2">
        <v>2421</v>
      </c>
      <c r="E278" s="37"/>
      <c r="G278" s="37"/>
      <c r="H278" s="37"/>
    </row>
    <row r="279" spans="2:8">
      <c r="B279" s="2" t="s">
        <v>0</v>
      </c>
      <c r="C279" s="2">
        <v>3647</v>
      </c>
      <c r="D279" s="2">
        <v>4372</v>
      </c>
      <c r="E279" s="37"/>
      <c r="G279" s="37"/>
      <c r="H279" s="37"/>
    </row>
    <row r="280" spans="2:8">
      <c r="B280" s="2" t="s">
        <v>0</v>
      </c>
      <c r="C280" s="2">
        <v>2674</v>
      </c>
      <c r="D280" s="2">
        <v>3372</v>
      </c>
      <c r="E280" s="37"/>
      <c r="G280" s="37"/>
      <c r="H280" s="37"/>
    </row>
    <row r="281" spans="2:8">
      <c r="B281" s="2" t="s">
        <v>0</v>
      </c>
      <c r="C281" s="2">
        <v>2368</v>
      </c>
      <c r="D281" s="2">
        <v>2566</v>
      </c>
      <c r="E281" s="37"/>
      <c r="G281" s="37"/>
      <c r="H281" s="37"/>
    </row>
    <row r="282" spans="2:8">
      <c r="B282" s="2" t="s">
        <v>0</v>
      </c>
      <c r="C282" s="2">
        <v>2067</v>
      </c>
      <c r="D282" s="2">
        <v>2308</v>
      </c>
      <c r="E282" s="37"/>
      <c r="G282" s="37"/>
      <c r="H282" s="37"/>
    </row>
    <row r="283" spans="2:8">
      <c r="B283" s="2"/>
      <c r="C283" s="2"/>
      <c r="D283" s="2"/>
      <c r="E283" s="37"/>
      <c r="F283" s="37"/>
      <c r="G283" s="37"/>
      <c r="H283" s="37"/>
    </row>
    <row r="284" spans="2:8">
      <c r="B284" s="46" t="s">
        <v>301</v>
      </c>
      <c r="C284" s="2">
        <v>292410</v>
      </c>
      <c r="D284" s="2">
        <v>37295</v>
      </c>
      <c r="E284" s="37"/>
      <c r="F284" s="37"/>
      <c r="H284" s="37"/>
    </row>
    <row r="285" spans="2:8">
      <c r="B285" s="46" t="s">
        <v>301</v>
      </c>
      <c r="C285" s="2">
        <v>255556</v>
      </c>
      <c r="D285" s="2">
        <v>26855</v>
      </c>
      <c r="E285" s="37"/>
      <c r="F285" s="37"/>
      <c r="H285" s="37"/>
    </row>
    <row r="286" spans="2:8">
      <c r="B286" s="46" t="s">
        <v>301</v>
      </c>
      <c r="C286" s="2">
        <v>327226</v>
      </c>
      <c r="D286" s="2">
        <v>48759</v>
      </c>
      <c r="E286" s="37"/>
      <c r="F286" s="37"/>
      <c r="H286" s="37"/>
    </row>
    <row r="287" spans="2:8">
      <c r="B287" s="46" t="s">
        <v>301</v>
      </c>
      <c r="C287" s="2">
        <v>283519</v>
      </c>
      <c r="D287" s="2">
        <v>29672</v>
      </c>
      <c r="E287" s="37"/>
      <c r="F287" s="37"/>
      <c r="H287" s="37"/>
    </row>
    <row r="288" spans="2:8">
      <c r="B288" s="46" t="s">
        <v>301</v>
      </c>
      <c r="C288" s="2">
        <v>293270</v>
      </c>
      <c r="D288" s="2">
        <v>31209</v>
      </c>
      <c r="E288" s="37"/>
      <c r="F288" s="37"/>
      <c r="H288" s="37"/>
    </row>
    <row r="289" spans="2:8">
      <c r="B289" s="46" t="s">
        <v>301</v>
      </c>
      <c r="C289" s="2">
        <v>285787</v>
      </c>
      <c r="D289" s="2">
        <v>31891</v>
      </c>
      <c r="E289" s="37"/>
      <c r="F289" s="37"/>
      <c r="H289" s="37"/>
    </row>
    <row r="290" spans="2:8">
      <c r="B290" s="2"/>
      <c r="C290" s="2"/>
      <c r="D290" s="2"/>
      <c r="E290" s="37"/>
      <c r="F290" s="37"/>
      <c r="G290" s="37"/>
      <c r="H290" s="37"/>
    </row>
    <row r="291" spans="2:8">
      <c r="B291" s="2" t="s">
        <v>39</v>
      </c>
      <c r="C291" s="2">
        <v>1368</v>
      </c>
      <c r="D291" s="2">
        <v>1853</v>
      </c>
      <c r="E291" s="37"/>
      <c r="F291" s="37"/>
      <c r="G291" s="37"/>
    </row>
    <row r="292" spans="2:8">
      <c r="B292" s="2" t="s">
        <v>39</v>
      </c>
      <c r="C292" s="2">
        <v>1202</v>
      </c>
      <c r="D292" s="2">
        <v>1936</v>
      </c>
      <c r="E292" s="37"/>
      <c r="F292" s="37"/>
      <c r="G292" s="37"/>
    </row>
    <row r="293" spans="2:8">
      <c r="B293" s="2" t="s">
        <v>39</v>
      </c>
      <c r="C293" s="2">
        <v>3922</v>
      </c>
      <c r="D293" s="2">
        <v>4180</v>
      </c>
      <c r="E293" s="37"/>
      <c r="F293" s="37"/>
      <c r="G293" s="37"/>
    </row>
    <row r="294" spans="2:8">
      <c r="B294" s="2" t="s">
        <v>39</v>
      </c>
      <c r="C294" s="2">
        <v>1846</v>
      </c>
      <c r="D294" s="2">
        <v>2315</v>
      </c>
      <c r="E294" s="37"/>
      <c r="F294" s="37"/>
      <c r="G294" s="37"/>
    </row>
    <row r="295" spans="2:8">
      <c r="B295" s="2" t="s">
        <v>39</v>
      </c>
      <c r="C295" s="2">
        <v>1998</v>
      </c>
      <c r="D295" s="2">
        <v>2482</v>
      </c>
      <c r="E295" s="37"/>
      <c r="F295" s="37"/>
      <c r="G295" s="37"/>
    </row>
    <row r="296" spans="2:8">
      <c r="B296" s="2" t="s">
        <v>39</v>
      </c>
      <c r="C296" s="2">
        <v>1629</v>
      </c>
      <c r="D296" s="2">
        <v>1953</v>
      </c>
      <c r="E296" s="37"/>
      <c r="F296" s="37"/>
      <c r="G296" s="37"/>
    </row>
    <row r="297" spans="2:8">
      <c r="B297" s="2"/>
      <c r="C297" s="2"/>
      <c r="D297" s="2"/>
      <c r="E297" s="37"/>
      <c r="F297" s="37"/>
      <c r="G297" s="37"/>
      <c r="H297" s="37"/>
    </row>
    <row r="298" spans="2:8">
      <c r="B298" s="2"/>
      <c r="C298" s="2"/>
      <c r="D298" s="2"/>
      <c r="E298" s="37"/>
      <c r="F298" s="37"/>
      <c r="G298" s="37"/>
      <c r="H298" s="37"/>
    </row>
    <row r="299" spans="2:8">
      <c r="B299" s="2" t="s">
        <v>263</v>
      </c>
      <c r="C299" s="2"/>
      <c r="D299" s="2"/>
      <c r="E299" s="37"/>
      <c r="F299" s="37"/>
      <c r="G299" s="37"/>
      <c r="H299" s="37"/>
    </row>
    <row r="300" spans="2:8">
      <c r="B300" s="2" t="s">
        <v>3</v>
      </c>
      <c r="C300" s="2">
        <v>110129</v>
      </c>
      <c r="D300" s="2">
        <v>3724</v>
      </c>
      <c r="E300" s="37"/>
      <c r="F300" s="37"/>
      <c r="G300" s="37"/>
      <c r="H300" s="37"/>
    </row>
    <row r="301" spans="2:8">
      <c r="B301" s="2" t="s">
        <v>3</v>
      </c>
      <c r="C301" s="2">
        <v>132797</v>
      </c>
      <c r="D301" s="2">
        <v>3984</v>
      </c>
      <c r="E301" s="37"/>
      <c r="F301" s="37"/>
      <c r="G301" s="37"/>
      <c r="H301" s="37"/>
    </row>
    <row r="302" spans="2:8">
      <c r="B302" s="2" t="s">
        <v>3</v>
      </c>
      <c r="C302" s="2">
        <v>117960</v>
      </c>
      <c r="D302" s="2">
        <v>3740</v>
      </c>
      <c r="E302" s="37"/>
      <c r="F302" s="37"/>
      <c r="G302" s="37"/>
      <c r="H302" s="37"/>
    </row>
    <row r="303" spans="2:8">
      <c r="B303" s="2" t="s">
        <v>3</v>
      </c>
      <c r="C303" s="2">
        <v>106104</v>
      </c>
      <c r="D303" s="2">
        <v>2928</v>
      </c>
      <c r="E303" s="37"/>
      <c r="F303" s="37"/>
      <c r="G303" s="37"/>
      <c r="H303" s="37"/>
    </row>
    <row r="304" spans="2:8">
      <c r="B304" s="2" t="s">
        <v>3</v>
      </c>
      <c r="C304" s="2">
        <v>116374</v>
      </c>
      <c r="D304" s="2">
        <v>3393</v>
      </c>
      <c r="E304" s="37"/>
      <c r="F304" s="37"/>
      <c r="G304" s="37"/>
      <c r="H304" s="37"/>
    </row>
    <row r="305" spans="2:8">
      <c r="B305" s="2" t="s">
        <v>3</v>
      </c>
      <c r="C305" s="2">
        <v>87996</v>
      </c>
      <c r="D305" s="2">
        <v>2154</v>
      </c>
      <c r="E305" s="37"/>
      <c r="F305" s="37"/>
      <c r="G305" s="37"/>
      <c r="H305" s="37"/>
    </row>
    <row r="306" spans="2:8">
      <c r="B306" s="2"/>
      <c r="C306" s="2"/>
      <c r="D306" s="2"/>
      <c r="E306" s="37"/>
      <c r="F306" s="37"/>
      <c r="G306" s="37"/>
      <c r="H306" s="37"/>
    </row>
    <row r="307" spans="2:8">
      <c r="B307" s="2" t="s">
        <v>12</v>
      </c>
      <c r="C307" s="2">
        <v>2213</v>
      </c>
      <c r="D307" s="2">
        <v>2783</v>
      </c>
      <c r="F307" s="37"/>
      <c r="G307" s="37"/>
      <c r="H307" s="37"/>
    </row>
    <row r="308" spans="2:8">
      <c r="B308" s="2" t="s">
        <v>12</v>
      </c>
      <c r="C308" s="2">
        <v>3127</v>
      </c>
      <c r="D308" s="2">
        <v>2954</v>
      </c>
      <c r="F308" s="37"/>
      <c r="G308" s="37"/>
      <c r="H308" s="37"/>
    </row>
    <row r="309" spans="2:8">
      <c r="B309" s="2" t="s">
        <v>12</v>
      </c>
      <c r="C309" s="2">
        <v>2657</v>
      </c>
      <c r="D309" s="2">
        <v>3671</v>
      </c>
      <c r="F309" s="37"/>
      <c r="G309" s="37"/>
      <c r="H309" s="37"/>
    </row>
    <row r="310" spans="2:8">
      <c r="B310" s="2" t="s">
        <v>12</v>
      </c>
      <c r="C310" s="2">
        <v>1991</v>
      </c>
      <c r="D310" s="2">
        <v>2584</v>
      </c>
      <c r="F310" s="37"/>
      <c r="G310" s="37"/>
      <c r="H310" s="37"/>
    </row>
    <row r="311" spans="2:8">
      <c r="B311" s="2" t="s">
        <v>12</v>
      </c>
      <c r="C311" s="2">
        <v>2091</v>
      </c>
      <c r="D311" s="2">
        <v>2701</v>
      </c>
      <c r="F311" s="37"/>
      <c r="G311" s="37"/>
      <c r="H311" s="37"/>
    </row>
    <row r="312" spans="2:8">
      <c r="B312" s="2" t="s">
        <v>12</v>
      </c>
      <c r="C312" s="2">
        <v>2079</v>
      </c>
      <c r="D312" s="2">
        <v>2636</v>
      </c>
      <c r="F312" s="37"/>
      <c r="G312" s="37"/>
      <c r="H312" s="37"/>
    </row>
    <row r="313" spans="2:8">
      <c r="B313" s="2"/>
      <c r="C313" s="2"/>
      <c r="D313" s="2"/>
      <c r="E313" s="37"/>
      <c r="F313" s="37"/>
      <c r="G313" s="37"/>
      <c r="H313" s="37"/>
    </row>
    <row r="314" spans="2:8">
      <c r="B314" s="2" t="s">
        <v>0</v>
      </c>
      <c r="C314" s="2">
        <v>2608</v>
      </c>
      <c r="D314" s="2">
        <v>1913</v>
      </c>
      <c r="E314" s="37"/>
      <c r="G314" s="37"/>
      <c r="H314" s="37"/>
    </row>
    <row r="315" spans="2:8">
      <c r="B315" s="2" t="s">
        <v>0</v>
      </c>
      <c r="C315" s="2">
        <v>1527</v>
      </c>
      <c r="D315" s="2">
        <v>967</v>
      </c>
      <c r="E315" s="37"/>
      <c r="G315" s="37"/>
      <c r="H315" s="37"/>
    </row>
    <row r="316" spans="2:8">
      <c r="B316" s="2" t="s">
        <v>0</v>
      </c>
      <c r="C316" s="2">
        <v>1953</v>
      </c>
      <c r="D316" s="2">
        <v>1548</v>
      </c>
      <c r="E316" s="37"/>
      <c r="G316" s="37"/>
      <c r="H316" s="37"/>
    </row>
    <row r="317" spans="2:8">
      <c r="B317" s="2" t="s">
        <v>0</v>
      </c>
      <c r="C317" s="2">
        <v>1799</v>
      </c>
      <c r="D317" s="2">
        <v>1835</v>
      </c>
      <c r="E317" s="37"/>
      <c r="G317" s="37"/>
      <c r="H317" s="37"/>
    </row>
    <row r="318" spans="2:8">
      <c r="B318" s="2" t="s">
        <v>0</v>
      </c>
      <c r="C318" s="2">
        <v>1847</v>
      </c>
      <c r="D318" s="2">
        <v>1821</v>
      </c>
      <c r="E318" s="37"/>
      <c r="G318" s="37"/>
      <c r="H318" s="37"/>
    </row>
    <row r="319" spans="2:8">
      <c r="B319" s="2" t="s">
        <v>0</v>
      </c>
      <c r="C319" s="2">
        <v>2010</v>
      </c>
      <c r="D319" s="2">
        <v>2835</v>
      </c>
      <c r="E319" s="37"/>
      <c r="G319" s="37"/>
      <c r="H319" s="37"/>
    </row>
    <row r="320" spans="2:8">
      <c r="B320" s="2"/>
      <c r="C320" s="2"/>
      <c r="D320" s="2"/>
      <c r="E320" s="37"/>
      <c r="F320" s="37"/>
      <c r="G320" s="37"/>
      <c r="H320" s="37"/>
    </row>
    <row r="321" spans="2:8">
      <c r="B321" s="46" t="s">
        <v>301</v>
      </c>
      <c r="C321" s="2">
        <v>285951</v>
      </c>
      <c r="D321" s="2">
        <v>31278</v>
      </c>
      <c r="E321" s="37"/>
      <c r="F321" s="37"/>
      <c r="H321" s="37"/>
    </row>
    <row r="322" spans="2:8">
      <c r="B322" s="46" t="s">
        <v>301</v>
      </c>
      <c r="C322" s="2">
        <v>300797</v>
      </c>
      <c r="D322" s="2">
        <v>39474</v>
      </c>
      <c r="E322" s="37"/>
      <c r="F322" s="37"/>
      <c r="H322" s="37"/>
    </row>
    <row r="323" spans="2:8">
      <c r="B323" s="46" t="s">
        <v>301</v>
      </c>
      <c r="C323" s="2">
        <v>275623</v>
      </c>
      <c r="D323" s="2">
        <v>33676</v>
      </c>
      <c r="E323" s="37"/>
      <c r="F323" s="37"/>
      <c r="H323" s="37"/>
    </row>
    <row r="324" spans="2:8">
      <c r="B324" s="46" t="s">
        <v>301</v>
      </c>
      <c r="C324" s="2">
        <v>274338</v>
      </c>
      <c r="D324" s="2">
        <v>29323</v>
      </c>
      <c r="E324" s="37"/>
      <c r="F324" s="37"/>
      <c r="H324" s="37"/>
    </row>
    <row r="325" spans="2:8">
      <c r="B325" s="46" t="s">
        <v>301</v>
      </c>
      <c r="C325" s="2">
        <v>272126</v>
      </c>
      <c r="D325" s="2">
        <v>26885</v>
      </c>
      <c r="E325" s="37"/>
      <c r="F325" s="37"/>
      <c r="H325" s="37"/>
    </row>
    <row r="326" spans="2:8">
      <c r="B326" s="46" t="s">
        <v>301</v>
      </c>
      <c r="C326" s="2">
        <v>260167</v>
      </c>
      <c r="D326" s="2">
        <v>30205</v>
      </c>
      <c r="E326" s="37"/>
      <c r="F326" s="37"/>
      <c r="H326" s="37"/>
    </row>
    <row r="327" spans="2:8">
      <c r="B327" s="2"/>
      <c r="C327" s="2"/>
      <c r="D327" s="2"/>
      <c r="E327" s="37"/>
      <c r="F327" s="37"/>
      <c r="G327" s="37"/>
      <c r="H327" s="37"/>
    </row>
    <row r="328" spans="2:8">
      <c r="B328" s="2" t="s">
        <v>39</v>
      </c>
      <c r="C328" s="2">
        <v>1426</v>
      </c>
      <c r="D328" s="2">
        <v>1295</v>
      </c>
      <c r="E328" s="37"/>
      <c r="F328" s="37"/>
      <c r="G328" s="37"/>
    </row>
    <row r="329" spans="2:8">
      <c r="B329" s="2" t="s">
        <v>39</v>
      </c>
      <c r="C329" s="2">
        <v>1430</v>
      </c>
      <c r="D329" s="2">
        <v>1170</v>
      </c>
      <c r="E329" s="37"/>
      <c r="F329" s="37"/>
      <c r="G329" s="37"/>
    </row>
    <row r="330" spans="2:8">
      <c r="B330" s="2" t="s">
        <v>39</v>
      </c>
      <c r="C330" s="2">
        <v>1415</v>
      </c>
      <c r="D330" s="2">
        <v>1514</v>
      </c>
      <c r="E330" s="37"/>
      <c r="F330" s="37"/>
      <c r="G330" s="37"/>
    </row>
    <row r="331" spans="2:8">
      <c r="B331" s="2" t="s">
        <v>39</v>
      </c>
      <c r="C331" s="2">
        <v>1161</v>
      </c>
      <c r="D331" s="2">
        <v>1303</v>
      </c>
      <c r="E331" s="37"/>
      <c r="F331" s="37"/>
      <c r="G331" s="37"/>
    </row>
    <row r="332" spans="2:8">
      <c r="B332" s="2" t="s">
        <v>39</v>
      </c>
      <c r="C332" s="2">
        <v>1210</v>
      </c>
      <c r="D332" s="2">
        <v>1313</v>
      </c>
      <c r="E332" s="37"/>
      <c r="F332" s="37"/>
      <c r="G332" s="37"/>
    </row>
    <row r="333" spans="2:8">
      <c r="B333" s="2" t="s">
        <v>39</v>
      </c>
      <c r="C333" s="2">
        <v>1329</v>
      </c>
      <c r="D333" s="2">
        <v>1559</v>
      </c>
      <c r="E333" s="37"/>
      <c r="F333" s="37"/>
      <c r="G333" s="37"/>
    </row>
  </sheetData>
  <mergeCells count="7">
    <mergeCell ref="F43:G43"/>
    <mergeCell ref="H43:I43"/>
    <mergeCell ref="J3:K3"/>
    <mergeCell ref="G24:K24"/>
    <mergeCell ref="M24:R24"/>
    <mergeCell ref="T24:X24"/>
    <mergeCell ref="Z24:AE2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EDE4-8DBD-3948-9850-2AFCA78D8E01}">
  <dimension ref="B2:T37"/>
  <sheetViews>
    <sheetView topLeftCell="A11" workbookViewId="0">
      <selection activeCell="K27" sqref="K27"/>
    </sheetView>
  </sheetViews>
  <sheetFormatPr baseColWidth="10" defaultRowHeight="16"/>
  <cols>
    <col min="1" max="1" width="10.83203125" style="8"/>
    <col min="2" max="2" width="11.83203125" style="8" bestFit="1" customWidth="1"/>
    <col min="3" max="3" width="8.83203125" style="8" bestFit="1" customWidth="1"/>
    <col min="4" max="4" width="8" style="8" bestFit="1" customWidth="1"/>
    <col min="5" max="6" width="8.83203125" style="8" bestFit="1" customWidth="1"/>
    <col min="7" max="7" width="8.1640625" style="8" bestFit="1" customWidth="1"/>
    <col min="8" max="8" width="8.83203125" style="8" bestFit="1" customWidth="1"/>
    <col min="9" max="9" width="8" style="8" bestFit="1" customWidth="1"/>
    <col min="10" max="10" width="8.83203125" style="8" bestFit="1" customWidth="1"/>
    <col min="11" max="11" width="6.1640625" style="8" bestFit="1" customWidth="1"/>
    <col min="12" max="12" width="8.5" style="8" bestFit="1" customWidth="1"/>
    <col min="13" max="13" width="8.83203125" style="8" bestFit="1" customWidth="1"/>
    <col min="14" max="14" width="8" style="8" bestFit="1" customWidth="1"/>
    <col min="15" max="15" width="8.83203125" style="8" bestFit="1" customWidth="1"/>
    <col min="16" max="16" width="10.83203125" style="8"/>
    <col min="17" max="17" width="8.1640625" style="8" bestFit="1" customWidth="1"/>
    <col min="18" max="18" width="8.83203125" style="8" bestFit="1" customWidth="1"/>
    <col min="19" max="19" width="8" style="8" bestFit="1" customWidth="1"/>
    <col min="20" max="20" width="8.83203125" style="8" bestFit="1" customWidth="1"/>
    <col min="21" max="16384" width="10.83203125" style="8"/>
  </cols>
  <sheetData>
    <row r="2" spans="2:20">
      <c r="B2" s="7" t="s">
        <v>289</v>
      </c>
      <c r="G2" s="7" t="s">
        <v>289</v>
      </c>
      <c r="L2" s="7" t="s">
        <v>289</v>
      </c>
      <c r="Q2" s="7" t="s">
        <v>289</v>
      </c>
    </row>
    <row r="3" spans="2:20">
      <c r="B3" s="14" t="s">
        <v>0</v>
      </c>
      <c r="C3" s="14"/>
      <c r="D3" s="14"/>
      <c r="E3" s="14"/>
      <c r="G3" s="14" t="s">
        <v>12</v>
      </c>
      <c r="H3" s="14"/>
      <c r="I3" s="14"/>
      <c r="J3" s="14"/>
      <c r="L3" s="118" t="s">
        <v>301</v>
      </c>
      <c r="M3" s="145"/>
      <c r="N3" s="119"/>
      <c r="O3" s="14"/>
      <c r="Q3" s="14" t="s">
        <v>3</v>
      </c>
      <c r="R3" s="14"/>
      <c r="S3" s="14"/>
      <c r="T3" s="14"/>
    </row>
    <row r="4" spans="2:20">
      <c r="B4" s="113" t="s">
        <v>64</v>
      </c>
      <c r="C4" s="113"/>
      <c r="D4" s="113" t="s">
        <v>23</v>
      </c>
      <c r="E4" s="113"/>
      <c r="G4" s="113" t="s">
        <v>64</v>
      </c>
      <c r="H4" s="113"/>
      <c r="I4" s="113" t="s">
        <v>23</v>
      </c>
      <c r="J4" s="113"/>
      <c r="L4" s="113" t="s">
        <v>64</v>
      </c>
      <c r="M4" s="113"/>
      <c r="N4" s="113" t="s">
        <v>23</v>
      </c>
      <c r="O4" s="113"/>
      <c r="Q4" s="113" t="s">
        <v>64</v>
      </c>
      <c r="R4" s="113"/>
      <c r="S4" s="113" t="s">
        <v>23</v>
      </c>
      <c r="T4" s="113"/>
    </row>
    <row r="5" spans="2:20">
      <c r="B5" s="2" t="s">
        <v>35</v>
      </c>
      <c r="C5" s="2" t="s">
        <v>36</v>
      </c>
      <c r="D5" s="2" t="s">
        <v>35</v>
      </c>
      <c r="E5" s="2" t="s">
        <v>36</v>
      </c>
      <c r="G5" s="2" t="s">
        <v>35</v>
      </c>
      <c r="H5" s="2" t="s">
        <v>36</v>
      </c>
      <c r="I5" s="2" t="s">
        <v>35</v>
      </c>
      <c r="J5" s="2" t="s">
        <v>36</v>
      </c>
      <c r="L5" s="2" t="s">
        <v>35</v>
      </c>
      <c r="M5" s="2" t="s">
        <v>36</v>
      </c>
      <c r="N5" s="2" t="s">
        <v>35</v>
      </c>
      <c r="O5" s="2" t="s">
        <v>36</v>
      </c>
      <c r="Q5" s="2" t="s">
        <v>35</v>
      </c>
      <c r="R5" s="2" t="s">
        <v>36</v>
      </c>
      <c r="S5" s="2" t="s">
        <v>35</v>
      </c>
      <c r="T5" s="2" t="s">
        <v>36</v>
      </c>
    </row>
    <row r="6" spans="2:20">
      <c r="B6" s="2">
        <v>882</v>
      </c>
      <c r="C6" s="2">
        <v>812</v>
      </c>
      <c r="D6" s="2">
        <v>862</v>
      </c>
      <c r="E6" s="2">
        <v>735</v>
      </c>
      <c r="G6" s="2">
        <v>574</v>
      </c>
      <c r="H6" s="2">
        <v>628</v>
      </c>
      <c r="I6" s="2">
        <v>805</v>
      </c>
      <c r="J6" s="2">
        <v>923</v>
      </c>
      <c r="L6" s="2">
        <v>2539</v>
      </c>
      <c r="M6" s="2">
        <v>351</v>
      </c>
      <c r="N6" s="2">
        <v>4008</v>
      </c>
      <c r="O6" s="2">
        <v>371</v>
      </c>
      <c r="Q6" s="2">
        <v>1186</v>
      </c>
      <c r="R6" s="2">
        <v>328</v>
      </c>
      <c r="S6" s="2">
        <v>5976</v>
      </c>
      <c r="T6" s="2">
        <v>528</v>
      </c>
    </row>
    <row r="7" spans="2:20">
      <c r="B7" s="2">
        <v>793</v>
      </c>
      <c r="C7" s="2">
        <v>753</v>
      </c>
      <c r="D7" s="2">
        <v>1089</v>
      </c>
      <c r="E7" s="2">
        <v>769</v>
      </c>
      <c r="G7" s="2">
        <v>588</v>
      </c>
      <c r="H7" s="2">
        <v>600</v>
      </c>
      <c r="I7" s="2">
        <v>1939</v>
      </c>
      <c r="J7" s="2">
        <v>1606</v>
      </c>
      <c r="L7" s="2">
        <v>2934</v>
      </c>
      <c r="M7" s="2">
        <v>383</v>
      </c>
      <c r="N7" s="2">
        <v>3208</v>
      </c>
      <c r="O7" s="2">
        <v>535</v>
      </c>
      <c r="Q7" s="2">
        <v>1384</v>
      </c>
      <c r="R7" s="2">
        <v>362</v>
      </c>
      <c r="S7" s="2">
        <v>3967</v>
      </c>
      <c r="T7" s="2">
        <v>988</v>
      </c>
    </row>
    <row r="8" spans="2:20">
      <c r="B8" s="2">
        <v>1114</v>
      </c>
      <c r="C8" s="2">
        <v>703</v>
      </c>
      <c r="D8" s="2">
        <v>972</v>
      </c>
      <c r="E8" s="2">
        <v>620</v>
      </c>
      <c r="G8" s="2">
        <v>925</v>
      </c>
      <c r="H8" s="2">
        <v>619</v>
      </c>
      <c r="I8" s="2">
        <v>1784</v>
      </c>
      <c r="J8" s="2">
        <v>1312</v>
      </c>
      <c r="L8" s="2">
        <v>2766</v>
      </c>
      <c r="M8" s="2">
        <v>354</v>
      </c>
      <c r="N8" s="2">
        <v>3462</v>
      </c>
      <c r="O8" s="2">
        <v>414</v>
      </c>
      <c r="Q8" s="2">
        <v>923</v>
      </c>
      <c r="R8" s="2">
        <v>343</v>
      </c>
      <c r="S8" s="2">
        <v>5580</v>
      </c>
      <c r="T8" s="2">
        <v>948</v>
      </c>
    </row>
    <row r="9" spans="2:20">
      <c r="B9" s="2">
        <v>1040</v>
      </c>
      <c r="C9" s="2">
        <v>903</v>
      </c>
      <c r="D9" s="2">
        <v>710</v>
      </c>
      <c r="E9" s="2">
        <v>814</v>
      </c>
      <c r="G9" s="2">
        <v>846</v>
      </c>
      <c r="H9" s="2">
        <v>764</v>
      </c>
      <c r="I9" s="2">
        <v>1204</v>
      </c>
      <c r="J9" s="2">
        <v>2614</v>
      </c>
      <c r="L9" s="2">
        <v>3366</v>
      </c>
      <c r="M9" s="2">
        <v>350</v>
      </c>
      <c r="N9" s="2">
        <v>3034</v>
      </c>
      <c r="O9" s="2">
        <v>576</v>
      </c>
      <c r="Q9" s="2">
        <v>1002</v>
      </c>
      <c r="R9" s="2">
        <v>331</v>
      </c>
      <c r="S9" s="2">
        <v>4575</v>
      </c>
      <c r="T9" s="2">
        <v>1044</v>
      </c>
    </row>
    <row r="10" spans="2:20">
      <c r="B10" s="2"/>
      <c r="C10" s="2">
        <v>846</v>
      </c>
      <c r="D10" s="2">
        <v>966</v>
      </c>
      <c r="E10" s="2">
        <v>1076</v>
      </c>
      <c r="G10" s="2"/>
      <c r="H10" s="2">
        <v>600</v>
      </c>
      <c r="I10" s="2">
        <v>1132</v>
      </c>
      <c r="J10" s="2">
        <v>1223</v>
      </c>
      <c r="L10" s="2"/>
      <c r="M10" s="2">
        <v>252</v>
      </c>
      <c r="N10" s="2">
        <v>4852</v>
      </c>
      <c r="O10" s="2">
        <v>646</v>
      </c>
      <c r="Q10" s="2"/>
      <c r="R10" s="2">
        <v>182</v>
      </c>
      <c r="S10" s="2">
        <v>7381</v>
      </c>
      <c r="T10" s="2">
        <v>606</v>
      </c>
    </row>
    <row r="11" spans="2:20">
      <c r="B11" s="14"/>
      <c r="C11" s="2">
        <v>757</v>
      </c>
      <c r="D11" s="2">
        <v>890</v>
      </c>
      <c r="E11" s="2">
        <v>805</v>
      </c>
      <c r="G11" s="14"/>
      <c r="H11" s="2">
        <v>880</v>
      </c>
      <c r="I11" s="2">
        <v>1040</v>
      </c>
      <c r="J11" s="2">
        <v>1076</v>
      </c>
      <c r="L11" s="14"/>
      <c r="M11" s="2">
        <v>331</v>
      </c>
      <c r="N11" s="2">
        <v>4585</v>
      </c>
      <c r="O11" s="2">
        <v>556</v>
      </c>
      <c r="Q11" s="14"/>
      <c r="R11" s="2">
        <v>130</v>
      </c>
      <c r="S11" s="2">
        <v>5381</v>
      </c>
      <c r="T11" s="2">
        <v>652</v>
      </c>
    </row>
    <row r="12" spans="2:20">
      <c r="B12" s="14"/>
      <c r="C12" s="2">
        <v>880</v>
      </c>
      <c r="D12" s="2">
        <v>857</v>
      </c>
      <c r="E12" s="2">
        <v>835</v>
      </c>
      <c r="G12" s="14"/>
      <c r="H12" s="2">
        <v>956</v>
      </c>
      <c r="I12" s="2">
        <v>1000</v>
      </c>
      <c r="J12" s="2">
        <v>1268</v>
      </c>
      <c r="L12" s="14"/>
      <c r="M12" s="2">
        <v>474</v>
      </c>
      <c r="N12" s="2">
        <v>5202</v>
      </c>
      <c r="O12" s="2">
        <v>549</v>
      </c>
      <c r="Q12" s="14"/>
      <c r="R12" s="2">
        <v>301</v>
      </c>
      <c r="S12" s="2">
        <v>6645</v>
      </c>
      <c r="T12" s="2">
        <v>553</v>
      </c>
    </row>
    <row r="13" spans="2:20">
      <c r="B13" s="2"/>
      <c r="C13" s="2"/>
      <c r="D13" s="2">
        <v>777</v>
      </c>
      <c r="E13" s="2"/>
      <c r="G13" s="2"/>
      <c r="H13" s="2"/>
      <c r="I13" s="2">
        <v>1206</v>
      </c>
      <c r="J13" s="2"/>
      <c r="L13" s="2"/>
      <c r="M13" s="2"/>
      <c r="N13" s="2">
        <v>4633</v>
      </c>
      <c r="O13" s="2"/>
      <c r="Q13" s="2"/>
      <c r="R13" s="2"/>
      <c r="S13" s="2">
        <v>5556</v>
      </c>
      <c r="T13" s="2"/>
    </row>
    <row r="14" spans="2:20">
      <c r="B14" s="37"/>
      <c r="C14" s="37"/>
      <c r="G14" s="37"/>
      <c r="H14" s="37"/>
      <c r="L14" s="37"/>
      <c r="M14" s="37"/>
      <c r="Q14" s="37"/>
      <c r="R14" s="37"/>
    </row>
    <row r="16" spans="2:20" ht="17" thickBot="1">
      <c r="B16" s="7" t="s">
        <v>290</v>
      </c>
    </row>
    <row r="17" spans="2:17">
      <c r="B17" s="47"/>
      <c r="C17" s="120" t="s">
        <v>35</v>
      </c>
      <c r="D17" s="121"/>
      <c r="E17" s="121"/>
      <c r="F17" s="121"/>
      <c r="G17" s="122"/>
      <c r="H17" s="120" t="s">
        <v>36</v>
      </c>
      <c r="I17" s="121"/>
      <c r="J17" s="121"/>
      <c r="K17" s="121"/>
      <c r="L17" s="121"/>
      <c r="M17" s="121"/>
      <c r="N17" s="121"/>
      <c r="O17" s="122"/>
      <c r="P17" s="39"/>
      <c r="Q17" s="39"/>
    </row>
    <row r="18" spans="2:17">
      <c r="B18" s="48" t="s">
        <v>3</v>
      </c>
      <c r="C18" s="49">
        <v>19.309999999999999</v>
      </c>
      <c r="D18" s="43">
        <v>13.03</v>
      </c>
      <c r="E18" s="43">
        <v>6.23</v>
      </c>
      <c r="F18" s="43">
        <v>16.100000000000001</v>
      </c>
      <c r="G18" s="50">
        <v>16.95</v>
      </c>
      <c r="H18" s="49">
        <v>9.42</v>
      </c>
      <c r="I18" s="43">
        <v>31.08</v>
      </c>
      <c r="J18" s="43">
        <v>40.39</v>
      </c>
      <c r="K18" s="43">
        <v>14.15</v>
      </c>
      <c r="L18" s="43">
        <v>39.590000000000003</v>
      </c>
      <c r="M18" s="43">
        <v>19.39</v>
      </c>
      <c r="N18" s="43">
        <v>4.3499999999999996</v>
      </c>
      <c r="O18" s="50">
        <v>4.66</v>
      </c>
      <c r="Q18" s="36"/>
    </row>
    <row r="19" spans="2:17">
      <c r="B19" s="48" t="s">
        <v>301</v>
      </c>
      <c r="C19" s="49">
        <v>39.86</v>
      </c>
      <c r="D19" s="43">
        <v>10.37</v>
      </c>
      <c r="E19" s="43">
        <v>12.25</v>
      </c>
      <c r="F19" s="43">
        <v>67.319999999999993</v>
      </c>
      <c r="G19" s="50">
        <v>73.14</v>
      </c>
      <c r="H19" s="49">
        <v>14.15</v>
      </c>
      <c r="I19" s="43">
        <v>58.4</v>
      </c>
      <c r="J19" s="43">
        <v>69.37</v>
      </c>
      <c r="K19" s="43">
        <v>36</v>
      </c>
      <c r="L19" s="43">
        <v>161.37</v>
      </c>
      <c r="M19" s="43">
        <v>153.38</v>
      </c>
      <c r="N19" s="43">
        <v>12.9</v>
      </c>
      <c r="O19" s="50">
        <v>6.33</v>
      </c>
      <c r="Q19" s="36"/>
    </row>
    <row r="20" spans="2:17">
      <c r="B20" s="48" t="s">
        <v>1</v>
      </c>
      <c r="C20" s="49">
        <v>60.02</v>
      </c>
      <c r="D20" s="43">
        <v>4.92</v>
      </c>
      <c r="E20" s="43">
        <v>13.22</v>
      </c>
      <c r="F20" s="43">
        <v>5.01</v>
      </c>
      <c r="G20" s="50">
        <v>41.04</v>
      </c>
      <c r="H20" s="49">
        <v>12.36</v>
      </c>
      <c r="I20" s="43">
        <v>29.82</v>
      </c>
      <c r="J20" s="43">
        <v>157.30000000000001</v>
      </c>
      <c r="K20" s="43">
        <v>16.03</v>
      </c>
      <c r="L20" s="43">
        <v>19.54</v>
      </c>
      <c r="M20" s="43">
        <v>10.49</v>
      </c>
      <c r="N20" s="43">
        <v>11.39</v>
      </c>
      <c r="O20" s="50">
        <v>4.4400000000000004</v>
      </c>
      <c r="Q20" s="36"/>
    </row>
    <row r="21" spans="2:17" ht="17" thickBot="1">
      <c r="B21" s="48" t="s">
        <v>0</v>
      </c>
      <c r="C21" s="51">
        <v>43.65</v>
      </c>
      <c r="D21" s="52">
        <v>4.2699999999999996</v>
      </c>
      <c r="E21" s="52">
        <v>15.41</v>
      </c>
      <c r="F21" s="52">
        <v>5.99</v>
      </c>
      <c r="G21" s="53">
        <v>35.42</v>
      </c>
      <c r="H21" s="51">
        <v>6.67</v>
      </c>
      <c r="I21" s="52">
        <v>24.63</v>
      </c>
      <c r="J21" s="52">
        <v>19.350000000000001</v>
      </c>
      <c r="K21" s="52">
        <v>12.68</v>
      </c>
      <c r="L21" s="52">
        <v>67.52</v>
      </c>
      <c r="M21" s="52">
        <v>3.17</v>
      </c>
      <c r="N21" s="52">
        <v>18.22</v>
      </c>
      <c r="O21" s="53">
        <v>1.43</v>
      </c>
      <c r="Q21" s="36"/>
    </row>
    <row r="24" spans="2:17">
      <c r="B24" s="22" t="s">
        <v>291</v>
      </c>
      <c r="E24" s="22" t="s">
        <v>291</v>
      </c>
    </row>
    <row r="25" spans="2:17">
      <c r="B25" s="113" t="s">
        <v>301</v>
      </c>
      <c r="C25" s="113"/>
      <c r="E25" s="113" t="s">
        <v>3</v>
      </c>
      <c r="F25" s="113"/>
    </row>
    <row r="26" spans="2:17">
      <c r="B26" s="2" t="s">
        <v>35</v>
      </c>
      <c r="C26" s="2" t="s">
        <v>36</v>
      </c>
      <c r="E26" s="2" t="s">
        <v>35</v>
      </c>
      <c r="F26" s="2" t="s">
        <v>36</v>
      </c>
    </row>
    <row r="27" spans="2:17">
      <c r="B27" s="2">
        <v>4682</v>
      </c>
      <c r="C27" s="2">
        <v>1744</v>
      </c>
      <c r="E27" s="2">
        <v>3095</v>
      </c>
      <c r="F27" s="2">
        <v>1576</v>
      </c>
    </row>
    <row r="28" spans="2:17">
      <c r="B28" s="2">
        <v>7205</v>
      </c>
      <c r="C28" s="2">
        <v>3305</v>
      </c>
      <c r="E28" s="2">
        <v>5544</v>
      </c>
      <c r="F28" s="2">
        <v>2428</v>
      </c>
    </row>
    <row r="29" spans="2:17">
      <c r="B29" s="2">
        <v>7253</v>
      </c>
      <c r="C29" s="2">
        <v>2755</v>
      </c>
      <c r="E29" s="2">
        <v>5862</v>
      </c>
      <c r="F29" s="2">
        <v>2500</v>
      </c>
    </row>
    <row r="30" spans="2:17">
      <c r="B30" s="2">
        <v>6881</v>
      </c>
      <c r="C30" s="2">
        <v>2734</v>
      </c>
      <c r="E30" s="2">
        <v>5640</v>
      </c>
      <c r="F30" s="2">
        <v>2144</v>
      </c>
    </row>
    <row r="31" spans="2:17">
      <c r="B31" s="2">
        <v>6253</v>
      </c>
      <c r="C31" s="2">
        <v>1538</v>
      </c>
      <c r="E31" s="2">
        <v>4731</v>
      </c>
      <c r="F31" s="2">
        <v>1342</v>
      </c>
    </row>
    <row r="32" spans="2:17">
      <c r="B32" s="2">
        <v>3138</v>
      </c>
      <c r="C32" s="2">
        <v>2707</v>
      </c>
      <c r="E32" s="2">
        <v>2911</v>
      </c>
      <c r="F32" s="2">
        <v>2040</v>
      </c>
    </row>
    <row r="33" spans="2:6">
      <c r="B33" s="2">
        <v>7269</v>
      </c>
      <c r="C33" s="2">
        <v>2702</v>
      </c>
      <c r="E33" s="2">
        <v>6002</v>
      </c>
      <c r="F33" s="2">
        <v>2060</v>
      </c>
    </row>
    <row r="34" spans="2:6">
      <c r="B34" s="2">
        <v>8281</v>
      </c>
      <c r="C34" s="2">
        <v>3483</v>
      </c>
      <c r="E34" s="2">
        <v>6559</v>
      </c>
      <c r="F34" s="2">
        <v>2257</v>
      </c>
    </row>
    <row r="35" spans="2:6">
      <c r="B35" s="2">
        <v>5676</v>
      </c>
      <c r="C35" s="14"/>
      <c r="E35" s="2">
        <v>4893</v>
      </c>
      <c r="F35" s="14"/>
    </row>
    <row r="37" spans="2:6">
      <c r="C37" s="37"/>
      <c r="F37" s="37"/>
    </row>
  </sheetData>
  <mergeCells count="13">
    <mergeCell ref="L3:N3"/>
    <mergeCell ref="B25:C25"/>
    <mergeCell ref="E25:F25"/>
    <mergeCell ref="Q4:R4"/>
    <mergeCell ref="S4:T4"/>
    <mergeCell ref="C17:G17"/>
    <mergeCell ref="H17:O17"/>
    <mergeCell ref="B4:C4"/>
    <mergeCell ref="D4:E4"/>
    <mergeCell ref="G4:H4"/>
    <mergeCell ref="I4:J4"/>
    <mergeCell ref="L4:M4"/>
    <mergeCell ref="N4:O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2D93-EA04-634D-81BD-B78000620896}">
  <dimension ref="B2:AN51"/>
  <sheetViews>
    <sheetView tabSelected="1" topLeftCell="I38" zoomScaleNormal="100" workbookViewId="0">
      <selection activeCell="T51" sqref="T51"/>
    </sheetView>
  </sheetViews>
  <sheetFormatPr baseColWidth="10" defaultRowHeight="16"/>
  <cols>
    <col min="2" max="2" width="8" style="8" bestFit="1" customWidth="1"/>
    <col min="3" max="3" width="8.83203125" style="8" bestFit="1" customWidth="1"/>
    <col min="4" max="4" width="4.33203125" style="8" bestFit="1" customWidth="1"/>
    <col min="5" max="5" width="7.83203125" style="8" bestFit="1" customWidth="1"/>
    <col min="6" max="6" width="8" style="8" bestFit="1" customWidth="1"/>
    <col min="7" max="7" width="8.83203125" style="8" bestFit="1" customWidth="1"/>
    <col min="8" max="8" width="5.83203125" style="8" bestFit="1" customWidth="1"/>
    <col min="9" max="9" width="4.33203125" style="8" bestFit="1" customWidth="1"/>
    <col min="10" max="10" width="8" style="8" bestFit="1" customWidth="1"/>
    <col min="11" max="11" width="8.83203125" style="8" bestFit="1" customWidth="1"/>
    <col min="12" max="12" width="5.5" style="8" bestFit="1" customWidth="1"/>
    <col min="13" max="13" width="5.83203125" style="8" bestFit="1" customWidth="1"/>
    <col min="14" max="14" width="8" style="8" bestFit="1" customWidth="1"/>
    <col min="15" max="15" width="8.83203125" style="8" bestFit="1" customWidth="1"/>
    <col min="16" max="16" width="6.33203125" bestFit="1" customWidth="1"/>
    <col min="17" max="17" width="6" bestFit="1" customWidth="1"/>
    <col min="18" max="18" width="5.83203125" bestFit="1" customWidth="1"/>
    <col min="19" max="19" width="4.33203125" bestFit="1" customWidth="1"/>
    <col min="20" max="20" width="7.83203125" bestFit="1" customWidth="1"/>
    <col min="21" max="21" width="11" customWidth="1"/>
    <col min="22" max="24" width="6.1640625" bestFit="1" customWidth="1"/>
    <col min="25" max="25" width="7.83203125" bestFit="1" customWidth="1"/>
    <col min="26" max="26" width="6.33203125" bestFit="1" customWidth="1"/>
    <col min="27" max="27" width="6" bestFit="1" customWidth="1"/>
    <col min="28" max="28" width="5.83203125" bestFit="1" customWidth="1"/>
    <col min="29" max="29" width="5.1640625" bestFit="1" customWidth="1"/>
    <col min="30" max="30" width="7.83203125" bestFit="1" customWidth="1"/>
    <col min="31" max="31" width="11" customWidth="1"/>
    <col min="32" max="32" width="5.5" bestFit="1" customWidth="1"/>
    <col min="33" max="34" width="6.1640625" bestFit="1" customWidth="1"/>
    <col min="35" max="35" width="7.83203125" bestFit="1" customWidth="1"/>
    <col min="36" max="36" width="6.33203125" bestFit="1" customWidth="1"/>
    <col min="37" max="37" width="6" bestFit="1" customWidth="1"/>
    <col min="38" max="38" width="5.83203125" bestFit="1" customWidth="1"/>
    <col min="39" max="39" width="4.33203125" bestFit="1" customWidth="1"/>
    <col min="40" max="40" width="7.83203125" bestFit="1" customWidth="1"/>
  </cols>
  <sheetData>
    <row r="2" spans="2:40" ht="17" thickBot="1">
      <c r="B2" s="137" t="s">
        <v>299</v>
      </c>
      <c r="C2" s="137"/>
      <c r="L2" s="137" t="s">
        <v>299</v>
      </c>
      <c r="M2" s="137"/>
      <c r="V2" s="137" t="s">
        <v>299</v>
      </c>
      <c r="W2" s="137"/>
      <c r="AF2" s="137" t="s">
        <v>299</v>
      </c>
      <c r="AG2" s="137"/>
    </row>
    <row r="3" spans="2:40">
      <c r="B3" s="133" t="s">
        <v>297</v>
      </c>
      <c r="C3" s="134"/>
      <c r="D3" s="134"/>
      <c r="E3" s="134"/>
      <c r="F3" s="134"/>
      <c r="G3" s="134"/>
      <c r="H3" s="134"/>
      <c r="I3" s="134"/>
      <c r="J3" s="135"/>
      <c r="L3" s="133" t="s">
        <v>298</v>
      </c>
      <c r="M3" s="134"/>
      <c r="N3" s="134"/>
      <c r="O3" s="134"/>
      <c r="P3" s="134"/>
      <c r="Q3" s="134"/>
      <c r="R3" s="134"/>
      <c r="S3" s="134"/>
      <c r="T3" s="135"/>
      <c r="V3" s="133" t="s">
        <v>301</v>
      </c>
      <c r="W3" s="134"/>
      <c r="X3" s="134"/>
      <c r="Y3" s="134"/>
      <c r="Z3" s="134"/>
      <c r="AA3" s="134"/>
      <c r="AB3" s="134"/>
      <c r="AC3" s="134"/>
      <c r="AD3" s="135"/>
      <c r="AF3" s="133" t="s">
        <v>3</v>
      </c>
      <c r="AG3" s="134"/>
      <c r="AH3" s="134"/>
      <c r="AI3" s="134"/>
      <c r="AJ3" s="134"/>
      <c r="AK3" s="134"/>
      <c r="AL3" s="134"/>
      <c r="AM3" s="134"/>
      <c r="AN3" s="135"/>
    </row>
    <row r="4" spans="2:40">
      <c r="B4" s="138" t="s">
        <v>40</v>
      </c>
      <c r="C4" s="113"/>
      <c r="D4" s="113"/>
      <c r="E4" s="113"/>
      <c r="F4" s="12"/>
      <c r="G4" s="113" t="s">
        <v>44</v>
      </c>
      <c r="H4" s="113"/>
      <c r="I4" s="113"/>
      <c r="J4" s="139"/>
      <c r="L4" s="138" t="s">
        <v>40</v>
      </c>
      <c r="M4" s="113"/>
      <c r="N4" s="113"/>
      <c r="O4" s="113"/>
      <c r="P4" s="41"/>
      <c r="Q4" s="113" t="s">
        <v>44</v>
      </c>
      <c r="R4" s="113"/>
      <c r="S4" s="113"/>
      <c r="T4" s="139"/>
      <c r="V4" s="138" t="s">
        <v>40</v>
      </c>
      <c r="W4" s="113"/>
      <c r="X4" s="113"/>
      <c r="Y4" s="113"/>
      <c r="Z4" s="41"/>
      <c r="AA4" s="113" t="s">
        <v>44</v>
      </c>
      <c r="AB4" s="113"/>
      <c r="AC4" s="113"/>
      <c r="AD4" s="139"/>
      <c r="AF4" s="138" t="s">
        <v>40</v>
      </c>
      <c r="AG4" s="113"/>
      <c r="AH4" s="113"/>
      <c r="AI4" s="113"/>
      <c r="AJ4" s="41"/>
      <c r="AK4" s="113" t="s">
        <v>44</v>
      </c>
      <c r="AL4" s="113"/>
      <c r="AM4" s="113"/>
      <c r="AN4" s="139"/>
    </row>
    <row r="5" spans="2:40">
      <c r="B5" s="54" t="s">
        <v>22</v>
      </c>
      <c r="C5" s="2" t="s">
        <v>292</v>
      </c>
      <c r="D5" s="2" t="s">
        <v>293</v>
      </c>
      <c r="E5" s="2" t="s">
        <v>294</v>
      </c>
      <c r="F5" s="12"/>
      <c r="G5" s="2" t="s">
        <v>22</v>
      </c>
      <c r="H5" s="2" t="s">
        <v>292</v>
      </c>
      <c r="I5" s="2" t="s">
        <v>293</v>
      </c>
      <c r="J5" s="55" t="s">
        <v>294</v>
      </c>
      <c r="L5" s="54" t="s">
        <v>22</v>
      </c>
      <c r="M5" s="2" t="s">
        <v>292</v>
      </c>
      <c r="N5" s="2" t="s">
        <v>293</v>
      </c>
      <c r="O5" s="2" t="s">
        <v>294</v>
      </c>
      <c r="P5" s="41"/>
      <c r="Q5" s="2" t="s">
        <v>22</v>
      </c>
      <c r="R5" s="2" t="s">
        <v>292</v>
      </c>
      <c r="S5" s="2" t="s">
        <v>293</v>
      </c>
      <c r="T5" s="55" t="s">
        <v>294</v>
      </c>
      <c r="V5" s="54" t="s">
        <v>22</v>
      </c>
      <c r="W5" s="2" t="s">
        <v>292</v>
      </c>
      <c r="X5" s="2" t="s">
        <v>293</v>
      </c>
      <c r="Y5" s="2" t="s">
        <v>294</v>
      </c>
      <c r="Z5" s="41"/>
      <c r="AA5" s="2" t="s">
        <v>22</v>
      </c>
      <c r="AB5" s="2" t="s">
        <v>292</v>
      </c>
      <c r="AC5" s="2" t="s">
        <v>293</v>
      </c>
      <c r="AD5" s="55" t="s">
        <v>294</v>
      </c>
      <c r="AF5" s="54" t="s">
        <v>22</v>
      </c>
      <c r="AG5" s="2" t="s">
        <v>292</v>
      </c>
      <c r="AH5" s="2" t="s">
        <v>293</v>
      </c>
      <c r="AI5" s="2" t="s">
        <v>294</v>
      </c>
      <c r="AJ5" s="41"/>
      <c r="AK5" s="2" t="s">
        <v>22</v>
      </c>
      <c r="AL5" s="2" t="s">
        <v>292</v>
      </c>
      <c r="AM5" s="2" t="s">
        <v>293</v>
      </c>
      <c r="AN5" s="55" t="s">
        <v>294</v>
      </c>
    </row>
    <row r="6" spans="2:40">
      <c r="B6" s="54">
        <v>576</v>
      </c>
      <c r="C6" s="2">
        <v>1976</v>
      </c>
      <c r="D6" s="2">
        <v>552</v>
      </c>
      <c r="E6" s="2">
        <v>416</v>
      </c>
      <c r="F6" s="12"/>
      <c r="G6" s="2">
        <v>633</v>
      </c>
      <c r="H6" s="2">
        <v>886</v>
      </c>
      <c r="I6" s="2">
        <v>531</v>
      </c>
      <c r="J6" s="55">
        <v>543</v>
      </c>
      <c r="L6" s="54">
        <v>491</v>
      </c>
      <c r="M6" s="2">
        <v>2922</v>
      </c>
      <c r="N6" s="2">
        <v>550</v>
      </c>
      <c r="O6" s="2">
        <v>579</v>
      </c>
      <c r="P6" s="41"/>
      <c r="Q6" s="43">
        <v>673</v>
      </c>
      <c r="R6" s="43">
        <v>1863</v>
      </c>
      <c r="S6" s="43">
        <v>789</v>
      </c>
      <c r="T6" s="50">
        <v>1004</v>
      </c>
      <c r="V6" s="49">
        <v>17572</v>
      </c>
      <c r="W6" s="43">
        <v>40247</v>
      </c>
      <c r="X6" s="43">
        <v>15672</v>
      </c>
      <c r="Y6" s="43">
        <v>15384</v>
      </c>
      <c r="Z6" s="41"/>
      <c r="AA6" s="43">
        <v>1340</v>
      </c>
      <c r="AB6" s="43">
        <v>3800</v>
      </c>
      <c r="AC6" s="43">
        <v>1161</v>
      </c>
      <c r="AD6" s="50">
        <v>1230</v>
      </c>
      <c r="AF6" s="49">
        <v>7221</v>
      </c>
      <c r="AG6" s="43">
        <v>15030</v>
      </c>
      <c r="AH6" s="43">
        <v>14416</v>
      </c>
      <c r="AI6" s="43">
        <v>6957</v>
      </c>
      <c r="AJ6" s="41"/>
      <c r="AK6" s="43">
        <v>535</v>
      </c>
      <c r="AL6" s="43">
        <v>1287</v>
      </c>
      <c r="AM6" s="43">
        <v>757</v>
      </c>
      <c r="AN6" s="50">
        <v>658</v>
      </c>
    </row>
    <row r="7" spans="2:40">
      <c r="B7" s="54">
        <v>570</v>
      </c>
      <c r="C7" s="2">
        <v>2509</v>
      </c>
      <c r="D7" s="2">
        <v>433</v>
      </c>
      <c r="E7" s="2">
        <v>457</v>
      </c>
      <c r="F7" s="12"/>
      <c r="G7" s="2">
        <v>762</v>
      </c>
      <c r="H7" s="2">
        <v>737</v>
      </c>
      <c r="I7" s="2">
        <v>532</v>
      </c>
      <c r="J7" s="55">
        <v>574</v>
      </c>
      <c r="L7" s="54">
        <v>565</v>
      </c>
      <c r="M7" s="2">
        <v>3777</v>
      </c>
      <c r="N7" s="2">
        <v>564</v>
      </c>
      <c r="O7" s="2">
        <v>588</v>
      </c>
      <c r="P7" s="41"/>
      <c r="Q7" s="43">
        <v>753</v>
      </c>
      <c r="R7" s="43">
        <v>1624</v>
      </c>
      <c r="S7" s="43">
        <v>899</v>
      </c>
      <c r="T7" s="50">
        <v>980</v>
      </c>
      <c r="V7" s="49">
        <v>19031</v>
      </c>
      <c r="W7" s="43">
        <v>42444</v>
      </c>
      <c r="X7" s="43">
        <v>17085</v>
      </c>
      <c r="Y7" s="43">
        <v>19165</v>
      </c>
      <c r="Z7" s="41"/>
      <c r="AA7" s="43">
        <v>1624</v>
      </c>
      <c r="AB7" s="43">
        <v>3878</v>
      </c>
      <c r="AC7" s="43">
        <v>1195</v>
      </c>
      <c r="AD7" s="50">
        <v>1549</v>
      </c>
      <c r="AF7" s="49">
        <v>7237</v>
      </c>
      <c r="AG7" s="43">
        <v>14857</v>
      </c>
      <c r="AH7" s="43">
        <v>18986</v>
      </c>
      <c r="AI7" s="43">
        <v>8794</v>
      </c>
      <c r="AJ7" s="41"/>
      <c r="AK7" s="43">
        <v>588</v>
      </c>
      <c r="AL7" s="43">
        <v>1213</v>
      </c>
      <c r="AM7" s="43">
        <v>927</v>
      </c>
      <c r="AN7" s="50">
        <v>639</v>
      </c>
    </row>
    <row r="8" spans="2:40">
      <c r="B8" s="54">
        <v>496</v>
      </c>
      <c r="C8" s="2">
        <v>3138</v>
      </c>
      <c r="D8" s="2"/>
      <c r="E8" s="2">
        <v>441</v>
      </c>
      <c r="F8" s="12"/>
      <c r="G8" s="2">
        <v>673</v>
      </c>
      <c r="H8" s="2">
        <v>1020</v>
      </c>
      <c r="I8" s="2"/>
      <c r="J8" s="55">
        <v>565</v>
      </c>
      <c r="L8" s="54">
        <v>518</v>
      </c>
      <c r="M8" s="2">
        <v>4361</v>
      </c>
      <c r="N8" s="2"/>
      <c r="O8" s="2">
        <v>639</v>
      </c>
      <c r="P8" s="41"/>
      <c r="Q8" s="43">
        <v>857</v>
      </c>
      <c r="R8" s="43">
        <v>2332</v>
      </c>
      <c r="S8" s="43"/>
      <c r="T8" s="50">
        <v>1132</v>
      </c>
      <c r="V8" s="49">
        <v>18808</v>
      </c>
      <c r="W8" s="43">
        <v>48021</v>
      </c>
      <c r="X8" s="43"/>
      <c r="Y8" s="43">
        <v>23206</v>
      </c>
      <c r="Z8" s="41"/>
      <c r="AA8" s="43">
        <v>1606</v>
      </c>
      <c r="AB8" s="43">
        <v>4986</v>
      </c>
      <c r="AC8" s="43"/>
      <c r="AD8" s="50">
        <v>1735</v>
      </c>
      <c r="AF8" s="49">
        <v>7221</v>
      </c>
      <c r="AG8" s="43">
        <v>21614</v>
      </c>
      <c r="AH8" s="43"/>
      <c r="AI8" s="43">
        <v>10747</v>
      </c>
      <c r="AJ8" s="41"/>
      <c r="AK8" s="43">
        <v>600</v>
      </c>
      <c r="AL8" s="43">
        <v>1518</v>
      </c>
      <c r="AM8" s="43"/>
      <c r="AN8" s="50">
        <v>650</v>
      </c>
    </row>
    <row r="9" spans="2:40">
      <c r="B9" s="54"/>
      <c r="C9" s="2"/>
      <c r="D9" s="2"/>
      <c r="E9" s="2"/>
      <c r="F9" s="12"/>
      <c r="G9" s="2"/>
      <c r="H9" s="2"/>
      <c r="I9" s="2"/>
      <c r="J9" s="55"/>
      <c r="L9" s="54"/>
      <c r="M9" s="2"/>
      <c r="N9" s="2"/>
      <c r="O9" s="2"/>
      <c r="P9" s="41"/>
      <c r="Q9" s="43"/>
      <c r="R9" s="43"/>
      <c r="S9" s="43"/>
      <c r="T9" s="50"/>
      <c r="V9" s="49"/>
      <c r="W9" s="43"/>
      <c r="X9" s="43"/>
      <c r="Y9" s="43"/>
      <c r="Z9" s="41"/>
      <c r="AA9" s="43"/>
      <c r="AB9" s="43"/>
      <c r="AC9" s="43"/>
      <c r="AD9" s="50"/>
      <c r="AF9" s="49"/>
      <c r="AG9" s="43"/>
      <c r="AH9" s="43"/>
      <c r="AI9" s="43"/>
      <c r="AJ9" s="41"/>
      <c r="AK9" s="43"/>
      <c r="AL9" s="43"/>
      <c r="AM9" s="43"/>
      <c r="AN9" s="50"/>
    </row>
    <row r="10" spans="2:40">
      <c r="B10" s="54">
        <v>583</v>
      </c>
      <c r="C10" s="2">
        <v>3170</v>
      </c>
      <c r="D10" s="2">
        <v>491</v>
      </c>
      <c r="E10" s="2">
        <v>461</v>
      </c>
      <c r="F10" s="12"/>
      <c r="G10" s="2">
        <v>639</v>
      </c>
      <c r="H10" s="2">
        <v>639</v>
      </c>
      <c r="I10" s="2">
        <v>448</v>
      </c>
      <c r="J10" s="55">
        <v>499</v>
      </c>
      <c r="L10" s="54">
        <v>519</v>
      </c>
      <c r="M10" s="2">
        <v>3145</v>
      </c>
      <c r="N10" s="2">
        <v>543</v>
      </c>
      <c r="O10" s="2">
        <v>549</v>
      </c>
      <c r="P10" s="41"/>
      <c r="Q10" s="43">
        <v>677</v>
      </c>
      <c r="R10" s="43">
        <v>939</v>
      </c>
      <c r="S10" s="43">
        <v>633</v>
      </c>
      <c r="T10" s="50">
        <v>752</v>
      </c>
      <c r="V10" s="49">
        <v>14054</v>
      </c>
      <c r="W10" s="43">
        <v>42138</v>
      </c>
      <c r="X10" s="43">
        <v>18897</v>
      </c>
      <c r="Y10" s="43">
        <v>16691</v>
      </c>
      <c r="Z10" s="41"/>
      <c r="AA10" s="43">
        <v>1127</v>
      </c>
      <c r="AB10" s="43">
        <v>2951</v>
      </c>
      <c r="AC10" s="43">
        <v>1199</v>
      </c>
      <c r="AD10" s="50">
        <v>1204</v>
      </c>
      <c r="AF10" s="49">
        <v>6616</v>
      </c>
      <c r="AG10" s="43">
        <v>17654</v>
      </c>
      <c r="AH10" s="43">
        <v>16154</v>
      </c>
      <c r="AI10" s="43">
        <v>9301</v>
      </c>
      <c r="AJ10" s="41"/>
      <c r="AK10" s="43">
        <v>555</v>
      </c>
      <c r="AL10" s="43">
        <v>972</v>
      </c>
      <c r="AM10" s="43">
        <v>966</v>
      </c>
      <c r="AN10" s="50">
        <v>620</v>
      </c>
    </row>
    <row r="11" spans="2:40">
      <c r="B11" s="54">
        <v>516</v>
      </c>
      <c r="C11" s="2">
        <v>2314</v>
      </c>
      <c r="D11" s="2">
        <v>567</v>
      </c>
      <c r="E11" s="2">
        <v>591</v>
      </c>
      <c r="F11" s="12"/>
      <c r="G11" s="2">
        <v>605</v>
      </c>
      <c r="H11" s="2">
        <v>712</v>
      </c>
      <c r="I11" s="2">
        <v>537</v>
      </c>
      <c r="J11" s="55">
        <v>571</v>
      </c>
      <c r="L11" s="54">
        <v>507</v>
      </c>
      <c r="M11" s="2">
        <v>3151</v>
      </c>
      <c r="N11" s="2">
        <v>657</v>
      </c>
      <c r="O11" s="2">
        <v>663</v>
      </c>
      <c r="P11" s="41"/>
      <c r="Q11" s="43">
        <v>738</v>
      </c>
      <c r="R11" s="43">
        <v>1195</v>
      </c>
      <c r="S11" s="43">
        <v>784</v>
      </c>
      <c r="T11" s="50">
        <v>758</v>
      </c>
      <c r="V11" s="49">
        <v>16192</v>
      </c>
      <c r="W11" s="43">
        <v>46985</v>
      </c>
      <c r="X11" s="43">
        <v>19211</v>
      </c>
      <c r="Y11" s="43">
        <v>23096</v>
      </c>
      <c r="Z11" s="41"/>
      <c r="AA11" s="43">
        <v>1258</v>
      </c>
      <c r="AB11" s="43">
        <v>3427</v>
      </c>
      <c r="AC11" s="43">
        <v>1188</v>
      </c>
      <c r="AD11" s="50">
        <v>1549</v>
      </c>
      <c r="AF11" s="49">
        <v>6349</v>
      </c>
      <c r="AG11" s="43">
        <v>21512</v>
      </c>
      <c r="AH11" s="43">
        <v>16966</v>
      </c>
      <c r="AI11" s="43">
        <v>11746</v>
      </c>
      <c r="AJ11" s="41"/>
      <c r="AK11" s="43">
        <v>521</v>
      </c>
      <c r="AL11" s="43">
        <v>1154</v>
      </c>
      <c r="AM11" s="43">
        <v>702</v>
      </c>
      <c r="AN11" s="50">
        <v>599</v>
      </c>
    </row>
    <row r="12" spans="2:40">
      <c r="B12" s="54">
        <v>568</v>
      </c>
      <c r="C12" s="2">
        <v>3107</v>
      </c>
      <c r="D12" s="2"/>
      <c r="E12" s="2">
        <v>282</v>
      </c>
      <c r="F12" s="12"/>
      <c r="G12" s="2">
        <v>613</v>
      </c>
      <c r="H12" s="2">
        <v>689</v>
      </c>
      <c r="I12" s="2"/>
      <c r="J12" s="55">
        <v>139</v>
      </c>
      <c r="L12" s="54">
        <v>500</v>
      </c>
      <c r="M12" s="2">
        <v>3894</v>
      </c>
      <c r="N12" s="2"/>
      <c r="O12" s="2">
        <v>381</v>
      </c>
      <c r="P12" s="41"/>
      <c r="Q12" s="43">
        <v>630</v>
      </c>
      <c r="R12" s="43">
        <v>1389</v>
      </c>
      <c r="S12" s="43"/>
      <c r="T12" s="50">
        <v>195</v>
      </c>
      <c r="V12" s="49">
        <v>19165</v>
      </c>
      <c r="W12" s="43">
        <v>40247</v>
      </c>
      <c r="X12" s="43"/>
      <c r="Y12" s="43">
        <v>17654</v>
      </c>
      <c r="Z12" s="41"/>
      <c r="AA12" s="43">
        <v>1353</v>
      </c>
      <c r="AB12" s="43">
        <v>3034</v>
      </c>
      <c r="AC12" s="43"/>
      <c r="AD12" s="50">
        <v>700</v>
      </c>
      <c r="AF12" s="49">
        <v>8045</v>
      </c>
      <c r="AG12" s="43">
        <v>16574</v>
      </c>
      <c r="AH12" s="43"/>
      <c r="AI12" s="43">
        <v>8913</v>
      </c>
      <c r="AJ12" s="41"/>
      <c r="AK12" s="43">
        <v>504</v>
      </c>
      <c r="AL12" s="43">
        <v>982</v>
      </c>
      <c r="AM12" s="43"/>
      <c r="AN12" s="111"/>
    </row>
    <row r="13" spans="2:40">
      <c r="B13" s="54"/>
      <c r="C13" s="2">
        <v>3145</v>
      </c>
      <c r="D13" s="2"/>
      <c r="E13" s="2"/>
      <c r="F13" s="12"/>
      <c r="G13" s="2"/>
      <c r="H13" s="2">
        <v>593</v>
      </c>
      <c r="I13" s="2"/>
      <c r="J13" s="55"/>
      <c r="L13" s="54"/>
      <c r="M13" s="2">
        <v>3319</v>
      </c>
      <c r="N13" s="2"/>
      <c r="O13" s="2"/>
      <c r="P13" s="41"/>
      <c r="Q13" s="43"/>
      <c r="R13" s="43">
        <v>998</v>
      </c>
      <c r="S13" s="43"/>
      <c r="T13" s="50"/>
      <c r="V13" s="49"/>
      <c r="W13" s="43">
        <v>34414</v>
      </c>
      <c r="X13" s="43"/>
      <c r="Y13" s="43"/>
      <c r="Z13" s="41"/>
      <c r="AA13" s="43"/>
      <c r="AB13" s="43">
        <v>2410</v>
      </c>
      <c r="AC13" s="43"/>
      <c r="AD13" s="50"/>
      <c r="AF13" s="49"/>
      <c r="AG13" s="43">
        <v>17779</v>
      </c>
      <c r="AH13" s="43"/>
      <c r="AI13" s="43"/>
      <c r="AJ13" s="41"/>
      <c r="AK13" s="43"/>
      <c r="AL13" s="43">
        <v>939</v>
      </c>
      <c r="AM13" s="43"/>
      <c r="AN13" s="50"/>
    </row>
    <row r="14" spans="2:40">
      <c r="B14" s="90"/>
      <c r="C14" s="12"/>
      <c r="D14" s="12"/>
      <c r="E14" s="12"/>
      <c r="F14" s="12"/>
      <c r="G14" s="12"/>
      <c r="H14" s="12"/>
      <c r="I14" s="12"/>
      <c r="J14" s="91"/>
      <c r="L14" s="90"/>
      <c r="M14" s="12"/>
      <c r="N14" s="12"/>
      <c r="O14" s="12"/>
      <c r="P14" s="41"/>
      <c r="Q14" s="41"/>
      <c r="R14" s="41"/>
      <c r="S14" s="41"/>
      <c r="T14" s="79"/>
      <c r="V14" s="78"/>
      <c r="W14" s="41"/>
      <c r="X14" s="41"/>
      <c r="Y14" s="41"/>
      <c r="Z14" s="41"/>
      <c r="AA14" s="41"/>
      <c r="AB14" s="41"/>
      <c r="AC14" s="41"/>
      <c r="AD14" s="79"/>
      <c r="AF14" s="78"/>
      <c r="AG14" s="41"/>
      <c r="AH14" s="41"/>
      <c r="AI14" s="41"/>
      <c r="AJ14" s="41"/>
      <c r="AK14" s="41"/>
      <c r="AL14" s="41"/>
      <c r="AM14" s="41"/>
      <c r="AN14" s="79"/>
    </row>
    <row r="15" spans="2:40">
      <c r="B15" s="90"/>
      <c r="C15" s="12"/>
      <c r="D15" s="12"/>
      <c r="E15" s="2"/>
      <c r="F15" s="2" t="s">
        <v>40</v>
      </c>
      <c r="G15" s="2" t="s">
        <v>44</v>
      </c>
      <c r="H15" s="12"/>
      <c r="I15" s="12"/>
      <c r="J15" s="91"/>
      <c r="L15" s="90"/>
      <c r="M15" s="12"/>
      <c r="N15" s="12"/>
      <c r="O15" s="2"/>
      <c r="P15" s="2" t="s">
        <v>40</v>
      </c>
      <c r="Q15" s="2" t="s">
        <v>44</v>
      </c>
      <c r="R15" s="41"/>
      <c r="S15" s="41"/>
      <c r="T15" s="79"/>
      <c r="V15" s="78"/>
      <c r="W15" s="41"/>
      <c r="X15" s="41"/>
      <c r="Y15" s="2"/>
      <c r="Z15" s="2" t="s">
        <v>40</v>
      </c>
      <c r="AA15" s="2" t="s">
        <v>44</v>
      </c>
      <c r="AB15" s="41"/>
      <c r="AC15" s="41"/>
      <c r="AD15" s="79"/>
      <c r="AF15" s="78"/>
      <c r="AG15" s="41"/>
      <c r="AH15" s="41"/>
      <c r="AI15" s="2"/>
      <c r="AJ15" s="2" t="s">
        <v>40</v>
      </c>
      <c r="AK15" s="2" t="s">
        <v>44</v>
      </c>
      <c r="AL15" s="41"/>
      <c r="AM15" s="41"/>
      <c r="AN15" s="79"/>
    </row>
    <row r="16" spans="2:40">
      <c r="B16" s="90"/>
      <c r="C16" s="12"/>
      <c r="D16" s="12"/>
      <c r="E16" s="2" t="s">
        <v>64</v>
      </c>
      <c r="F16" s="2">
        <v>576</v>
      </c>
      <c r="G16" s="2">
        <v>633</v>
      </c>
      <c r="H16" s="12"/>
      <c r="I16" s="12"/>
      <c r="J16" s="91"/>
      <c r="L16" s="90"/>
      <c r="M16" s="12"/>
      <c r="N16" s="12"/>
      <c r="O16" s="2" t="s">
        <v>64</v>
      </c>
      <c r="P16" s="43">
        <v>491</v>
      </c>
      <c r="Q16" s="43">
        <v>673</v>
      </c>
      <c r="R16" s="41"/>
      <c r="S16" s="41"/>
      <c r="T16" s="79"/>
      <c r="V16" s="78"/>
      <c r="W16" s="41"/>
      <c r="X16" s="41"/>
      <c r="Y16" s="42" t="s">
        <v>64</v>
      </c>
      <c r="Z16" s="43">
        <v>17572</v>
      </c>
      <c r="AA16" s="43">
        <v>1340</v>
      </c>
      <c r="AB16" s="41"/>
      <c r="AC16" s="41"/>
      <c r="AD16" s="79"/>
      <c r="AF16" s="78"/>
      <c r="AG16" s="41"/>
      <c r="AH16" s="41"/>
      <c r="AI16" s="42" t="s">
        <v>64</v>
      </c>
      <c r="AJ16" s="43">
        <v>7221</v>
      </c>
      <c r="AK16" s="43">
        <v>535</v>
      </c>
      <c r="AL16" s="41"/>
      <c r="AM16" s="41"/>
      <c r="AN16" s="79"/>
    </row>
    <row r="17" spans="2:40">
      <c r="B17" s="90"/>
      <c r="C17" s="12"/>
      <c r="D17" s="12"/>
      <c r="E17" s="2" t="s">
        <v>64</v>
      </c>
      <c r="F17" s="2">
        <v>570</v>
      </c>
      <c r="G17" s="2">
        <v>762</v>
      </c>
      <c r="H17" s="12"/>
      <c r="I17" s="12"/>
      <c r="J17" s="91"/>
      <c r="L17" s="90"/>
      <c r="M17" s="12"/>
      <c r="N17" s="12"/>
      <c r="O17" s="2" t="s">
        <v>64</v>
      </c>
      <c r="P17" s="43">
        <v>565</v>
      </c>
      <c r="Q17" s="43">
        <v>753</v>
      </c>
      <c r="R17" s="41"/>
      <c r="S17" s="41"/>
      <c r="T17" s="79"/>
      <c r="V17" s="78"/>
      <c r="W17" s="41"/>
      <c r="X17" s="41"/>
      <c r="Y17" s="42" t="s">
        <v>64</v>
      </c>
      <c r="Z17" s="43">
        <v>19031</v>
      </c>
      <c r="AA17" s="43">
        <v>1624</v>
      </c>
      <c r="AB17" s="41"/>
      <c r="AC17" s="41"/>
      <c r="AD17" s="79"/>
      <c r="AF17" s="78"/>
      <c r="AG17" s="41"/>
      <c r="AH17" s="41"/>
      <c r="AI17" s="42" t="s">
        <v>64</v>
      </c>
      <c r="AJ17" s="43">
        <v>7237</v>
      </c>
      <c r="AK17" s="43">
        <v>588</v>
      </c>
      <c r="AL17" s="41"/>
      <c r="AM17" s="41"/>
      <c r="AN17" s="79"/>
    </row>
    <row r="18" spans="2:40">
      <c r="B18" s="90"/>
      <c r="C18" s="12"/>
      <c r="D18" s="12"/>
      <c r="E18" s="2" t="s">
        <v>64</v>
      </c>
      <c r="F18" s="2">
        <v>496</v>
      </c>
      <c r="G18" s="2">
        <v>673</v>
      </c>
      <c r="H18" s="12"/>
      <c r="I18" s="12"/>
      <c r="J18" s="91"/>
      <c r="L18" s="90"/>
      <c r="M18" s="12"/>
      <c r="N18" s="12"/>
      <c r="O18" s="2" t="s">
        <v>64</v>
      </c>
      <c r="P18" s="43">
        <v>518</v>
      </c>
      <c r="Q18" s="43">
        <v>857</v>
      </c>
      <c r="R18" s="41"/>
      <c r="S18" s="41"/>
      <c r="T18" s="79"/>
      <c r="V18" s="78"/>
      <c r="W18" s="41"/>
      <c r="X18" s="41"/>
      <c r="Y18" s="42" t="s">
        <v>64</v>
      </c>
      <c r="Z18" s="43">
        <v>18808</v>
      </c>
      <c r="AA18" s="43">
        <v>1606</v>
      </c>
      <c r="AB18" s="41"/>
      <c r="AC18" s="41"/>
      <c r="AD18" s="79"/>
      <c r="AF18" s="78"/>
      <c r="AG18" s="41"/>
      <c r="AH18" s="41"/>
      <c r="AI18" s="42" t="s">
        <v>64</v>
      </c>
      <c r="AJ18" s="43">
        <v>7221</v>
      </c>
      <c r="AK18" s="43">
        <v>600</v>
      </c>
      <c r="AL18" s="41"/>
      <c r="AM18" s="41"/>
      <c r="AN18" s="79"/>
    </row>
    <row r="19" spans="2:40">
      <c r="B19" s="90"/>
      <c r="C19" s="12"/>
      <c r="D19" s="12"/>
      <c r="E19" s="2" t="s">
        <v>295</v>
      </c>
      <c r="F19" s="2">
        <v>1976</v>
      </c>
      <c r="G19" s="2">
        <v>886</v>
      </c>
      <c r="H19" s="12"/>
      <c r="I19" s="12"/>
      <c r="J19" s="91"/>
      <c r="L19" s="90"/>
      <c r="M19" s="12"/>
      <c r="N19" s="12"/>
      <c r="O19" s="2" t="s">
        <v>295</v>
      </c>
      <c r="P19" s="43">
        <v>2922</v>
      </c>
      <c r="Q19" s="43">
        <v>1863</v>
      </c>
      <c r="R19" s="41"/>
      <c r="S19" s="41"/>
      <c r="T19" s="79"/>
      <c r="V19" s="78"/>
      <c r="W19" s="41"/>
      <c r="X19" s="41"/>
      <c r="Y19" s="42" t="s">
        <v>295</v>
      </c>
      <c r="Z19" s="43">
        <v>40247</v>
      </c>
      <c r="AA19" s="43">
        <v>3800</v>
      </c>
      <c r="AB19" s="41"/>
      <c r="AC19" s="41"/>
      <c r="AD19" s="79"/>
      <c r="AF19" s="78"/>
      <c r="AG19" s="41"/>
      <c r="AH19" s="41"/>
      <c r="AI19" s="42" t="s">
        <v>295</v>
      </c>
      <c r="AJ19" s="43">
        <v>15030</v>
      </c>
      <c r="AK19" s="43">
        <v>1287</v>
      </c>
      <c r="AL19" s="41"/>
      <c r="AM19" s="41"/>
      <c r="AN19" s="79"/>
    </row>
    <row r="20" spans="2:40">
      <c r="B20" s="90"/>
      <c r="C20" s="12"/>
      <c r="D20" s="12"/>
      <c r="E20" s="2" t="s">
        <v>295</v>
      </c>
      <c r="F20" s="2">
        <v>2509</v>
      </c>
      <c r="G20" s="2">
        <v>737</v>
      </c>
      <c r="H20" s="12"/>
      <c r="I20" s="12"/>
      <c r="J20" s="91"/>
      <c r="L20" s="90"/>
      <c r="M20" s="12"/>
      <c r="N20" s="12"/>
      <c r="O20" s="2" t="s">
        <v>295</v>
      </c>
      <c r="P20" s="43">
        <v>3777</v>
      </c>
      <c r="Q20" s="43">
        <v>1624</v>
      </c>
      <c r="R20" s="41"/>
      <c r="S20" s="41"/>
      <c r="T20" s="79"/>
      <c r="V20" s="78"/>
      <c r="W20" s="41"/>
      <c r="X20" s="41"/>
      <c r="Y20" s="42" t="s">
        <v>295</v>
      </c>
      <c r="Z20" s="43">
        <v>42444</v>
      </c>
      <c r="AA20" s="43">
        <v>3878</v>
      </c>
      <c r="AB20" s="41"/>
      <c r="AC20" s="41"/>
      <c r="AD20" s="79"/>
      <c r="AF20" s="78"/>
      <c r="AG20" s="41"/>
      <c r="AH20" s="41"/>
      <c r="AI20" s="42" t="s">
        <v>295</v>
      </c>
      <c r="AJ20" s="43">
        <v>14857</v>
      </c>
      <c r="AK20" s="43">
        <v>1213</v>
      </c>
      <c r="AL20" s="41"/>
      <c r="AM20" s="41"/>
      <c r="AN20" s="79"/>
    </row>
    <row r="21" spans="2:40">
      <c r="B21" s="90"/>
      <c r="C21" s="12"/>
      <c r="D21" s="12"/>
      <c r="E21" s="2" t="s">
        <v>295</v>
      </c>
      <c r="F21" s="2">
        <v>3138</v>
      </c>
      <c r="G21" s="2">
        <v>1020</v>
      </c>
      <c r="H21" s="12"/>
      <c r="I21" s="12"/>
      <c r="J21" s="91"/>
      <c r="L21" s="90"/>
      <c r="M21" s="12"/>
      <c r="N21" s="12"/>
      <c r="O21" s="2" t="s">
        <v>295</v>
      </c>
      <c r="P21" s="43">
        <v>4361</v>
      </c>
      <c r="Q21" s="43">
        <v>2332</v>
      </c>
      <c r="R21" s="41"/>
      <c r="S21" s="41"/>
      <c r="T21" s="79"/>
      <c r="V21" s="78"/>
      <c r="W21" s="41"/>
      <c r="X21" s="41"/>
      <c r="Y21" s="42" t="s">
        <v>295</v>
      </c>
      <c r="Z21" s="43">
        <v>48021</v>
      </c>
      <c r="AA21" s="43">
        <v>4986</v>
      </c>
      <c r="AB21" s="41"/>
      <c r="AC21" s="41"/>
      <c r="AD21" s="79"/>
      <c r="AF21" s="78"/>
      <c r="AG21" s="41"/>
      <c r="AH21" s="41"/>
      <c r="AI21" s="42" t="s">
        <v>295</v>
      </c>
      <c r="AJ21" s="43">
        <v>21614</v>
      </c>
      <c r="AK21" s="43">
        <v>1518</v>
      </c>
      <c r="AL21" s="41"/>
      <c r="AM21" s="41"/>
      <c r="AN21" s="79"/>
    </row>
    <row r="22" spans="2:40">
      <c r="B22" s="90"/>
      <c r="C22" s="12"/>
      <c r="D22" s="12"/>
      <c r="E22" s="2" t="s">
        <v>293</v>
      </c>
      <c r="F22" s="2">
        <v>552</v>
      </c>
      <c r="G22" s="2">
        <v>531</v>
      </c>
      <c r="H22" s="12"/>
      <c r="I22" s="12"/>
      <c r="J22" s="91"/>
      <c r="L22" s="90"/>
      <c r="M22" s="12"/>
      <c r="N22" s="12"/>
      <c r="O22" s="2" t="s">
        <v>293</v>
      </c>
      <c r="P22" s="43">
        <v>550</v>
      </c>
      <c r="Q22" s="43">
        <v>789</v>
      </c>
      <c r="R22" s="41"/>
      <c r="S22" s="41"/>
      <c r="T22" s="79"/>
      <c r="V22" s="78"/>
      <c r="W22" s="41"/>
      <c r="X22" s="41"/>
      <c r="Y22" s="42" t="s">
        <v>293</v>
      </c>
      <c r="Z22" s="43">
        <v>15672</v>
      </c>
      <c r="AA22" s="43">
        <v>1161</v>
      </c>
      <c r="AB22" s="41"/>
      <c r="AC22" s="41"/>
      <c r="AD22" s="79"/>
      <c r="AF22" s="78"/>
      <c r="AG22" s="41"/>
      <c r="AH22" s="41"/>
      <c r="AI22" s="42" t="s">
        <v>293</v>
      </c>
      <c r="AJ22" s="43">
        <v>14416</v>
      </c>
      <c r="AK22" s="43">
        <v>757</v>
      </c>
      <c r="AL22" s="41"/>
      <c r="AM22" s="41"/>
      <c r="AN22" s="79"/>
    </row>
    <row r="23" spans="2:40">
      <c r="B23" s="90"/>
      <c r="C23" s="12"/>
      <c r="D23" s="12"/>
      <c r="E23" s="2" t="s">
        <v>293</v>
      </c>
      <c r="F23" s="2">
        <v>433</v>
      </c>
      <c r="G23" s="2">
        <v>532</v>
      </c>
      <c r="H23" s="12"/>
      <c r="I23" s="12"/>
      <c r="J23" s="91"/>
      <c r="L23" s="90"/>
      <c r="M23" s="12"/>
      <c r="N23" s="12"/>
      <c r="O23" s="2" t="s">
        <v>293</v>
      </c>
      <c r="P23" s="43">
        <v>564</v>
      </c>
      <c r="Q23" s="43">
        <v>899</v>
      </c>
      <c r="R23" s="41"/>
      <c r="S23" s="41"/>
      <c r="T23" s="79"/>
      <c r="V23" s="78"/>
      <c r="W23" s="41"/>
      <c r="X23" s="41"/>
      <c r="Y23" s="42" t="s">
        <v>293</v>
      </c>
      <c r="Z23" s="43">
        <v>17085</v>
      </c>
      <c r="AA23" s="43">
        <v>1195</v>
      </c>
      <c r="AB23" s="41"/>
      <c r="AC23" s="41"/>
      <c r="AD23" s="79"/>
      <c r="AF23" s="78"/>
      <c r="AG23" s="41"/>
      <c r="AH23" s="41"/>
      <c r="AI23" s="42" t="s">
        <v>293</v>
      </c>
      <c r="AJ23" s="43">
        <v>18986</v>
      </c>
      <c r="AK23" s="43">
        <v>927</v>
      </c>
      <c r="AL23" s="41"/>
      <c r="AM23" s="41"/>
      <c r="AN23" s="79"/>
    </row>
    <row r="24" spans="2:40">
      <c r="B24" s="90"/>
      <c r="C24" s="12"/>
      <c r="D24" s="12"/>
      <c r="E24" s="2" t="s">
        <v>296</v>
      </c>
      <c r="F24" s="2">
        <v>416</v>
      </c>
      <c r="G24" s="2">
        <v>543</v>
      </c>
      <c r="H24" s="12"/>
      <c r="I24" s="12"/>
      <c r="J24" s="91"/>
      <c r="L24" s="90"/>
      <c r="M24" s="12"/>
      <c r="N24" s="12"/>
      <c r="O24" s="2" t="s">
        <v>296</v>
      </c>
      <c r="P24" s="43">
        <v>579</v>
      </c>
      <c r="Q24" s="43">
        <v>1004</v>
      </c>
      <c r="R24" s="41"/>
      <c r="S24" s="41"/>
      <c r="T24" s="79"/>
      <c r="V24" s="78"/>
      <c r="W24" s="41"/>
      <c r="X24" s="41"/>
      <c r="Y24" s="42" t="s">
        <v>296</v>
      </c>
      <c r="Z24" s="43">
        <v>15384</v>
      </c>
      <c r="AA24" s="43">
        <v>1230</v>
      </c>
      <c r="AB24" s="41"/>
      <c r="AC24" s="41"/>
      <c r="AD24" s="79"/>
      <c r="AF24" s="78"/>
      <c r="AG24" s="41"/>
      <c r="AH24" s="41"/>
      <c r="AI24" s="42" t="s">
        <v>296</v>
      </c>
      <c r="AJ24" s="43">
        <v>6957</v>
      </c>
      <c r="AK24" s="43">
        <v>658</v>
      </c>
      <c r="AL24" s="41"/>
      <c r="AM24" s="41"/>
      <c r="AN24" s="79"/>
    </row>
    <row r="25" spans="2:40">
      <c r="B25" s="90"/>
      <c r="C25" s="12"/>
      <c r="D25" s="12"/>
      <c r="E25" s="2" t="s">
        <v>296</v>
      </c>
      <c r="F25" s="2">
        <v>457</v>
      </c>
      <c r="G25" s="2">
        <v>574</v>
      </c>
      <c r="H25" s="12"/>
      <c r="I25" s="12"/>
      <c r="J25" s="91"/>
      <c r="L25" s="90"/>
      <c r="M25" s="12"/>
      <c r="N25" s="12"/>
      <c r="O25" s="2" t="s">
        <v>296</v>
      </c>
      <c r="P25" s="43">
        <v>588</v>
      </c>
      <c r="Q25" s="43">
        <v>980</v>
      </c>
      <c r="R25" s="41"/>
      <c r="S25" s="41"/>
      <c r="T25" s="79"/>
      <c r="V25" s="78"/>
      <c r="W25" s="41"/>
      <c r="X25" s="41"/>
      <c r="Y25" s="42" t="s">
        <v>296</v>
      </c>
      <c r="Z25" s="43">
        <v>19165</v>
      </c>
      <c r="AA25" s="43">
        <v>1549</v>
      </c>
      <c r="AB25" s="41"/>
      <c r="AC25" s="41"/>
      <c r="AD25" s="79"/>
      <c r="AF25" s="78"/>
      <c r="AG25" s="41"/>
      <c r="AH25" s="41"/>
      <c r="AI25" s="42" t="s">
        <v>296</v>
      </c>
      <c r="AJ25" s="43">
        <v>8794</v>
      </c>
      <c r="AK25" s="43">
        <v>639</v>
      </c>
      <c r="AL25" s="41"/>
      <c r="AM25" s="41"/>
      <c r="AN25" s="79"/>
    </row>
    <row r="26" spans="2:40">
      <c r="B26" s="90"/>
      <c r="C26" s="12"/>
      <c r="D26" s="12"/>
      <c r="E26" s="2" t="s">
        <v>296</v>
      </c>
      <c r="F26" s="2">
        <v>441</v>
      </c>
      <c r="G26" s="2">
        <v>565</v>
      </c>
      <c r="H26" s="12"/>
      <c r="I26" s="12"/>
      <c r="J26" s="91"/>
      <c r="L26" s="90"/>
      <c r="M26" s="12"/>
      <c r="N26" s="12"/>
      <c r="O26" s="2" t="s">
        <v>296</v>
      </c>
      <c r="P26" s="43">
        <v>639</v>
      </c>
      <c r="Q26" s="43">
        <v>1132</v>
      </c>
      <c r="R26" s="41"/>
      <c r="S26" s="41"/>
      <c r="T26" s="79"/>
      <c r="V26" s="78"/>
      <c r="W26" s="41"/>
      <c r="X26" s="41"/>
      <c r="Y26" s="42" t="s">
        <v>296</v>
      </c>
      <c r="Z26" s="43">
        <v>23206</v>
      </c>
      <c r="AA26" s="43">
        <v>1735</v>
      </c>
      <c r="AB26" s="41"/>
      <c r="AC26" s="41"/>
      <c r="AD26" s="79"/>
      <c r="AF26" s="78"/>
      <c r="AG26" s="41"/>
      <c r="AH26" s="41"/>
      <c r="AI26" s="42" t="s">
        <v>296</v>
      </c>
      <c r="AJ26" s="43">
        <v>10747</v>
      </c>
      <c r="AK26" s="43">
        <v>650</v>
      </c>
      <c r="AL26" s="41"/>
      <c r="AM26" s="41"/>
      <c r="AN26" s="79"/>
    </row>
    <row r="27" spans="2:40">
      <c r="B27" s="90"/>
      <c r="C27" s="12"/>
      <c r="D27" s="12"/>
      <c r="E27" s="2" t="s">
        <v>64</v>
      </c>
      <c r="F27" s="2">
        <v>583</v>
      </c>
      <c r="G27" s="2">
        <v>639</v>
      </c>
      <c r="H27" s="12"/>
      <c r="I27" s="12"/>
      <c r="J27" s="91"/>
      <c r="L27" s="90"/>
      <c r="M27" s="12"/>
      <c r="N27" s="12"/>
      <c r="O27" s="2" t="s">
        <v>64</v>
      </c>
      <c r="P27" s="43">
        <v>519</v>
      </c>
      <c r="Q27" s="43">
        <v>677</v>
      </c>
      <c r="R27" s="41"/>
      <c r="S27" s="41"/>
      <c r="T27" s="79"/>
      <c r="V27" s="78"/>
      <c r="W27" s="41"/>
      <c r="X27" s="41"/>
      <c r="Y27" s="42" t="s">
        <v>64</v>
      </c>
      <c r="Z27" s="43">
        <v>14054</v>
      </c>
      <c r="AA27" s="43">
        <v>1127</v>
      </c>
      <c r="AB27" s="41"/>
      <c r="AC27" s="41"/>
      <c r="AD27" s="79"/>
      <c r="AF27" s="78"/>
      <c r="AG27" s="41"/>
      <c r="AH27" s="41"/>
      <c r="AI27" s="42" t="s">
        <v>64</v>
      </c>
      <c r="AJ27" s="43">
        <v>6616</v>
      </c>
      <c r="AK27" s="43">
        <v>555</v>
      </c>
      <c r="AL27" s="41"/>
      <c r="AM27" s="41"/>
      <c r="AN27" s="79"/>
    </row>
    <row r="28" spans="2:40">
      <c r="B28" s="90"/>
      <c r="C28" s="12"/>
      <c r="D28" s="12"/>
      <c r="E28" s="2" t="s">
        <v>64</v>
      </c>
      <c r="F28" s="2">
        <v>516</v>
      </c>
      <c r="G28" s="2">
        <v>605</v>
      </c>
      <c r="H28" s="12"/>
      <c r="I28" s="12"/>
      <c r="J28" s="91"/>
      <c r="L28" s="90"/>
      <c r="M28" s="12"/>
      <c r="N28" s="12"/>
      <c r="O28" s="2" t="s">
        <v>64</v>
      </c>
      <c r="P28" s="43">
        <v>507</v>
      </c>
      <c r="Q28" s="43">
        <v>738</v>
      </c>
      <c r="R28" s="41"/>
      <c r="S28" s="41"/>
      <c r="T28" s="79"/>
      <c r="V28" s="78"/>
      <c r="W28" s="41"/>
      <c r="X28" s="41"/>
      <c r="Y28" s="42" t="s">
        <v>64</v>
      </c>
      <c r="Z28" s="43">
        <v>16192</v>
      </c>
      <c r="AA28" s="43">
        <v>1258</v>
      </c>
      <c r="AB28" s="41"/>
      <c r="AC28" s="41"/>
      <c r="AD28" s="79"/>
      <c r="AF28" s="78"/>
      <c r="AG28" s="41"/>
      <c r="AH28" s="41"/>
      <c r="AI28" s="42" t="s">
        <v>64</v>
      </c>
      <c r="AJ28" s="43">
        <v>6349</v>
      </c>
      <c r="AK28" s="43">
        <v>521</v>
      </c>
      <c r="AL28" s="41"/>
      <c r="AM28" s="41"/>
      <c r="AN28" s="79"/>
    </row>
    <row r="29" spans="2:40">
      <c r="B29" s="90"/>
      <c r="C29" s="12"/>
      <c r="D29" s="12"/>
      <c r="E29" s="2" t="s">
        <v>64</v>
      </c>
      <c r="F29" s="2">
        <v>568</v>
      </c>
      <c r="G29" s="2">
        <v>613</v>
      </c>
      <c r="H29" s="12"/>
      <c r="I29" s="12"/>
      <c r="J29" s="91"/>
      <c r="L29" s="90"/>
      <c r="M29" s="12"/>
      <c r="N29" s="12"/>
      <c r="O29" s="2" t="s">
        <v>64</v>
      </c>
      <c r="P29" s="43">
        <v>500</v>
      </c>
      <c r="Q29" s="43">
        <v>630</v>
      </c>
      <c r="R29" s="41"/>
      <c r="S29" s="41"/>
      <c r="T29" s="79"/>
      <c r="V29" s="78"/>
      <c r="W29" s="41"/>
      <c r="X29" s="41"/>
      <c r="Y29" s="42" t="s">
        <v>64</v>
      </c>
      <c r="Z29" s="43">
        <v>19165</v>
      </c>
      <c r="AA29" s="43">
        <v>1353</v>
      </c>
      <c r="AB29" s="41"/>
      <c r="AC29" s="41"/>
      <c r="AD29" s="79"/>
      <c r="AF29" s="78"/>
      <c r="AG29" s="41"/>
      <c r="AH29" s="41"/>
      <c r="AI29" s="42" t="s">
        <v>64</v>
      </c>
      <c r="AJ29" s="43">
        <v>8045</v>
      </c>
      <c r="AK29" s="43">
        <v>504</v>
      </c>
      <c r="AL29" s="41"/>
      <c r="AM29" s="41"/>
      <c r="AN29" s="79"/>
    </row>
    <row r="30" spans="2:40">
      <c r="B30" s="90"/>
      <c r="C30" s="12"/>
      <c r="D30" s="12"/>
      <c r="E30" s="2" t="s">
        <v>295</v>
      </c>
      <c r="F30" s="2">
        <v>3170</v>
      </c>
      <c r="G30" s="2">
        <v>639</v>
      </c>
      <c r="H30" s="12"/>
      <c r="I30" s="12"/>
      <c r="J30" s="91"/>
      <c r="L30" s="90"/>
      <c r="M30" s="12"/>
      <c r="N30" s="12"/>
      <c r="O30" s="2" t="s">
        <v>295</v>
      </c>
      <c r="P30" s="43">
        <v>3145</v>
      </c>
      <c r="Q30" s="43">
        <v>939</v>
      </c>
      <c r="R30" s="41"/>
      <c r="S30" s="41"/>
      <c r="T30" s="79"/>
      <c r="V30" s="78"/>
      <c r="W30" s="41"/>
      <c r="X30" s="41"/>
      <c r="Y30" s="42" t="s">
        <v>295</v>
      </c>
      <c r="Z30" s="43">
        <v>42138</v>
      </c>
      <c r="AA30" s="43">
        <v>2951</v>
      </c>
      <c r="AB30" s="41"/>
      <c r="AC30" s="41"/>
      <c r="AD30" s="79"/>
      <c r="AF30" s="78"/>
      <c r="AG30" s="41"/>
      <c r="AH30" s="41"/>
      <c r="AI30" s="42" t="s">
        <v>295</v>
      </c>
      <c r="AJ30" s="43">
        <v>17654</v>
      </c>
      <c r="AK30" s="43">
        <v>972</v>
      </c>
      <c r="AL30" s="41"/>
      <c r="AM30" s="41"/>
      <c r="AN30" s="79"/>
    </row>
    <row r="31" spans="2:40">
      <c r="B31" s="90"/>
      <c r="C31" s="12"/>
      <c r="D31" s="12"/>
      <c r="E31" s="2" t="s">
        <v>295</v>
      </c>
      <c r="F31" s="2">
        <v>2314</v>
      </c>
      <c r="G31" s="2">
        <v>712</v>
      </c>
      <c r="H31" s="12"/>
      <c r="I31" s="12"/>
      <c r="J31" s="91"/>
      <c r="L31" s="90"/>
      <c r="M31" s="12"/>
      <c r="N31" s="12"/>
      <c r="O31" s="2" t="s">
        <v>295</v>
      </c>
      <c r="P31" s="43">
        <v>3151</v>
      </c>
      <c r="Q31" s="43">
        <v>1195</v>
      </c>
      <c r="R31" s="41"/>
      <c r="S31" s="41"/>
      <c r="T31" s="79"/>
      <c r="V31" s="78"/>
      <c r="W31" s="41"/>
      <c r="X31" s="41"/>
      <c r="Y31" s="42" t="s">
        <v>295</v>
      </c>
      <c r="Z31" s="43">
        <v>46985</v>
      </c>
      <c r="AA31" s="43">
        <v>3427</v>
      </c>
      <c r="AB31" s="41"/>
      <c r="AC31" s="41"/>
      <c r="AD31" s="79"/>
      <c r="AF31" s="78"/>
      <c r="AG31" s="41"/>
      <c r="AH31" s="41"/>
      <c r="AI31" s="42" t="s">
        <v>295</v>
      </c>
      <c r="AJ31" s="43">
        <v>21512</v>
      </c>
      <c r="AK31" s="43">
        <v>1154</v>
      </c>
      <c r="AL31" s="41"/>
      <c r="AM31" s="41"/>
      <c r="AN31" s="79"/>
    </row>
    <row r="32" spans="2:40">
      <c r="B32" s="90"/>
      <c r="C32" s="12"/>
      <c r="D32" s="12"/>
      <c r="E32" s="2" t="s">
        <v>295</v>
      </c>
      <c r="F32" s="2">
        <v>3107</v>
      </c>
      <c r="G32" s="2">
        <v>689</v>
      </c>
      <c r="H32" s="12"/>
      <c r="I32" s="12"/>
      <c r="J32" s="91"/>
      <c r="L32" s="90"/>
      <c r="M32" s="12"/>
      <c r="N32" s="12"/>
      <c r="O32" s="2" t="s">
        <v>295</v>
      </c>
      <c r="P32" s="43">
        <v>3894</v>
      </c>
      <c r="Q32" s="43">
        <v>1389</v>
      </c>
      <c r="R32" s="41"/>
      <c r="S32" s="41"/>
      <c r="T32" s="79"/>
      <c r="V32" s="78"/>
      <c r="W32" s="41"/>
      <c r="X32" s="41"/>
      <c r="Y32" s="42" t="s">
        <v>295</v>
      </c>
      <c r="Z32" s="43">
        <v>40247</v>
      </c>
      <c r="AA32" s="43">
        <v>3034</v>
      </c>
      <c r="AB32" s="41"/>
      <c r="AC32" s="41"/>
      <c r="AD32" s="79"/>
      <c r="AF32" s="78"/>
      <c r="AG32" s="41"/>
      <c r="AH32" s="41"/>
      <c r="AI32" s="42" t="s">
        <v>295</v>
      </c>
      <c r="AJ32" s="43">
        <v>16574</v>
      </c>
      <c r="AK32" s="43">
        <v>982</v>
      </c>
      <c r="AL32" s="41"/>
      <c r="AM32" s="41"/>
      <c r="AN32" s="79"/>
    </row>
    <row r="33" spans="2:40">
      <c r="B33" s="90"/>
      <c r="C33" s="12"/>
      <c r="D33" s="12"/>
      <c r="E33" s="2" t="s">
        <v>295</v>
      </c>
      <c r="F33" s="2">
        <v>3145</v>
      </c>
      <c r="G33" s="2">
        <v>593</v>
      </c>
      <c r="H33" s="12"/>
      <c r="I33" s="12"/>
      <c r="J33" s="91"/>
      <c r="L33" s="90"/>
      <c r="M33" s="12"/>
      <c r="N33" s="12"/>
      <c r="O33" s="2" t="s">
        <v>295</v>
      </c>
      <c r="P33" s="43">
        <v>3319</v>
      </c>
      <c r="Q33" s="43">
        <v>998</v>
      </c>
      <c r="R33" s="41"/>
      <c r="S33" s="41"/>
      <c r="T33" s="79"/>
      <c r="V33" s="78"/>
      <c r="W33" s="41"/>
      <c r="X33" s="41"/>
      <c r="Y33" s="42" t="s">
        <v>295</v>
      </c>
      <c r="Z33" s="43">
        <v>34414</v>
      </c>
      <c r="AA33" s="43">
        <v>2410</v>
      </c>
      <c r="AB33" s="41"/>
      <c r="AC33" s="41"/>
      <c r="AD33" s="79"/>
      <c r="AF33" s="78"/>
      <c r="AG33" s="41"/>
      <c r="AH33" s="41"/>
      <c r="AI33" s="42" t="s">
        <v>295</v>
      </c>
      <c r="AJ33" s="43">
        <v>17779</v>
      </c>
      <c r="AK33" s="43">
        <v>939</v>
      </c>
      <c r="AL33" s="41"/>
      <c r="AM33" s="41"/>
      <c r="AN33" s="79"/>
    </row>
    <row r="34" spans="2:40">
      <c r="B34" s="90"/>
      <c r="C34" s="12"/>
      <c r="D34" s="12"/>
      <c r="E34" s="2" t="s">
        <v>293</v>
      </c>
      <c r="F34" s="2">
        <v>491</v>
      </c>
      <c r="G34" s="2">
        <v>448</v>
      </c>
      <c r="H34" s="12"/>
      <c r="I34" s="12"/>
      <c r="J34" s="91"/>
      <c r="L34" s="90"/>
      <c r="M34" s="12"/>
      <c r="N34" s="12"/>
      <c r="O34" s="2" t="s">
        <v>293</v>
      </c>
      <c r="P34" s="43">
        <v>543</v>
      </c>
      <c r="Q34" s="43">
        <v>633</v>
      </c>
      <c r="R34" s="41"/>
      <c r="S34" s="41"/>
      <c r="T34" s="79"/>
      <c r="V34" s="78"/>
      <c r="W34" s="41"/>
      <c r="X34" s="41"/>
      <c r="Y34" s="42" t="s">
        <v>293</v>
      </c>
      <c r="Z34" s="43">
        <v>18897</v>
      </c>
      <c r="AA34" s="43">
        <v>1199</v>
      </c>
      <c r="AB34" s="41"/>
      <c r="AC34" s="41"/>
      <c r="AD34" s="79"/>
      <c r="AF34" s="78"/>
      <c r="AG34" s="41"/>
      <c r="AH34" s="41"/>
      <c r="AI34" s="42" t="s">
        <v>293</v>
      </c>
      <c r="AJ34" s="43">
        <v>16154</v>
      </c>
      <c r="AK34" s="43">
        <v>966</v>
      </c>
      <c r="AL34" s="41"/>
      <c r="AM34" s="41"/>
      <c r="AN34" s="79"/>
    </row>
    <row r="35" spans="2:40">
      <c r="B35" s="90"/>
      <c r="C35" s="12"/>
      <c r="D35" s="12"/>
      <c r="E35" s="2" t="s">
        <v>293</v>
      </c>
      <c r="F35" s="2">
        <v>567</v>
      </c>
      <c r="G35" s="2">
        <v>537</v>
      </c>
      <c r="H35" s="12"/>
      <c r="I35" s="12"/>
      <c r="J35" s="91"/>
      <c r="L35" s="90"/>
      <c r="M35" s="12"/>
      <c r="N35" s="12"/>
      <c r="O35" s="2" t="s">
        <v>293</v>
      </c>
      <c r="P35" s="43">
        <v>657</v>
      </c>
      <c r="Q35" s="43">
        <v>784</v>
      </c>
      <c r="R35" s="41"/>
      <c r="S35" s="41"/>
      <c r="T35" s="79"/>
      <c r="V35" s="78"/>
      <c r="W35" s="41"/>
      <c r="X35" s="41"/>
      <c r="Y35" s="42" t="s">
        <v>293</v>
      </c>
      <c r="Z35" s="43">
        <v>19211</v>
      </c>
      <c r="AA35" s="43">
        <v>1188</v>
      </c>
      <c r="AB35" s="41"/>
      <c r="AC35" s="41"/>
      <c r="AD35" s="79"/>
      <c r="AF35" s="78"/>
      <c r="AG35" s="41"/>
      <c r="AH35" s="41"/>
      <c r="AI35" s="42" t="s">
        <v>293</v>
      </c>
      <c r="AJ35" s="43">
        <v>16966</v>
      </c>
      <c r="AK35" s="43">
        <v>702</v>
      </c>
      <c r="AL35" s="41"/>
      <c r="AM35" s="41"/>
      <c r="AN35" s="79"/>
    </row>
    <row r="36" spans="2:40">
      <c r="B36" s="90"/>
      <c r="C36" s="12"/>
      <c r="D36" s="12"/>
      <c r="E36" s="2" t="s">
        <v>296</v>
      </c>
      <c r="F36" s="2">
        <v>461</v>
      </c>
      <c r="G36" s="2">
        <v>499</v>
      </c>
      <c r="H36" s="12"/>
      <c r="I36" s="12"/>
      <c r="J36" s="91"/>
      <c r="L36" s="90"/>
      <c r="M36" s="12"/>
      <c r="N36" s="12"/>
      <c r="O36" s="2" t="s">
        <v>296</v>
      </c>
      <c r="P36" s="43">
        <v>549</v>
      </c>
      <c r="Q36" s="43">
        <v>752</v>
      </c>
      <c r="R36" s="41"/>
      <c r="S36" s="41"/>
      <c r="T36" s="79"/>
      <c r="V36" s="78"/>
      <c r="W36" s="41"/>
      <c r="X36" s="41"/>
      <c r="Y36" s="42" t="s">
        <v>296</v>
      </c>
      <c r="Z36" s="43">
        <v>16691</v>
      </c>
      <c r="AA36" s="43">
        <v>1204</v>
      </c>
      <c r="AB36" s="41"/>
      <c r="AC36" s="41"/>
      <c r="AD36" s="79"/>
      <c r="AF36" s="78"/>
      <c r="AG36" s="41"/>
      <c r="AH36" s="41"/>
      <c r="AI36" s="42" t="s">
        <v>296</v>
      </c>
      <c r="AJ36" s="43">
        <v>9301</v>
      </c>
      <c r="AK36" s="43">
        <v>620</v>
      </c>
      <c r="AL36" s="41"/>
      <c r="AM36" s="41"/>
      <c r="AN36" s="79"/>
    </row>
    <row r="37" spans="2:40">
      <c r="B37" s="90"/>
      <c r="C37" s="12"/>
      <c r="D37" s="12"/>
      <c r="E37" s="2" t="s">
        <v>296</v>
      </c>
      <c r="F37" s="2">
        <v>591</v>
      </c>
      <c r="G37" s="2">
        <v>571</v>
      </c>
      <c r="H37" s="12"/>
      <c r="I37" s="12"/>
      <c r="J37" s="91"/>
      <c r="L37" s="90"/>
      <c r="M37" s="12"/>
      <c r="N37" s="12"/>
      <c r="O37" s="2" t="s">
        <v>296</v>
      </c>
      <c r="P37" s="43">
        <v>663</v>
      </c>
      <c r="Q37" s="43">
        <v>758</v>
      </c>
      <c r="R37" s="41"/>
      <c r="S37" s="41"/>
      <c r="T37" s="79"/>
      <c r="V37" s="78"/>
      <c r="W37" s="41"/>
      <c r="X37" s="41"/>
      <c r="Y37" s="42" t="s">
        <v>296</v>
      </c>
      <c r="Z37" s="43">
        <v>23096</v>
      </c>
      <c r="AA37" s="43">
        <v>1549</v>
      </c>
      <c r="AB37" s="41"/>
      <c r="AC37" s="41"/>
      <c r="AD37" s="79"/>
      <c r="AF37" s="78"/>
      <c r="AG37" s="41"/>
      <c r="AH37" s="41"/>
      <c r="AI37" s="42" t="s">
        <v>296</v>
      </c>
      <c r="AJ37" s="43">
        <v>11746</v>
      </c>
      <c r="AK37" s="43">
        <v>599</v>
      </c>
      <c r="AL37" s="41"/>
      <c r="AM37" s="41"/>
      <c r="AN37" s="79"/>
    </row>
    <row r="38" spans="2:40" ht="17" thickBot="1">
      <c r="B38" s="112"/>
      <c r="C38" s="84"/>
      <c r="D38" s="84"/>
      <c r="E38" s="57" t="s">
        <v>296</v>
      </c>
      <c r="F38" s="57">
        <v>282</v>
      </c>
      <c r="G38" s="57">
        <v>139</v>
      </c>
      <c r="H38" s="84"/>
      <c r="I38" s="84"/>
      <c r="J38" s="92"/>
      <c r="L38" s="112"/>
      <c r="M38" s="84"/>
      <c r="N38" s="84"/>
      <c r="O38" s="57" t="s">
        <v>296</v>
      </c>
      <c r="P38" s="52">
        <v>381</v>
      </c>
      <c r="Q38" s="52">
        <v>195</v>
      </c>
      <c r="R38" s="80"/>
      <c r="S38" s="80"/>
      <c r="T38" s="81"/>
      <c r="V38" s="109"/>
      <c r="W38" s="80"/>
      <c r="X38" s="80"/>
      <c r="Y38" s="110" t="s">
        <v>296</v>
      </c>
      <c r="Z38" s="52">
        <v>17654</v>
      </c>
      <c r="AA38" s="52">
        <v>700</v>
      </c>
      <c r="AB38" s="80"/>
      <c r="AC38" s="80"/>
      <c r="AD38" s="81"/>
      <c r="AF38" s="109"/>
      <c r="AG38" s="80"/>
      <c r="AH38" s="80"/>
      <c r="AI38" s="110" t="s">
        <v>296</v>
      </c>
      <c r="AJ38" s="52">
        <v>8913</v>
      </c>
      <c r="AK38" s="52">
        <v>171</v>
      </c>
      <c r="AL38" s="80"/>
      <c r="AM38" s="80"/>
      <c r="AN38" s="81"/>
    </row>
    <row r="41" spans="2:40" ht="17" thickBot="1">
      <c r="B41" s="137" t="s">
        <v>300</v>
      </c>
      <c r="C41" s="137"/>
      <c r="F41" s="137" t="s">
        <v>300</v>
      </c>
      <c r="G41" s="137"/>
      <c r="J41" s="137" t="s">
        <v>300</v>
      </c>
      <c r="K41" s="137"/>
      <c r="N41" s="137" t="s">
        <v>300</v>
      </c>
      <c r="O41" s="137"/>
    </row>
    <row r="42" spans="2:40">
      <c r="B42" s="14" t="s">
        <v>0</v>
      </c>
      <c r="C42" s="14"/>
      <c r="F42" s="14" t="s">
        <v>12</v>
      </c>
      <c r="G42" s="14"/>
      <c r="J42" s="140" t="s">
        <v>302</v>
      </c>
      <c r="K42" s="141"/>
      <c r="N42" s="14" t="s">
        <v>3</v>
      </c>
      <c r="O42" s="14"/>
    </row>
    <row r="43" spans="2:40">
      <c r="B43" s="2" t="s">
        <v>35</v>
      </c>
      <c r="C43" s="2" t="s">
        <v>36</v>
      </c>
      <c r="F43" s="2" t="s">
        <v>35</v>
      </c>
      <c r="G43" s="2" t="s">
        <v>36</v>
      </c>
      <c r="J43" s="2" t="s">
        <v>35</v>
      </c>
      <c r="K43" s="2" t="s">
        <v>36</v>
      </c>
      <c r="N43" s="2" t="s">
        <v>35</v>
      </c>
      <c r="O43" s="2" t="s">
        <v>36</v>
      </c>
    </row>
    <row r="44" spans="2:40">
      <c r="B44" s="2">
        <v>1325</v>
      </c>
      <c r="C44" s="2">
        <v>875</v>
      </c>
      <c r="F44" s="2">
        <v>1731</v>
      </c>
      <c r="G44" s="2">
        <v>1163</v>
      </c>
      <c r="J44" s="2">
        <v>1994</v>
      </c>
      <c r="K44" s="2">
        <v>341</v>
      </c>
      <c r="N44" s="2">
        <v>910</v>
      </c>
      <c r="O44" s="2">
        <v>437</v>
      </c>
    </row>
    <row r="45" spans="2:40">
      <c r="B45" s="2">
        <v>679</v>
      </c>
      <c r="C45" s="2">
        <v>835</v>
      </c>
      <c r="F45" s="2">
        <v>801</v>
      </c>
      <c r="G45" s="2">
        <v>1190</v>
      </c>
      <c r="J45" s="2">
        <v>2614</v>
      </c>
      <c r="K45" s="2">
        <v>335</v>
      </c>
      <c r="N45" s="2">
        <v>1451</v>
      </c>
      <c r="O45" s="2">
        <v>519</v>
      </c>
    </row>
    <row r="46" spans="2:40">
      <c r="B46" s="2">
        <v>1220</v>
      </c>
      <c r="C46" s="2">
        <v>769</v>
      </c>
      <c r="F46" s="2">
        <v>1459</v>
      </c>
      <c r="G46" s="2">
        <v>1467</v>
      </c>
      <c r="J46" s="2">
        <v>2558</v>
      </c>
      <c r="K46" s="2">
        <v>291</v>
      </c>
      <c r="N46" s="2">
        <v>1709</v>
      </c>
      <c r="O46" s="2">
        <v>328</v>
      </c>
    </row>
    <row r="47" spans="2:40">
      <c r="B47" s="2">
        <v>1512</v>
      </c>
      <c r="C47" s="2">
        <v>812</v>
      </c>
      <c r="F47" s="2">
        <v>1705</v>
      </c>
      <c r="G47" s="2">
        <v>1429</v>
      </c>
      <c r="J47" s="2">
        <v>2804</v>
      </c>
      <c r="K47" s="2">
        <v>324</v>
      </c>
      <c r="N47" s="2">
        <v>1418</v>
      </c>
      <c r="O47" s="2">
        <v>343</v>
      </c>
    </row>
    <row r="48" spans="2:40">
      <c r="B48" s="2">
        <v>996</v>
      </c>
      <c r="C48" s="2">
        <v>851</v>
      </c>
      <c r="F48" s="2">
        <v>952</v>
      </c>
      <c r="G48" s="2">
        <v>1084</v>
      </c>
      <c r="J48" s="2">
        <v>2087</v>
      </c>
      <c r="K48" s="2">
        <v>325</v>
      </c>
      <c r="N48" s="2">
        <v>1256</v>
      </c>
      <c r="O48" s="2">
        <v>420</v>
      </c>
    </row>
    <row r="49" spans="2:15">
      <c r="B49" s="14"/>
      <c r="C49" s="2">
        <v>935</v>
      </c>
      <c r="F49" s="14"/>
      <c r="G49" s="2">
        <v>1232</v>
      </c>
      <c r="J49" s="14"/>
      <c r="K49" s="2">
        <v>352</v>
      </c>
      <c r="N49" s="14"/>
      <c r="O49" s="2">
        <v>509</v>
      </c>
    </row>
    <row r="50" spans="2:15">
      <c r="B50" s="14"/>
      <c r="C50" s="2">
        <v>1004</v>
      </c>
      <c r="F50" s="14"/>
      <c r="G50" s="2">
        <v>1597</v>
      </c>
      <c r="J50" s="14"/>
      <c r="K50" s="2">
        <v>369</v>
      </c>
      <c r="N50" s="14"/>
      <c r="O50" s="2">
        <v>434</v>
      </c>
    </row>
    <row r="51" spans="2:15">
      <c r="B51" s="14"/>
      <c r="C51" s="2">
        <v>968</v>
      </c>
      <c r="F51" s="14"/>
      <c r="G51" s="2">
        <v>1040</v>
      </c>
      <c r="J51" s="14"/>
      <c r="K51" s="2">
        <v>370</v>
      </c>
      <c r="N51" s="14"/>
      <c r="O51" s="2">
        <v>317</v>
      </c>
    </row>
  </sheetData>
  <mergeCells count="21">
    <mergeCell ref="J42:K42"/>
    <mergeCell ref="AK4:AN4"/>
    <mergeCell ref="B3:J3"/>
    <mergeCell ref="L3:T3"/>
    <mergeCell ref="V3:AD3"/>
    <mergeCell ref="AF3:AN3"/>
    <mergeCell ref="B4:E4"/>
    <mergeCell ref="G4:J4"/>
    <mergeCell ref="L4:O4"/>
    <mergeCell ref="V4:Y4"/>
    <mergeCell ref="Q4:T4"/>
    <mergeCell ref="AA4:AD4"/>
    <mergeCell ref="B2:C2"/>
    <mergeCell ref="L2:M2"/>
    <mergeCell ref="V2:W2"/>
    <mergeCell ref="AF2:AG2"/>
    <mergeCell ref="B41:C41"/>
    <mergeCell ref="F41:G41"/>
    <mergeCell ref="J41:K41"/>
    <mergeCell ref="N41:O41"/>
    <mergeCell ref="AF4:A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Fig. 1</vt:lpstr>
      <vt:lpstr>Suppl. Fig. 1</vt:lpstr>
      <vt:lpstr>Fig. 2</vt:lpstr>
      <vt:lpstr>Suppl. Fig. 2</vt:lpstr>
      <vt:lpstr>Suppl. Fig. 3</vt:lpstr>
      <vt:lpstr>Suppl. Fig. 4</vt:lpstr>
      <vt:lpstr>Fig. 3</vt:lpstr>
      <vt:lpstr>Suppl. Fig. 5</vt:lpstr>
      <vt:lpstr>Suppl. Fig. 6</vt:lpstr>
      <vt:lpstr>Fig. 4</vt:lpstr>
      <vt:lpstr>Suppl. Fig. 7</vt:lpstr>
      <vt:lpstr>Suppl. Fig. 8</vt:lpstr>
      <vt:lpstr>Suppl. Fig. 9</vt:lpstr>
      <vt:lpstr>Suppl. Fig. 10</vt:lpstr>
      <vt:lpstr>Suppl. Fig. 11</vt:lpstr>
      <vt:lpstr>Suppl. Fig. 12</vt:lpstr>
      <vt:lpstr>Fig. 5</vt:lpstr>
      <vt:lpstr>Suppl. Fig. 14</vt:lpstr>
      <vt:lpstr>Suppl. Fig. 15</vt:lpstr>
      <vt:lpstr>Fig. 6</vt:lpstr>
      <vt:lpstr>Suppl. Fig. 16</vt:lpstr>
      <vt:lpstr>Suppl. Fig.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2021-05-31T22:23:07Z</dcterms:created>
  <dcterms:modified xsi:type="dcterms:W3CDTF">2021-06-08T20:36:52Z</dcterms:modified>
</cp:coreProperties>
</file>