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tif" ContentType="image/tiff"/>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julmas\ownCloud\Documents\Publications KI\miR exercise\Revision 4\"/>
    </mc:Choice>
  </mc:AlternateContent>
  <xr:revisionPtr revIDLastSave="0" documentId="13_ncr:1_{A2B62076-B55D-429D-9372-CE8DA2311AC2}" xr6:coauthVersionLast="46" xr6:coauthVersionMax="46" xr10:uidLastSave="{00000000-0000-0000-0000-000000000000}"/>
  <bookViews>
    <workbookView xWindow="-28920" yWindow="-120" windowWidth="29040" windowHeight="15840" xr2:uid="{00000000-000D-0000-FFFF-FFFF00000000}"/>
  </bookViews>
  <sheets>
    <sheet name="Fig 1B" sheetId="1" r:id="rId1"/>
    <sheet name="Fig 1C" sheetId="2" r:id="rId2"/>
    <sheet name="Fig 1D" sheetId="13" r:id="rId3"/>
    <sheet name="Fig S1A" sheetId="14" r:id="rId4"/>
    <sheet name="Fig S1B" sheetId="15" r:id="rId5"/>
    <sheet name="Fig S1C" sheetId="3" r:id="rId6"/>
    <sheet name="Fig S1D" sheetId="17" r:id="rId7"/>
    <sheet name="Fig S1E-F" sheetId="18" r:id="rId8"/>
    <sheet name="Fig S1G-H" sheetId="19" r:id="rId9"/>
    <sheet name="Fig S1I" sheetId="20" r:id="rId10"/>
    <sheet name="Fig S1J" sheetId="21" r:id="rId11"/>
    <sheet name="Fig 2A" sheetId="4" r:id="rId12"/>
    <sheet name="Fig 2B" sheetId="5" r:id="rId13"/>
    <sheet name="Fig 2C" sheetId="6" r:id="rId14"/>
    <sheet name="Fig 2D" sheetId="7" r:id="rId15"/>
    <sheet name="Fig 2E" sheetId="8" r:id="rId16"/>
    <sheet name="Fig 2F-G" sheetId="10" r:id="rId17"/>
    <sheet name="Fig 2H" sheetId="12" r:id="rId18"/>
    <sheet name="Fig 2I" sheetId="23" r:id="rId19"/>
    <sheet name="Fig 2J" sheetId="25" r:id="rId20"/>
    <sheet name="Fig 2K" sheetId="24" r:id="rId21"/>
    <sheet name="Fig 2L &amp; table s2" sheetId="26" r:id="rId22"/>
    <sheet name="Fig 2M" sheetId="27" r:id="rId23"/>
    <sheet name="Fig S2A" sheetId="28" r:id="rId24"/>
    <sheet name="Fig S2B" sheetId="29" r:id="rId25"/>
    <sheet name="Fig S2C" sheetId="30" r:id="rId26"/>
    <sheet name="Fig S2D" sheetId="31" r:id="rId27"/>
    <sheet name="Fig S2E" sheetId="32" r:id="rId28"/>
    <sheet name="Fig S2F" sheetId="33" r:id="rId29"/>
    <sheet name="Fig S2G" sheetId="34" r:id="rId30"/>
    <sheet name="Fig S2H" sheetId="35" r:id="rId31"/>
    <sheet name="Fig S2I" sheetId="36" r:id="rId32"/>
    <sheet name="Fig S2J" sheetId="37" r:id="rId33"/>
    <sheet name="Fig S2K" sheetId="38" r:id="rId34"/>
    <sheet name="Fig S2L" sheetId="40" r:id="rId35"/>
    <sheet name="Fig S2M" sheetId="39" r:id="rId36"/>
    <sheet name="Fig 3A" sheetId="41" r:id="rId37"/>
    <sheet name="Fig 3B" sheetId="43" r:id="rId38"/>
    <sheet name="Fig 3C" sheetId="71" r:id="rId39"/>
    <sheet name="Fig 3D-G" sheetId="72" r:id="rId40"/>
    <sheet name="Fig S3A" sheetId="44" r:id="rId41"/>
    <sheet name="Fig S3B" sheetId="46" r:id="rId42"/>
    <sheet name="Fig S3C" sheetId="47" r:id="rId43"/>
    <sheet name="Fig S3D" sheetId="73" r:id="rId44"/>
    <sheet name="Fig S3E" sheetId="48" r:id="rId45"/>
    <sheet name="Fig S3F-G" sheetId="45" r:id="rId46"/>
    <sheet name="Fig 4C" sheetId="49" r:id="rId47"/>
    <sheet name="Fig 4D" sheetId="50" r:id="rId48"/>
    <sheet name="Fig 4E" sheetId="51" r:id="rId49"/>
    <sheet name="Fig 4F" sheetId="53" r:id="rId50"/>
    <sheet name="Fig 4G" sheetId="54" r:id="rId51"/>
    <sheet name="Fig 4H" sheetId="55" r:id="rId52"/>
    <sheet name="Fig 4I" sheetId="56" r:id="rId53"/>
    <sheet name="Fig 4J" sheetId="57" r:id="rId54"/>
    <sheet name="Fig S4A" sheetId="58" r:id="rId55"/>
    <sheet name="Fig S4B" sheetId="59" r:id="rId56"/>
    <sheet name="Fig S4C" sheetId="68" r:id="rId57"/>
    <sheet name="Fig S4D" sheetId="60" r:id="rId58"/>
    <sheet name="Fig S4E" sheetId="61" r:id="rId59"/>
    <sheet name="Fig S4F" sheetId="63" r:id="rId60"/>
    <sheet name="Fig S4G" sheetId="64" r:id="rId61"/>
    <sheet name="Fig S4H" sheetId="62" r:id="rId62"/>
    <sheet name="Fig S4I" sheetId="65" r:id="rId63"/>
    <sheet name="Fig S4J" sheetId="66" r:id="rId64"/>
    <sheet name="Reference genes" sheetId="67" r:id="rId6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3" i="66" l="1"/>
  <c r="F23" i="66"/>
  <c r="E23" i="66"/>
  <c r="D23" i="66"/>
  <c r="G22" i="66"/>
  <c r="F22" i="66"/>
  <c r="E22" i="66"/>
  <c r="D22" i="66"/>
  <c r="G21" i="66"/>
  <c r="F21" i="66"/>
  <c r="E21" i="66"/>
  <c r="D21" i="66"/>
  <c r="G20" i="66"/>
  <c r="F20" i="66"/>
  <c r="E20" i="66"/>
  <c r="D20" i="66"/>
  <c r="G19" i="66"/>
  <c r="F19" i="66"/>
  <c r="E19" i="66"/>
  <c r="D19" i="66"/>
  <c r="G18" i="66"/>
  <c r="F18" i="66"/>
  <c r="E18" i="66"/>
  <c r="D18" i="66"/>
  <c r="G23" i="65"/>
  <c r="F23" i="65"/>
  <c r="E23" i="65"/>
  <c r="D23" i="65"/>
  <c r="G22" i="65"/>
  <c r="F22" i="65"/>
  <c r="E22" i="65"/>
  <c r="D22" i="65"/>
  <c r="G21" i="65"/>
  <c r="F21" i="65"/>
  <c r="E21" i="65"/>
  <c r="D21" i="65"/>
  <c r="G20" i="65"/>
  <c r="F20" i="65"/>
  <c r="E20" i="65"/>
  <c r="D20" i="65"/>
  <c r="G19" i="65"/>
  <c r="F19" i="65"/>
  <c r="E19" i="65"/>
  <c r="D19" i="65"/>
  <c r="G18" i="65"/>
  <c r="F18" i="65"/>
  <c r="E18" i="65"/>
  <c r="D18" i="65"/>
  <c r="G23" i="62"/>
  <c r="F23" i="62"/>
  <c r="E23" i="62"/>
  <c r="D23" i="62"/>
  <c r="G22" i="62"/>
  <c r="F22" i="62"/>
  <c r="E22" i="62"/>
  <c r="D22" i="62"/>
  <c r="G21" i="62"/>
  <c r="F21" i="62"/>
  <c r="E21" i="62"/>
  <c r="D21" i="62"/>
  <c r="G20" i="62"/>
  <c r="F20" i="62"/>
  <c r="E20" i="62"/>
  <c r="D20" i="62"/>
  <c r="G19" i="62"/>
  <c r="F19" i="62"/>
  <c r="E19" i="62"/>
  <c r="D19" i="62"/>
  <c r="G18" i="62"/>
  <c r="F18" i="62"/>
  <c r="E18" i="62"/>
  <c r="D18" i="62"/>
  <c r="H19" i="64"/>
  <c r="G19" i="64"/>
  <c r="F19" i="64"/>
  <c r="E19" i="64"/>
  <c r="D19" i="64"/>
  <c r="H18" i="64"/>
  <c r="G18" i="64"/>
  <c r="F18" i="64"/>
  <c r="E18" i="64"/>
  <c r="D18" i="64"/>
  <c r="H17" i="64"/>
  <c r="G17" i="64"/>
  <c r="F17" i="64"/>
  <c r="E17" i="64"/>
  <c r="D17" i="64"/>
  <c r="H16" i="64"/>
  <c r="G16" i="64"/>
  <c r="F16" i="64"/>
  <c r="E16" i="64"/>
  <c r="D16" i="64"/>
  <c r="F19" i="63"/>
  <c r="E19" i="63"/>
  <c r="D19" i="63"/>
  <c r="F18" i="63"/>
  <c r="E18" i="63"/>
  <c r="D18" i="63"/>
  <c r="F17" i="63"/>
  <c r="E17" i="63"/>
  <c r="D17" i="63"/>
  <c r="F16" i="63"/>
  <c r="E16" i="63"/>
  <c r="D16" i="63"/>
  <c r="H19" i="61"/>
  <c r="G19" i="61"/>
  <c r="F19" i="61"/>
  <c r="E19" i="61"/>
  <c r="D19" i="61"/>
  <c r="H18" i="61"/>
  <c r="G18" i="61"/>
  <c r="F18" i="61"/>
  <c r="E18" i="61"/>
  <c r="D18" i="61"/>
  <c r="H17" i="61"/>
  <c r="G17" i="61"/>
  <c r="F17" i="61"/>
  <c r="E17" i="61"/>
  <c r="D17" i="61"/>
  <c r="H16" i="61"/>
  <c r="G16" i="61"/>
  <c r="F16" i="61"/>
  <c r="E16" i="61"/>
  <c r="D16" i="61"/>
  <c r="D19" i="57"/>
  <c r="E19" i="57"/>
  <c r="F19" i="57"/>
  <c r="G19" i="57"/>
  <c r="H19" i="57"/>
  <c r="D20" i="57"/>
  <c r="E20" i="57"/>
  <c r="F20" i="57"/>
  <c r="G20" i="57"/>
  <c r="H20" i="57"/>
  <c r="D21" i="57"/>
  <c r="E21" i="57"/>
  <c r="F21" i="57"/>
  <c r="G21" i="57"/>
  <c r="H21" i="57"/>
  <c r="D22" i="57"/>
  <c r="E22" i="57"/>
  <c r="F22" i="57"/>
  <c r="G22" i="57"/>
  <c r="H22" i="57"/>
  <c r="D23" i="57"/>
  <c r="E23" i="57"/>
  <c r="F23" i="57"/>
  <c r="G23" i="57"/>
  <c r="H23" i="57"/>
  <c r="E18" i="57"/>
  <c r="F18" i="57"/>
  <c r="G18" i="57"/>
  <c r="H18" i="57"/>
  <c r="D18" i="57"/>
  <c r="D17" i="56"/>
  <c r="E17" i="56"/>
  <c r="F17" i="56"/>
  <c r="G17" i="56"/>
  <c r="H17" i="56"/>
  <c r="I17" i="56"/>
  <c r="J17" i="56"/>
  <c r="K17" i="56"/>
  <c r="D18" i="56"/>
  <c r="E18" i="56"/>
  <c r="F18" i="56"/>
  <c r="G18" i="56"/>
  <c r="H18" i="56"/>
  <c r="I18" i="56"/>
  <c r="J18" i="56"/>
  <c r="K18" i="56"/>
  <c r="D19" i="56"/>
  <c r="E19" i="56"/>
  <c r="F19" i="56"/>
  <c r="G19" i="56"/>
  <c r="H19" i="56"/>
  <c r="I19" i="56"/>
  <c r="J19" i="56"/>
  <c r="K19" i="56"/>
  <c r="E16" i="56"/>
  <c r="F16" i="56"/>
  <c r="G16" i="56"/>
  <c r="H16" i="56"/>
  <c r="I16" i="56"/>
  <c r="J16" i="56"/>
  <c r="K16" i="56"/>
  <c r="D16" i="56"/>
  <c r="D19" i="39"/>
  <c r="E19" i="39"/>
  <c r="F19" i="39"/>
  <c r="G19" i="39"/>
  <c r="H19" i="39"/>
  <c r="I19" i="39"/>
  <c r="J19" i="39"/>
  <c r="D20" i="39"/>
  <c r="E20" i="39"/>
  <c r="F20" i="39"/>
  <c r="G20" i="39"/>
  <c r="H20" i="39"/>
  <c r="I20" i="39"/>
  <c r="J20" i="39"/>
  <c r="D21" i="39"/>
  <c r="E21" i="39"/>
  <c r="F21" i="39"/>
  <c r="G21" i="39"/>
  <c r="H21" i="39"/>
  <c r="I21" i="39"/>
  <c r="J21" i="39"/>
  <c r="D22" i="39"/>
  <c r="E22" i="39"/>
  <c r="F22" i="39"/>
  <c r="G22" i="39"/>
  <c r="H22" i="39"/>
  <c r="I22" i="39"/>
  <c r="J22" i="39"/>
  <c r="D23" i="39"/>
  <c r="E23" i="39"/>
  <c r="F23" i="39"/>
  <c r="G23" i="39"/>
  <c r="H23" i="39"/>
  <c r="I23" i="39"/>
  <c r="J23" i="39"/>
  <c r="E18" i="39"/>
  <c r="F18" i="39"/>
  <c r="G18" i="39"/>
  <c r="H18" i="39"/>
  <c r="I18" i="39"/>
  <c r="J18" i="39"/>
  <c r="D18" i="39"/>
  <c r="D19" i="38"/>
  <c r="E19" i="38"/>
  <c r="F19" i="38"/>
  <c r="G19" i="38"/>
  <c r="H19" i="38"/>
  <c r="D20" i="38"/>
  <c r="E20" i="38"/>
  <c r="F20" i="38"/>
  <c r="G20" i="38"/>
  <c r="H20" i="38"/>
  <c r="D21" i="38"/>
  <c r="E21" i="38"/>
  <c r="F21" i="38"/>
  <c r="G21" i="38"/>
  <c r="H21" i="38"/>
  <c r="D22" i="38"/>
  <c r="E22" i="38"/>
  <c r="F22" i="38"/>
  <c r="G22" i="38"/>
  <c r="H22" i="38"/>
  <c r="D23" i="38"/>
  <c r="E23" i="38"/>
  <c r="F23" i="38"/>
  <c r="G23" i="38"/>
  <c r="H23" i="38"/>
  <c r="E18" i="38"/>
  <c r="F18" i="38"/>
  <c r="G18" i="38"/>
  <c r="H18" i="38"/>
  <c r="D18" i="38"/>
  <c r="G19" i="33"/>
  <c r="F19" i="33"/>
  <c r="E19" i="33"/>
  <c r="D19" i="33"/>
  <c r="G18" i="33"/>
  <c r="F18" i="33"/>
  <c r="E18" i="33"/>
  <c r="D18" i="33"/>
  <c r="G17" i="33"/>
  <c r="F17" i="33"/>
  <c r="E17" i="33"/>
  <c r="D17" i="33"/>
  <c r="G16" i="33"/>
  <c r="F16" i="33"/>
  <c r="E16" i="33"/>
  <c r="D16" i="33"/>
  <c r="G19" i="32"/>
  <c r="F19" i="32"/>
  <c r="E19" i="32"/>
  <c r="D19" i="32"/>
  <c r="G18" i="32"/>
  <c r="F18" i="32"/>
  <c r="E18" i="32"/>
  <c r="D18" i="32"/>
  <c r="G17" i="32"/>
  <c r="F17" i="32"/>
  <c r="E17" i="32"/>
  <c r="D17" i="32"/>
  <c r="G16" i="32"/>
  <c r="F16" i="32"/>
  <c r="E16" i="32"/>
  <c r="D16" i="32"/>
  <c r="J16" i="27"/>
  <c r="J17" i="27"/>
  <c r="J18" i="27"/>
  <c r="J19" i="27"/>
  <c r="I19" i="27"/>
  <c r="H19" i="27"/>
  <c r="G19" i="27"/>
  <c r="F19" i="27"/>
  <c r="E19" i="27"/>
  <c r="D19" i="27"/>
  <c r="I18" i="27"/>
  <c r="H18" i="27"/>
  <c r="G18" i="27"/>
  <c r="F18" i="27"/>
  <c r="E18" i="27"/>
  <c r="D18" i="27"/>
  <c r="I17" i="27"/>
  <c r="H17" i="27"/>
  <c r="G17" i="27"/>
  <c r="F17" i="27"/>
  <c r="E17" i="27"/>
  <c r="D17" i="27"/>
  <c r="I16" i="27"/>
  <c r="H16" i="27"/>
  <c r="G16" i="27"/>
  <c r="F16" i="27"/>
  <c r="E16" i="27"/>
  <c r="D16" i="27"/>
  <c r="D19" i="24"/>
  <c r="E19" i="24"/>
  <c r="F19" i="24"/>
  <c r="G19" i="24"/>
  <c r="H19" i="24"/>
  <c r="I19" i="24"/>
  <c r="D20" i="24"/>
  <c r="E20" i="24"/>
  <c r="F20" i="24"/>
  <c r="G20" i="24"/>
  <c r="H20" i="24"/>
  <c r="I20" i="24"/>
  <c r="D21" i="24"/>
  <c r="E21" i="24"/>
  <c r="F21" i="24"/>
  <c r="G21" i="24"/>
  <c r="H21" i="24"/>
  <c r="I21" i="24"/>
  <c r="D22" i="24"/>
  <c r="E22" i="24"/>
  <c r="F22" i="24"/>
  <c r="G22" i="24"/>
  <c r="H22" i="24"/>
  <c r="I22" i="24"/>
  <c r="D23" i="24"/>
  <c r="E23" i="24"/>
  <c r="F23" i="24"/>
  <c r="G23" i="24"/>
  <c r="H23" i="24"/>
  <c r="I23" i="24"/>
  <c r="E18" i="24"/>
  <c r="F18" i="24"/>
  <c r="G18" i="24"/>
  <c r="H18" i="24"/>
  <c r="I18" i="24"/>
  <c r="D18" i="24"/>
  <c r="I19" i="25"/>
  <c r="H19" i="25"/>
  <c r="G19" i="25"/>
  <c r="F19" i="25"/>
  <c r="E19" i="25"/>
  <c r="D19" i="25"/>
  <c r="I18" i="25"/>
  <c r="H18" i="25"/>
  <c r="G18" i="25"/>
  <c r="F18" i="25"/>
  <c r="E18" i="25"/>
  <c r="D18" i="25"/>
  <c r="I17" i="25"/>
  <c r="H17" i="25"/>
  <c r="G17" i="25"/>
  <c r="F17" i="25"/>
  <c r="E17" i="25"/>
  <c r="D17" i="25"/>
  <c r="I16" i="25"/>
  <c r="H16" i="25"/>
  <c r="G16" i="25"/>
  <c r="F16" i="25"/>
  <c r="E16" i="25"/>
  <c r="D16" i="25"/>
  <c r="I19" i="23"/>
  <c r="H19" i="23"/>
  <c r="G19" i="23"/>
  <c r="F19" i="23"/>
  <c r="E19" i="23"/>
  <c r="D19" i="23"/>
  <c r="I18" i="23"/>
  <c r="H18" i="23"/>
  <c r="G18" i="23"/>
  <c r="F18" i="23"/>
  <c r="E18" i="23"/>
  <c r="D18" i="23"/>
  <c r="I17" i="23"/>
  <c r="H17" i="23"/>
  <c r="G17" i="23"/>
  <c r="F17" i="23"/>
  <c r="E17" i="23"/>
  <c r="D17" i="23"/>
  <c r="I16" i="23"/>
  <c r="H16" i="23"/>
  <c r="G16" i="23"/>
  <c r="F16" i="23"/>
  <c r="E16" i="23"/>
  <c r="D16" i="23"/>
  <c r="J19" i="7"/>
  <c r="I19" i="7"/>
  <c r="H19" i="7"/>
  <c r="G19" i="7"/>
  <c r="F19" i="7"/>
  <c r="E19" i="7"/>
  <c r="D19" i="7"/>
  <c r="J18" i="7"/>
  <c r="I18" i="7"/>
  <c r="H18" i="7"/>
  <c r="G18" i="7"/>
  <c r="F18" i="7"/>
  <c r="E18" i="7"/>
  <c r="D18" i="7"/>
  <c r="J17" i="7"/>
  <c r="I17" i="7"/>
  <c r="H17" i="7"/>
  <c r="G17" i="7"/>
  <c r="F17" i="7"/>
  <c r="E17" i="7"/>
  <c r="D17" i="7"/>
  <c r="J16" i="7"/>
  <c r="I16" i="7"/>
  <c r="H16" i="7"/>
  <c r="G16" i="7"/>
  <c r="F16" i="7"/>
  <c r="E16" i="7"/>
  <c r="D16" i="7"/>
  <c r="J16" i="6"/>
  <c r="J17" i="6"/>
  <c r="J18" i="6"/>
  <c r="J19" i="6"/>
  <c r="I19" i="6"/>
  <c r="H19" i="6"/>
  <c r="G19" i="6"/>
  <c r="F19" i="6"/>
  <c r="E19" i="6"/>
  <c r="D19" i="6"/>
  <c r="I18" i="6"/>
  <c r="H18" i="6"/>
  <c r="G18" i="6"/>
  <c r="F18" i="6"/>
  <c r="E18" i="6"/>
  <c r="D18" i="6"/>
  <c r="I17" i="6"/>
  <c r="H17" i="6"/>
  <c r="G17" i="6"/>
  <c r="F17" i="6"/>
  <c r="E17" i="6"/>
  <c r="D17" i="6"/>
  <c r="I16" i="6"/>
  <c r="H16" i="6"/>
  <c r="G16" i="6"/>
  <c r="F16" i="6"/>
  <c r="E16" i="6"/>
  <c r="D16" i="6"/>
  <c r="D16" i="5"/>
  <c r="I19" i="5"/>
  <c r="H19" i="5"/>
  <c r="G19" i="5"/>
  <c r="F19" i="5"/>
  <c r="E19" i="5"/>
  <c r="D19" i="5"/>
  <c r="I18" i="5"/>
  <c r="H18" i="5"/>
  <c r="G18" i="5"/>
  <c r="F18" i="5"/>
  <c r="E18" i="5"/>
  <c r="D18" i="5"/>
  <c r="I17" i="5"/>
  <c r="H17" i="5"/>
  <c r="G17" i="5"/>
  <c r="F17" i="5"/>
  <c r="E17" i="5"/>
  <c r="D17" i="5"/>
  <c r="I16" i="5"/>
  <c r="H16" i="5"/>
  <c r="G16" i="5"/>
  <c r="F16" i="5"/>
  <c r="E16" i="5"/>
  <c r="D17" i="4"/>
  <c r="E17" i="4"/>
  <c r="F17" i="4"/>
  <c r="G17" i="4"/>
  <c r="H17" i="4"/>
  <c r="I17" i="4"/>
  <c r="D18" i="4"/>
  <c r="E18" i="4"/>
  <c r="F18" i="4"/>
  <c r="G18" i="4"/>
  <c r="H18" i="4"/>
  <c r="I18" i="4"/>
  <c r="D19" i="4"/>
  <c r="E19" i="4"/>
  <c r="F19" i="4"/>
  <c r="G19" i="4"/>
  <c r="H19" i="4"/>
  <c r="I19" i="4"/>
  <c r="E16" i="4"/>
  <c r="F16" i="4"/>
  <c r="G16" i="4"/>
  <c r="H16" i="4"/>
  <c r="I16" i="4"/>
  <c r="D16" i="4"/>
  <c r="K15" i="53"/>
  <c r="K9" i="53"/>
  <c r="J9" i="53"/>
  <c r="I9" i="53"/>
  <c r="H9" i="53"/>
  <c r="M32" i="53"/>
  <c r="M31" i="53"/>
  <c r="M30" i="53"/>
  <c r="M28" i="53"/>
  <c r="M29" i="53"/>
  <c r="M27" i="53"/>
  <c r="M25" i="53"/>
  <c r="M26" i="53"/>
  <c r="M24" i="53"/>
  <c r="M22" i="53"/>
  <c r="M23" i="53"/>
  <c r="M21" i="53"/>
  <c r="M19" i="53"/>
  <c r="M20" i="53"/>
  <c r="M18" i="53"/>
  <c r="M16" i="53"/>
  <c r="M17" i="53"/>
  <c r="M15" i="53"/>
  <c r="M13" i="53"/>
  <c r="M14" i="53"/>
  <c r="M12" i="53"/>
  <c r="M11" i="53"/>
  <c r="M9" i="53"/>
  <c r="M10" i="53"/>
  <c r="H12" i="53"/>
  <c r="K32" i="53"/>
  <c r="J32" i="53"/>
  <c r="I32" i="53"/>
  <c r="H32" i="53"/>
  <c r="K31" i="53"/>
  <c r="J31" i="53"/>
  <c r="I31" i="53"/>
  <c r="H31" i="53"/>
  <c r="K30" i="53"/>
  <c r="J30" i="53"/>
  <c r="I30" i="53"/>
  <c r="H30" i="53"/>
  <c r="K29" i="53"/>
  <c r="J29" i="53"/>
  <c r="I29" i="53"/>
  <c r="H29" i="53"/>
  <c r="K28" i="53"/>
  <c r="J28" i="53"/>
  <c r="I28" i="53"/>
  <c r="H28" i="53"/>
  <c r="K27" i="53"/>
  <c r="J27" i="53"/>
  <c r="I27" i="53"/>
  <c r="H27" i="53"/>
  <c r="K26" i="53"/>
  <c r="J26" i="53"/>
  <c r="I26" i="53"/>
  <c r="H26" i="53"/>
  <c r="K25" i="53"/>
  <c r="J25" i="53"/>
  <c r="I25" i="53"/>
  <c r="H25" i="53"/>
  <c r="K24" i="53"/>
  <c r="J24" i="53"/>
  <c r="I24" i="53"/>
  <c r="H24" i="53"/>
  <c r="K23" i="53"/>
  <c r="J23" i="53"/>
  <c r="I23" i="53"/>
  <c r="H23" i="53"/>
  <c r="K22" i="53"/>
  <c r="J22" i="53"/>
  <c r="I22" i="53"/>
  <c r="H22" i="53"/>
  <c r="K21" i="53"/>
  <c r="J21" i="53"/>
  <c r="I21" i="53"/>
  <c r="H21" i="53"/>
  <c r="K20" i="53"/>
  <c r="J20" i="53"/>
  <c r="I20" i="53"/>
  <c r="H20" i="53"/>
  <c r="K19" i="53"/>
  <c r="J19" i="53"/>
  <c r="I19" i="53"/>
  <c r="H19" i="53"/>
  <c r="K18" i="53"/>
  <c r="J18" i="53"/>
  <c r="I18" i="53"/>
  <c r="H18" i="53"/>
  <c r="K17" i="53"/>
  <c r="J17" i="53"/>
  <c r="I17" i="53"/>
  <c r="H17" i="53"/>
  <c r="K16" i="53"/>
  <c r="J16" i="53"/>
  <c r="I16" i="53"/>
  <c r="H16" i="53"/>
  <c r="J15" i="53"/>
  <c r="I15" i="53"/>
  <c r="H15" i="53"/>
  <c r="K14" i="53"/>
  <c r="J14" i="53"/>
  <c r="I14" i="53"/>
  <c r="H14" i="53"/>
  <c r="K13" i="53"/>
  <c r="J13" i="53"/>
  <c r="I13" i="53"/>
  <c r="H13" i="53"/>
  <c r="K12" i="53"/>
  <c r="J12" i="53"/>
  <c r="I12" i="53"/>
  <c r="K11" i="53"/>
  <c r="J11" i="53"/>
  <c r="I11" i="53"/>
  <c r="H11" i="53"/>
  <c r="K10" i="53"/>
  <c r="J10" i="53"/>
  <c r="I10" i="53"/>
  <c r="H10" i="53"/>
</calcChain>
</file>

<file path=xl/sharedStrings.xml><?xml version="1.0" encoding="utf-8"?>
<sst xmlns="http://schemas.openxmlformats.org/spreadsheetml/2006/main" count="2675" uniqueCount="630">
  <si>
    <t>Figure 1B</t>
  </si>
  <si>
    <t>Source data for all graphs and charts in Sjögren et al., Endurance Exercise Training-Responsive miR-19b-3p Improves Skeletal Muscle Glucose Metabolism</t>
  </si>
  <si>
    <t>Subject</t>
  </si>
  <si>
    <t>Exercise status</t>
  </si>
  <si>
    <t>miR-19b-3p</t>
  </si>
  <si>
    <t>Subj 1</t>
  </si>
  <si>
    <t>Subj 2</t>
  </si>
  <si>
    <t>Subj 3</t>
  </si>
  <si>
    <t>Subj 4</t>
  </si>
  <si>
    <t>Subj 5</t>
  </si>
  <si>
    <t>Subj 6</t>
  </si>
  <si>
    <t>Subj 7</t>
  </si>
  <si>
    <t>Subj 8</t>
  </si>
  <si>
    <t>Baseline</t>
  </si>
  <si>
    <t>Trained</t>
  </si>
  <si>
    <t>miR-107</t>
  </si>
  <si>
    <t>miR-378a-3p</t>
  </si>
  <si>
    <t>miR-30e-5p</t>
  </si>
  <si>
    <t>miR-378c</t>
  </si>
  <si>
    <t>miR-103a-3p</t>
  </si>
  <si>
    <t>miR-22-5p</t>
  </si>
  <si>
    <t>miR-133a-5p</t>
  </si>
  <si>
    <t>miR-1-5p</t>
  </si>
  <si>
    <t>miR-451a</t>
  </si>
  <si>
    <t>miR-223-3p</t>
  </si>
  <si>
    <t>Figure 1C</t>
  </si>
  <si>
    <t>Tissue/Cell</t>
  </si>
  <si>
    <t>Biopsy</t>
  </si>
  <si>
    <t>Myotube</t>
  </si>
  <si>
    <t>Figure 1D</t>
  </si>
  <si>
    <t>Treatment</t>
  </si>
  <si>
    <t>Basal</t>
  </si>
  <si>
    <t>CP</t>
  </si>
  <si>
    <t>Figure 2A</t>
  </si>
  <si>
    <t>Basal and insulin-stimulated glucose uptake in human myotubes four days after transfection of precursor miR-19b-3p (19b) or a negative control (NC)</t>
  </si>
  <si>
    <t>NC</t>
  </si>
  <si>
    <t>19b</t>
  </si>
  <si>
    <t>120 nM Insulin</t>
  </si>
  <si>
    <t>Basal and insulin-stimulated glucose uptake in human myotubes four days after transfection of precursor miR-107 (107) or a negative control (NC)</t>
  </si>
  <si>
    <t>107</t>
  </si>
  <si>
    <t>[nmol/mg/min]</t>
  </si>
  <si>
    <t>Relative miRNA expression in mouse soules skeletal muscle before (Basal) or following cardiac perfusion (CP) determined by RT-qPCR</t>
  </si>
  <si>
    <t>Relative miRNA expression in human skeletal muscle biopsies compared to primary human skeletal muscle cells differentiated to myotubes in vitro determined by RT-qPCR</t>
  </si>
  <si>
    <t>Figure 2B</t>
  </si>
  <si>
    <t>Basal and insulin-stimulated glucose uptake in mouse myotubes two days after transfection of precursor miR-19b (19b) or a negative control (NC)</t>
  </si>
  <si>
    <t>100 nM Insulin</t>
  </si>
  <si>
    <t>Figure 2C</t>
  </si>
  <si>
    <t>Figure 2D</t>
  </si>
  <si>
    <t>Basal and insulin-stimulated glucose uptake in mouse myotubes two days after transfection of precursor miR-107 (107) or a negative control (NC)</t>
  </si>
  <si>
    <t>Figure 2E</t>
  </si>
  <si>
    <t>Desmin</t>
  </si>
  <si>
    <t>MYF5</t>
  </si>
  <si>
    <t>Myogenin</t>
  </si>
  <si>
    <t>OCR</t>
  </si>
  <si>
    <t>Relative miRNA expression in human skeletal muscle before (Baseline) and after (Trained) 14 days exercise training determined by RT-qPCR</t>
  </si>
  <si>
    <t>miR-1-3p</t>
  </si>
  <si>
    <t>miR-206</t>
  </si>
  <si>
    <t>ND = non detected</t>
  </si>
  <si>
    <t>ND</t>
  </si>
  <si>
    <t>Figure S1C</t>
  </si>
  <si>
    <t>LOW INTENSITY</t>
  </si>
  <si>
    <t>HIGH INTENSITY</t>
  </si>
  <si>
    <t>Relative miRNA expression in human skeletal muscle biopsies following one bout of isocaloric aerobic exercise at either low (40% VO2peak) or high (80% VO2peak) intensity.</t>
  </si>
  <si>
    <t>Pre</t>
  </si>
  <si>
    <t>3h</t>
  </si>
  <si>
    <t>16h</t>
  </si>
  <si>
    <t>Figure S1A</t>
  </si>
  <si>
    <t>miRNA expression in human skeletal muscle determined by short RNA seq or by RT-qPCR.</t>
  </si>
  <si>
    <t>miR-133a-3p</t>
  </si>
  <si>
    <t>miR-133b</t>
  </si>
  <si>
    <t>miR-20a-5p</t>
  </si>
  <si>
    <t>miR-92a-3p</t>
  </si>
  <si>
    <t>miRNA</t>
  </si>
  <si>
    <t>RT-qPCR [Ct values]</t>
  </si>
  <si>
    <t>Sequencing [log2 RPM]</t>
  </si>
  <si>
    <t>Figure S1B</t>
  </si>
  <si>
    <t>Figure S1D</t>
  </si>
  <si>
    <t>Relative Hbb-bs expression in mouse soules skeletal muscle before (Basal) or following cardiac perfusion (CP) determined by RT-qPCR</t>
  </si>
  <si>
    <t>Hbb-bs expression</t>
  </si>
  <si>
    <t>Relative miRNA expression in human skeletal muscle before (Baseline) and after 10 days and 14 days of exercise training as determined by RT-qPCR</t>
  </si>
  <si>
    <t>10 days</t>
  </si>
  <si>
    <t>14 days</t>
  </si>
  <si>
    <t>Figure S1E-F</t>
  </si>
  <si>
    <t>Figure S1G-H</t>
  </si>
  <si>
    <t>Relative miRNA expression in human skeletal muscle before (Baseline) and 16 hours after (1 day) exercise training as determined by RT-qPCR</t>
  </si>
  <si>
    <t>1 day</t>
  </si>
  <si>
    <t>Figure S1I</t>
  </si>
  <si>
    <t>Figure S1J</t>
  </si>
  <si>
    <t>Muscle type</t>
  </si>
  <si>
    <t>Soleus 2</t>
  </si>
  <si>
    <t>Soleus 1</t>
  </si>
  <si>
    <t>Soleus 3</t>
  </si>
  <si>
    <t>Soleus 4</t>
  </si>
  <si>
    <t>Soleus 5</t>
  </si>
  <si>
    <t>EDL 1</t>
  </si>
  <si>
    <t>EDL 2</t>
  </si>
  <si>
    <t>EDL 3</t>
  </si>
  <si>
    <t>EDL 4</t>
  </si>
  <si>
    <t>EDL 5</t>
  </si>
  <si>
    <t>indicate representative picture</t>
  </si>
  <si>
    <t>indicate quatified band</t>
  </si>
  <si>
    <t>Determination of Myosin heavy chain 1/2 expression by Western blot following overexpression of miR-19b-3p (19b) or miR-107 (107) precursors or a negative control (NC) in human myotubes for four days</t>
  </si>
  <si>
    <t>Figure 2F-G</t>
  </si>
  <si>
    <t>Figure 2H</t>
  </si>
  <si>
    <t>Gene expression of Desmin, MYF5, and Myogenin in human myotubes four days after transfection with miR-19b-3p (19b) or miR-107 (107) precursors or a negative control (NC) determined by RT-qPCR</t>
  </si>
  <si>
    <t>Oxygen consumption rate determined using Seahorse four days after transfection of miR-19b-3p (19b) precursor or a negative control (NC) in human myotubes</t>
  </si>
  <si>
    <t>Minutes</t>
  </si>
  <si>
    <t>FCCP</t>
  </si>
  <si>
    <t>+Oligomycin</t>
  </si>
  <si>
    <t>+FCCP</t>
  </si>
  <si>
    <t>+Antimycin/Rotenone</t>
  </si>
  <si>
    <t>[DPM/mg/min]</t>
  </si>
  <si>
    <t>Basal and FCCP-stimulated glucose oxidation in human myotubes four days after transfection of precursor miR-19b-3p (19b) or a negative control (NC)</t>
  </si>
  <si>
    <t>Figure 2I</t>
  </si>
  <si>
    <t>Figure 2J</t>
  </si>
  <si>
    <t>Basal and GW1516-stimulated palmitate oxidation in human myotubes four days after transfection of precursor miR-19b-3p (19b) or a negative control (NC)</t>
  </si>
  <si>
    <t>GW1516</t>
  </si>
  <si>
    <r>
      <t>[pmol/</t>
    </r>
    <r>
      <rPr>
        <sz val="10"/>
        <color theme="1"/>
        <rFont val="Calibri"/>
        <family val="2"/>
      </rPr>
      <t>µ</t>
    </r>
    <r>
      <rPr>
        <sz val="10"/>
        <color theme="1"/>
        <rFont val="Calibri"/>
        <family val="2"/>
        <scheme val="minor"/>
      </rPr>
      <t>g/h]</t>
    </r>
  </si>
  <si>
    <t>10 nM insulin</t>
  </si>
  <si>
    <t>120 nM insulin</t>
  </si>
  <si>
    <t>[nmol/mg/h]</t>
  </si>
  <si>
    <t>Figure 2K</t>
  </si>
  <si>
    <t>Basal and insulin-stimulated (10 nM and 120 nM) glycogen synthesis in human myotubes four days after transfection of precursor miR-19b-3p (19b) or a negative control (NC)</t>
  </si>
  <si>
    <t>Figure 2M</t>
  </si>
  <si>
    <t>Basal and insulin-stimulated glucose uptake in human myotubes four days after transfection of a inhibitor against miR-19b-3p (anti-19b) or a negative control (anti-NC)</t>
  </si>
  <si>
    <t>anti-NC</t>
  </si>
  <si>
    <t>anti-19b</t>
  </si>
  <si>
    <t>pAkt Ser473 (Ab: Cell Signaling Cat# 9271)</t>
  </si>
  <si>
    <t>pAkt Thr308 (Ab: Cell Signaling Cat# 4056)</t>
  </si>
  <si>
    <t>Total Akt (Ab: Cell Signaling Cat# 9272)</t>
  </si>
  <si>
    <t>pGSK3 alpha Ser21 (Ab: Cell Signaling Cat# 9331)</t>
  </si>
  <si>
    <t>pGSK3 beta Ser9  (Ab: Cell Signaling Cat# 9331)</t>
  </si>
  <si>
    <t>Total GSK3 alpha (Ab: Cell Signaling Cat# 5676)</t>
  </si>
  <si>
    <t>Total GSK3 beta (Ab: Cell Signaling Cat# 5676)</t>
  </si>
  <si>
    <r>
      <t xml:space="preserve">Total </t>
    </r>
    <r>
      <rPr>
        <b/>
        <sz val="10"/>
        <color rgb="FFFF0000"/>
        <rFont val="Calibri"/>
        <family val="2"/>
      </rPr>
      <t>β-actin (Ab: Sigma Cat# A5441)</t>
    </r>
  </si>
  <si>
    <t>Total Glycogen synthase (GS) (Ab: Cell Signaling Cat# 3893)</t>
  </si>
  <si>
    <t>pGlycogen synthase (pGS) Ser641 (Ab: Cell Signaling Cat# 3891)</t>
  </si>
  <si>
    <t>pAS160 Thr642 (Ab: Cell Signaling Cat# 8881)</t>
  </si>
  <si>
    <t>Total TBC1D1 (Ab: Abcam Cat# ab 229504)</t>
  </si>
  <si>
    <t>pTBC1D1 Ser237 (Ab: Millipore Cat# 07-2268)</t>
  </si>
  <si>
    <t>Donor 1</t>
  </si>
  <si>
    <t>Donor 2</t>
  </si>
  <si>
    <t>Donor 3</t>
  </si>
  <si>
    <t>Donor 4</t>
  </si>
  <si>
    <t>Donor 5</t>
  </si>
  <si>
    <t>Donor 6</t>
  </si>
  <si>
    <t>Donor 7</t>
  </si>
  <si>
    <t>Replicate 1</t>
  </si>
  <si>
    <t>Replicate 2</t>
  </si>
  <si>
    <t>Replicate 3</t>
  </si>
  <si>
    <t>Replicate 4</t>
  </si>
  <si>
    <t>Replicate 5</t>
  </si>
  <si>
    <t>Replicate 6</t>
  </si>
  <si>
    <t>Replicate 7</t>
  </si>
  <si>
    <t>Total AS160 (Ab: Millipore Cat# 07-741)</t>
  </si>
  <si>
    <t>Figure 2L and table s2</t>
  </si>
  <si>
    <t>Figure S2A</t>
  </si>
  <si>
    <r>
      <t>19b: MYH/</t>
    </r>
    <r>
      <rPr>
        <b/>
        <sz val="10"/>
        <color rgb="FFFF0000"/>
        <rFont val="Calibri"/>
        <family val="2"/>
      </rPr>
      <t>β-actin</t>
    </r>
  </si>
  <si>
    <r>
      <t>107: MYH/</t>
    </r>
    <r>
      <rPr>
        <b/>
        <sz val="10"/>
        <color rgb="FFFF0000"/>
        <rFont val="Calibri"/>
        <family val="2"/>
      </rPr>
      <t>β-actin</t>
    </r>
  </si>
  <si>
    <t>Expression of mature miR-19b-3p in human myotubes four days after transfection with a miR-19b-3p (19b) precursor or a negative control (NC) determined by RT-qPCR</t>
  </si>
  <si>
    <t>Figure S2B</t>
  </si>
  <si>
    <t>Expression of mature miR-107 in human myotubes four days after transfection with a miR-107 (107) precursor or a negative control (NC) determined by RT-qPCR</t>
  </si>
  <si>
    <t>Figure S2C</t>
  </si>
  <si>
    <t>Expression of mature miR-19b-3p in mouse myotubes two days after transfection with a miR-19b-3p (19b) precursor or a negative control (NC) determined by RT-qPCR</t>
  </si>
  <si>
    <t>Figure S2D</t>
  </si>
  <si>
    <t>Expression of mature miR-107 in mouse myotubes two days after transfection with a miR-107 (107) precursor or a negative control (NC) determined by RT-qPCR</t>
  </si>
  <si>
    <t>Figure S2E</t>
  </si>
  <si>
    <t>Figure S2F</t>
  </si>
  <si>
    <t>Figure S2G</t>
  </si>
  <si>
    <t>Figure S2H</t>
  </si>
  <si>
    <t>Basal and insulin-stimulated glucose uptake in C2C12 myotubes four days after transfection of precursor miR-19b (19b) or a negative control (NC)</t>
  </si>
  <si>
    <t>Basal and insulin-stimulated glucose uptake in C2C12 myotubes four days after transfection of precursor miR-107 (107) or a negative control (NC)</t>
  </si>
  <si>
    <t>Expression of mature miR-19b-3p in C2C12 myotubes four days after transfection with a miR-19b-3p (19b) precursor or a negative control (NC) determined by RT-qPCR</t>
  </si>
  <si>
    <t>Expression of mature miR-107 in C2C12 myotubes four days after transfection with a miR-107 (107) precursor or a negative control (NC) determined by RT-qPCR</t>
  </si>
  <si>
    <t>Figure S2I</t>
  </si>
  <si>
    <t>Gene expression of Desmin, Myf5, and Myogenin in mouse myotubes two days after transfection with miR-19b-3p (19b) or miR-107 (107) precursors or a negative control (NC) determined by RT-qPCR</t>
  </si>
  <si>
    <t>Figure S2J</t>
  </si>
  <si>
    <t>Gene expression of Desmin, Myf5, and Myogenin in C2C12 myotubes four days after transfection with miR-19b-3p (19b) or miR-107 (107) precursors or a negative control (NC) determined by RT-qPCR</t>
  </si>
  <si>
    <t>Figure S2K</t>
  </si>
  <si>
    <t>Basal and insulin-stimulated (10 nM and 120 nM) glycogen synthesis in human myotubes four days after transfection of an inhibitor against miR-19b-3p (anti-19b) or a negative control (anti-NC)</t>
  </si>
  <si>
    <t>Anti-NC</t>
  </si>
  <si>
    <t>Anti-19b</t>
  </si>
  <si>
    <t>Figure S2L</t>
  </si>
  <si>
    <t>Figure S2M</t>
  </si>
  <si>
    <t>Donor 8</t>
  </si>
  <si>
    <t>Donor 9</t>
  </si>
  <si>
    <t>Donor 10</t>
  </si>
  <si>
    <t>Expression of mature miR-19b-3p in human myotubes four days after transfection with an inhibitor against miR-19b-3p (anti-19b) or a negative control inhibitor (anti-NC) as determined by RT-qPCR.</t>
  </si>
  <si>
    <t>Figure 3A</t>
  </si>
  <si>
    <t>00:00.00</t>
  </si>
  <si>
    <t>00:02.24</t>
  </si>
  <si>
    <t>00:04.46</t>
  </si>
  <si>
    <t>00:06.66</t>
  </si>
  <si>
    <t>00:08.82</t>
  </si>
  <si>
    <t>00:11.14</t>
  </si>
  <si>
    <t>00:13.28</t>
  </si>
  <si>
    <t>00:15.56</t>
  </si>
  <si>
    <t>00:17.72</t>
  </si>
  <si>
    <t>00:19.92</t>
  </si>
  <si>
    <t>00:22.14</t>
  </si>
  <si>
    <t>00:24.34</t>
  </si>
  <si>
    <t>00:26.56</t>
  </si>
  <si>
    <t>00:28.78</t>
  </si>
  <si>
    <t>00:30.92</t>
  </si>
  <si>
    <t>00:33.14</t>
  </si>
  <si>
    <t>00:35.24</t>
  </si>
  <si>
    <t>00:37.50</t>
  </si>
  <si>
    <t>00:39.64</t>
  </si>
  <si>
    <t>00:41.86</t>
  </si>
  <si>
    <t>00:44.06</t>
  </si>
  <si>
    <t>00:46.30</t>
  </si>
  <si>
    <t>00:48.52</t>
  </si>
  <si>
    <t>00:50.66</t>
  </si>
  <si>
    <t>00:52.90</t>
  </si>
  <si>
    <t>00:55.12</t>
  </si>
  <si>
    <t>00:57.30</t>
  </si>
  <si>
    <t>00:59.56</t>
  </si>
  <si>
    <t>01:01.66</t>
  </si>
  <si>
    <t>01:03.80</t>
  </si>
  <si>
    <t>01:06.02</t>
  </si>
  <si>
    <t>01:08.18</t>
  </si>
  <si>
    <t>01:10.48</t>
  </si>
  <si>
    <t>01:12.64</t>
  </si>
  <si>
    <t>01:14.80</t>
  </si>
  <si>
    <t>01:17.04</t>
  </si>
  <si>
    <t>01:19.20</t>
  </si>
  <si>
    <t>01:21.48</t>
  </si>
  <si>
    <t>01:23.64</t>
  </si>
  <si>
    <t>01:25.84</t>
  </si>
  <si>
    <t>01:28.10</t>
  </si>
  <si>
    <t>01:30.28</t>
  </si>
  <si>
    <t>01:32.42</t>
  </si>
  <si>
    <t>01:34.54</t>
  </si>
  <si>
    <t>01:36.74</t>
  </si>
  <si>
    <t>01:39.08</t>
  </si>
  <si>
    <t>01:41.28</t>
  </si>
  <si>
    <t>01:43.38</t>
  </si>
  <si>
    <t>01:45.64</t>
  </si>
  <si>
    <t>01:47.94</t>
  </si>
  <si>
    <t>01:50.02</t>
  </si>
  <si>
    <t>01:52.28</t>
  </si>
  <si>
    <t>01:54.50</t>
  </si>
  <si>
    <t>01:56.68</t>
  </si>
  <si>
    <t>01:58.86</t>
  </si>
  <si>
    <t>02:01.08</t>
  </si>
  <si>
    <t>02:03.22</t>
  </si>
  <si>
    <t>02:05.38</t>
  </si>
  <si>
    <t>02:07.68</t>
  </si>
  <si>
    <t>02:09.82</t>
  </si>
  <si>
    <t>02:12.00</t>
  </si>
  <si>
    <t>02:14.26</t>
  </si>
  <si>
    <t>02:16.42</t>
  </si>
  <si>
    <t>02:18.64</t>
  </si>
  <si>
    <t>02:20.86</t>
  </si>
  <si>
    <t>02:23.00</t>
  </si>
  <si>
    <t>02:25.10</t>
  </si>
  <si>
    <t>02:27.50</t>
  </si>
  <si>
    <t>02:29.64</t>
  </si>
  <si>
    <t>02:31.66</t>
  </si>
  <si>
    <t>02:33.98</t>
  </si>
  <si>
    <t>02:36.16</t>
  </si>
  <si>
    <t>02:38.20</t>
  </si>
  <si>
    <t>02:40.50</t>
  </si>
  <si>
    <t>02:42.80</t>
  </si>
  <si>
    <t>02:44.90</t>
  </si>
  <si>
    <t>02:47.20</t>
  </si>
  <si>
    <t>02:49.34</t>
  </si>
  <si>
    <t>02:51.50</t>
  </si>
  <si>
    <t>02:53.76</t>
  </si>
  <si>
    <t>02:55.94</t>
  </si>
  <si>
    <t>02:58.06</t>
  </si>
  <si>
    <t>03:00.36</t>
  </si>
  <si>
    <t>03:02.66</t>
  </si>
  <si>
    <t>03:04.66</t>
  </si>
  <si>
    <t>03:07.06</t>
  </si>
  <si>
    <t>03:09.22</t>
  </si>
  <si>
    <t>03:11.32</t>
  </si>
  <si>
    <t>03:13.38</t>
  </si>
  <si>
    <t>03:15.74</t>
  </si>
  <si>
    <t>03:17.78</t>
  </si>
  <si>
    <t>03:20.20</t>
  </si>
  <si>
    <t>03:22.44</t>
  </si>
  <si>
    <t>03:24.58</t>
  </si>
  <si>
    <t>03:26.62</t>
  </si>
  <si>
    <t>03:28.94</t>
  </si>
  <si>
    <t>03:31.00</t>
  </si>
  <si>
    <t>03:33.40</t>
  </si>
  <si>
    <t>03:35.68</t>
  </si>
  <si>
    <t>03:37.74</t>
  </si>
  <si>
    <t>03:39.88</t>
  </si>
  <si>
    <t>03:42.12</t>
  </si>
  <si>
    <t>03:44.32</t>
  </si>
  <si>
    <t>03:46.64</t>
  </si>
  <si>
    <t>03:48.66</t>
  </si>
  <si>
    <t>03:51.00</t>
  </si>
  <si>
    <t>03:53.24</t>
  </si>
  <si>
    <t>03:55.46</t>
  </si>
  <si>
    <t>03:57.54</t>
  </si>
  <si>
    <t>03:59.70</t>
  </si>
  <si>
    <t>04:01.88</t>
  </si>
  <si>
    <t>04:04.10</t>
  </si>
  <si>
    <t>04:06.28</t>
  </si>
  <si>
    <t>04:08.64</t>
  </si>
  <si>
    <t>04:10.94</t>
  </si>
  <si>
    <t>04:13.10</t>
  </si>
  <si>
    <t>04:15.06</t>
  </si>
  <si>
    <t>04:17.42</t>
  </si>
  <si>
    <t>04:19.62</t>
  </si>
  <si>
    <t>04:21.84</t>
  </si>
  <si>
    <t>04:24.00</t>
  </si>
  <si>
    <t>04:26.20</t>
  </si>
  <si>
    <t>04:28.38</t>
  </si>
  <si>
    <t>04:30.68</t>
  </si>
  <si>
    <t>04:32.94</t>
  </si>
  <si>
    <t>04:35.10</t>
  </si>
  <si>
    <t>04:37.20</t>
  </si>
  <si>
    <t>04:39.44</t>
  </si>
  <si>
    <t>04:41.56</t>
  </si>
  <si>
    <t>04:43.66</t>
  </si>
  <si>
    <t>04:46.08</t>
  </si>
  <si>
    <t>04:48.32</t>
  </si>
  <si>
    <t>04:50.36</t>
  </si>
  <si>
    <t>04:52.66</t>
  </si>
  <si>
    <t>04:54.82</t>
  </si>
  <si>
    <t>04:57.00</t>
  </si>
  <si>
    <t>04:59.06</t>
  </si>
  <si>
    <t>05:01.30</t>
  </si>
  <si>
    <t>05:03.48</t>
  </si>
  <si>
    <t>05:05.74</t>
  </si>
  <si>
    <t>05:08.02</t>
  </si>
  <si>
    <t>05:10.24</t>
  </si>
  <si>
    <t>05:12.38</t>
  </si>
  <si>
    <t>05:14.60</t>
  </si>
  <si>
    <t>05:16.90</t>
  </si>
  <si>
    <t>05:19.04</t>
  </si>
  <si>
    <t>05:21.20</t>
  </si>
  <si>
    <t>05:23.36</t>
  </si>
  <si>
    <t>05:25.42</t>
  </si>
  <si>
    <t>05:27.74</t>
  </si>
  <si>
    <t>05:30.06</t>
  </si>
  <si>
    <t>05:32.24</t>
  </si>
  <si>
    <t>05:34.40</t>
  </si>
  <si>
    <t>05:36.30</t>
  </si>
  <si>
    <t>05:38.82</t>
  </si>
  <si>
    <t>05:41.02</t>
  </si>
  <si>
    <t>05:43.12</t>
  </si>
  <si>
    <t>05:45.44</t>
  </si>
  <si>
    <t>05:47.56</t>
  </si>
  <si>
    <t>05:49.64</t>
  </si>
  <si>
    <t>05:52.00</t>
  </si>
  <si>
    <t>05:54.20</t>
  </si>
  <si>
    <t>05:56.44</t>
  </si>
  <si>
    <t>05:58.70</t>
  </si>
  <si>
    <t>06:00.74</t>
  </si>
  <si>
    <t>06:03.02</t>
  </si>
  <si>
    <t>06:05.20</t>
  </si>
  <si>
    <t>06:07.34</t>
  </si>
  <si>
    <t>06:09.58</t>
  </si>
  <si>
    <t>06:11.88</t>
  </si>
  <si>
    <t>06:13.88</t>
  </si>
  <si>
    <t>06:16.20</t>
  </si>
  <si>
    <t>06:18.32</t>
  </si>
  <si>
    <t>06:20.62</t>
  </si>
  <si>
    <t>06:22.72</t>
  </si>
  <si>
    <t>06:24.96</t>
  </si>
  <si>
    <t>06:27.12</t>
  </si>
  <si>
    <t>06:29.42</t>
  </si>
  <si>
    <t>06:31.56</t>
  </si>
  <si>
    <t>06:33.72</t>
  </si>
  <si>
    <t>06:36.04</t>
  </si>
  <si>
    <t>06:38.16</t>
  </si>
  <si>
    <t>06:40.40</t>
  </si>
  <si>
    <t>06:42.58</t>
  </si>
  <si>
    <t>06:44.82</t>
  </si>
  <si>
    <t>06:47.02</t>
  </si>
  <si>
    <t>06:49.30</t>
  </si>
  <si>
    <t>06:51.50</t>
  </si>
  <si>
    <t>06:53.74</t>
  </si>
  <si>
    <t>06:55.80</t>
  </si>
  <si>
    <t>06:58.00</t>
  </si>
  <si>
    <t>07:00.18</t>
  </si>
  <si>
    <t>07:02.40</t>
  </si>
  <si>
    <t>07:04.52</t>
  </si>
  <si>
    <t>07:06.80</t>
  </si>
  <si>
    <t>07:09.06</t>
  </si>
  <si>
    <t>07:11.26</t>
  </si>
  <si>
    <t>07:13.30</t>
  </si>
  <si>
    <t>07:15.70</t>
  </si>
  <si>
    <t>07:17.88</t>
  </si>
  <si>
    <t>07:19.80</t>
  </si>
  <si>
    <t>07:22.10</t>
  </si>
  <si>
    <t>07:24.40</t>
  </si>
  <si>
    <t>07:26.42</t>
  </si>
  <si>
    <t>07:28.86</t>
  </si>
  <si>
    <t>07:30.82</t>
  </si>
  <si>
    <t>07:33.04</t>
  </si>
  <si>
    <t>07:35.42</t>
  </si>
  <si>
    <t>07:37.58</t>
  </si>
  <si>
    <t>07:39.80</t>
  </si>
  <si>
    <t>07:42.06</t>
  </si>
  <si>
    <t>07:44.34</t>
  </si>
  <si>
    <t>07:46.38</t>
  </si>
  <si>
    <t>07:48.72</t>
  </si>
  <si>
    <t>07:50.84</t>
  </si>
  <si>
    <t>07:52.90</t>
  </si>
  <si>
    <t>07:55.28</t>
  </si>
  <si>
    <t>07:57.52</t>
  </si>
  <si>
    <t>07:59.58</t>
  </si>
  <si>
    <t>08:01.84</t>
  </si>
  <si>
    <t>08:04.06</t>
  </si>
  <si>
    <t>08:06.24</t>
  </si>
  <si>
    <t>08:08.42</t>
  </si>
  <si>
    <t>08:10.74</t>
  </si>
  <si>
    <t>08:12.80</t>
  </si>
  <si>
    <t>08:14.94</t>
  </si>
  <si>
    <t>08:17.34</t>
  </si>
  <si>
    <t>08:19.40</t>
  </si>
  <si>
    <t>08:21.68</t>
  </si>
  <si>
    <t>08:23.84</t>
  </si>
  <si>
    <t>08:26.04</t>
  </si>
  <si>
    <t>08:28.28</t>
  </si>
  <si>
    <t>08:30.36</t>
  </si>
  <si>
    <t>08:32.54</t>
  </si>
  <si>
    <t>08:34.78</t>
  </si>
  <si>
    <t>08:36.86</t>
  </si>
  <si>
    <t>08:39.03</t>
  </si>
  <si>
    <t>08:41.33</t>
  </si>
  <si>
    <t>08:43.73</t>
  </si>
  <si>
    <t>08:45.48</t>
  </si>
  <si>
    <t>08:47.73</t>
  </si>
  <si>
    <t>08:49.98</t>
  </si>
  <si>
    <t>08:52.23</t>
  </si>
  <si>
    <t>08:54.38</t>
  </si>
  <si>
    <t>08:56.93</t>
  </si>
  <si>
    <t>08:58.68</t>
  </si>
  <si>
    <t>09:01.28</t>
  </si>
  <si>
    <t>09:03.18</t>
  </si>
  <si>
    <t>09:05.63</t>
  </si>
  <si>
    <t>09:07.58</t>
  </si>
  <si>
    <t>09:10.03</t>
  </si>
  <si>
    <t>09:12.03</t>
  </si>
  <si>
    <t>09:14.23</t>
  </si>
  <si>
    <t>09:16.48</t>
  </si>
  <si>
    <t>09:18.63</t>
  </si>
  <si>
    <t>09:20.83</t>
  </si>
  <si>
    <t>09:23.13</t>
  </si>
  <si>
    <t>09:25.28</t>
  </si>
  <si>
    <t>09:27.33</t>
  </si>
  <si>
    <t>09:29.53</t>
  </si>
  <si>
    <t>09:31.68</t>
  </si>
  <si>
    <t>09:34.08</t>
  </si>
  <si>
    <t>09:36.23</t>
  </si>
  <si>
    <t>09:38.78</t>
  </si>
  <si>
    <t>09:40.63</t>
  </si>
  <si>
    <t>09:42.58</t>
  </si>
  <si>
    <t>09:45.08</t>
  </si>
  <si>
    <t>09:47.33</t>
  </si>
  <si>
    <t>09:49.53</t>
  </si>
  <si>
    <t>09:51.68</t>
  </si>
  <si>
    <t>09:54.03</t>
  </si>
  <si>
    <t>09:55.88</t>
  </si>
  <si>
    <t>Time</t>
  </si>
  <si>
    <t>19b (mouse 1)</t>
  </si>
  <si>
    <t>19b (mouse 2)</t>
  </si>
  <si>
    <t>19b (mouse 3)</t>
  </si>
  <si>
    <t>19b (mouse 4)</t>
  </si>
  <si>
    <t>19b (mouse 5)</t>
  </si>
  <si>
    <t>19b (mouse 6)</t>
  </si>
  <si>
    <t>19b (mouse 7)</t>
  </si>
  <si>
    <t>19b (mouse 8)</t>
  </si>
  <si>
    <t>19b (mouse 9)</t>
  </si>
  <si>
    <t>Ctrl (mouse 1)</t>
  </si>
  <si>
    <t>Ctrl (mouse 2)</t>
  </si>
  <si>
    <t>Ctrl (mouse 3)</t>
  </si>
  <si>
    <t>Ctrl (mouse 4)</t>
  </si>
  <si>
    <t>Ctrl (mouse 5)</t>
  </si>
  <si>
    <t>Ctrl (mouse 6)</t>
  </si>
  <si>
    <t>Ctrl (mouse 7)</t>
  </si>
  <si>
    <t>Ctrl (mouse 8)</t>
  </si>
  <si>
    <t>Ctrl (mouse 9)</t>
  </si>
  <si>
    <t>Time point 00:00.0 set to 1. Average of each group shown in Fig 3A.</t>
  </si>
  <si>
    <t>Figure 3B</t>
  </si>
  <si>
    <t>Ctrl</t>
  </si>
  <si>
    <t>In vitro glucose transport in FDB skeletal muscle electroporated with either control (Ctrl) or pri-miR-19b-3p-encoding (19b) plasmid for one week either at rest or following electrical pulse-stimulated contraction.</t>
  </si>
  <si>
    <t>Rest</t>
  </si>
  <si>
    <t>Contraction</t>
  </si>
  <si>
    <t>Mouse 1</t>
  </si>
  <si>
    <t>Mouse 2</t>
  </si>
  <si>
    <t>Mouse 3</t>
  </si>
  <si>
    <t>Mouse 4</t>
  </si>
  <si>
    <t>Mouse 5</t>
  </si>
  <si>
    <t>Mouse 6</t>
  </si>
  <si>
    <t>Mouse 7</t>
  </si>
  <si>
    <t>Mouse 8</t>
  </si>
  <si>
    <t>Mouse 9</t>
  </si>
  <si>
    <t>Mouse 10</t>
  </si>
  <si>
    <t>Mouse 11</t>
  </si>
  <si>
    <t>Mouse 12</t>
  </si>
  <si>
    <t>Mouse 13</t>
  </si>
  <si>
    <t>Mouse 14</t>
  </si>
  <si>
    <t>Mouse 15</t>
  </si>
  <si>
    <t>Mouse 16</t>
  </si>
  <si>
    <t>Mouse 17</t>
  </si>
  <si>
    <t>Mouse 18</t>
  </si>
  <si>
    <t>Mouse 19</t>
  </si>
  <si>
    <t>[nmol/ml/h]</t>
  </si>
  <si>
    <t>Set 1</t>
  </si>
  <si>
    <t>Set 2</t>
  </si>
  <si>
    <t>Loading schedule:</t>
  </si>
  <si>
    <t xml:space="preserve">Relative force produced during each contraction measured during electrical-stimulated contraction in vitro over 10 minutes in FDB skeletal muscle from mice electroporated with a pri-miR-19b-3p-encoding plasmid (19b) or a control plasmid (Ctrl) for one week. </t>
  </si>
  <si>
    <t>Quantification</t>
  </si>
  <si>
    <t>sample</t>
  </si>
  <si>
    <t>Determination of protein phosphorylation and abundance by Western blot four days after overexpression of a miR-19b-3p (19b) precursor or a negative control (NC) in human myotubes. Quantification using densitometer, each individual immunoblot's quantified bands were normalized to sum of all bands.</t>
  </si>
  <si>
    <t>Figure S3A</t>
  </si>
  <si>
    <t>Expression of mature miR-19b-3p determined by RT-qPCR in mouse FDB skeletal muscle one week after electroporation of either a pri-miR-19b-3p-encoding (19b) plasmid or a ctrl (Ctrl) plasmid.</t>
  </si>
  <si>
    <r>
      <t xml:space="preserve">Maximal force produced during electrical pulse-stimulated contraction </t>
    </r>
    <r>
      <rPr>
        <i/>
        <sz val="10"/>
        <color theme="1"/>
        <rFont val="Calibri"/>
        <family val="2"/>
        <scheme val="minor"/>
      </rPr>
      <t>in vitro</t>
    </r>
    <r>
      <rPr>
        <sz val="10"/>
        <color theme="1"/>
        <rFont val="Calibri"/>
        <family val="2"/>
        <scheme val="minor"/>
      </rPr>
      <t xml:space="preserve"> recorded from mouse FDB skeletal muscle one week after electroporation of either a pri-miR-19b-3p-encoding (19b) plasmid or a ctrl (Ctrl) plasmid.</t>
    </r>
  </si>
  <si>
    <t>Figure S3B</t>
  </si>
  <si>
    <t>Figure S3C</t>
  </si>
  <si>
    <r>
      <t xml:space="preserve">Time to reduce force production by 50% during electrical pulse-stimulated contraction </t>
    </r>
    <r>
      <rPr>
        <i/>
        <sz val="10"/>
        <color theme="1"/>
        <rFont val="Calibri"/>
        <family val="2"/>
        <scheme val="minor"/>
      </rPr>
      <t>in vitro</t>
    </r>
    <r>
      <rPr>
        <sz val="10"/>
        <color theme="1"/>
        <rFont val="Calibri"/>
        <family val="2"/>
        <scheme val="minor"/>
      </rPr>
      <t xml:space="preserve"> recorded from mouse FDB skeletal muscle one week after electroporation of either a pri-miR-19b-3p-encoding (19b) plasmid or a ctrl (Ctrl) plasmid.</t>
    </r>
  </si>
  <si>
    <t>[N]</t>
  </si>
  <si>
    <t>[seconds]</t>
  </si>
  <si>
    <t>Figure S3D</t>
  </si>
  <si>
    <t>In vitro glucose transport in FDB skeletal muscle electroporated with either control (Ctrl) or pri-miR-19b-3p-encoding (19b) plasmid for one week either in absence (Basal) or presence of 3.6 nM insulin (Insulin).</t>
  </si>
  <si>
    <t>Insulin</t>
  </si>
  <si>
    <t>Immunoblots of mouse FDB skeletal muscle electroporated with either control (Ctrl) or pri-miR-19b-3p-encoding (19b) plasmid for one week either following treatment in absence (Basal) or presence of 3.6 nM insulin (Insulin). Quantification using densitometer, each individual immunoblot's quantified bands were normalized to sum of all bands.</t>
  </si>
  <si>
    <t>OE19b</t>
  </si>
  <si>
    <t>Set 3</t>
  </si>
  <si>
    <t>Quantification (pGSK3 alpha Ser21)</t>
  </si>
  <si>
    <t>Timepoint</t>
  </si>
  <si>
    <t>Mouse</t>
  </si>
  <si>
    <t>Relative miRNA expression in mouse EDL and soleus skeletal muscle determined by RT-qPCR.</t>
  </si>
  <si>
    <t>Gene expression of miR-19b-3p-predicted targets in human myotubes four days after transfection with a miR-19b-3p (19b) precursor or a negative control (NC) as determined by RT-qPCR.</t>
  </si>
  <si>
    <t>CLIP4</t>
  </si>
  <si>
    <t>HBP1</t>
  </si>
  <si>
    <t>KIF13A</t>
  </si>
  <si>
    <t>MAPK6</t>
  </si>
  <si>
    <t>RNF11</t>
  </si>
  <si>
    <t>VPS37A</t>
  </si>
  <si>
    <t>ZBTB4</t>
  </si>
  <si>
    <t>ZDHHC7</t>
  </si>
  <si>
    <r>
      <t>Gene expression determined by RT-qPCR of miR-19b-3p-predicted targets in mouse</t>
    </r>
    <r>
      <rPr>
        <i/>
        <sz val="10"/>
        <color theme="1"/>
        <rFont val="Calibri"/>
        <family val="2"/>
        <scheme val="minor"/>
      </rPr>
      <t xml:space="preserve"> tibialis anterior</t>
    </r>
    <r>
      <rPr>
        <sz val="10"/>
        <color theme="1"/>
        <rFont val="Calibri"/>
        <family val="2"/>
        <scheme val="minor"/>
      </rPr>
      <t xml:space="preserve"> skeletal muscle one week after electroporation of either a control (Ctrl) plasmid or a pri-miR-19b-3p-encoding (19b) plasmid.</t>
    </r>
  </si>
  <si>
    <t>Clip4</t>
  </si>
  <si>
    <t>Hbp1</t>
  </si>
  <si>
    <t>Kif13a</t>
  </si>
  <si>
    <t>Mapk6</t>
  </si>
  <si>
    <t>Rnf11</t>
  </si>
  <si>
    <t>Vps37a</t>
  </si>
  <si>
    <t>Zbtb4</t>
  </si>
  <si>
    <t>Zdhhc7</t>
  </si>
  <si>
    <t>Gene expression determined by RT-qPCR of miR-19b-3p-predicted targets in human skeletal muscle biopsies collected before (Baseline) and after 10 or 14 days of endurance exercise training.</t>
  </si>
  <si>
    <t>Gene expression (as determined by RT-qPCR) used for Pearson correlation of exercise-induced fold changes in gene and miR-19b-3p expression. Data from human skeletal muscle biopsies collected before (Baseline) and after 10 or 14 days of endurance exercise training.</t>
  </si>
  <si>
    <t>Fold change in miRNA and gene expression was performed following centring of each individuals genes and miRNAs expression to the individuals average expression (see below).</t>
  </si>
  <si>
    <t>Normalized expression</t>
  </si>
  <si>
    <t>GENE EXPRESSION</t>
  </si>
  <si>
    <t>Fold to subject average (used for correlation analysis)</t>
  </si>
  <si>
    <t>miR-19b-3p EXPRESSION</t>
  </si>
  <si>
    <t>Figure 4C</t>
  </si>
  <si>
    <t>Figure 4D</t>
  </si>
  <si>
    <t>Figure 4E</t>
  </si>
  <si>
    <t>Figure 4F</t>
  </si>
  <si>
    <t>Figure 4G</t>
  </si>
  <si>
    <t>Gene expression determined by RT-qPCR of miR-19b-3p-predicted targets in human myotubes four days after transfection with an inhibitor against miR-19b-3p (anti-19b) or a negative control (anti-NC)</t>
  </si>
  <si>
    <t>Figure 4H</t>
  </si>
  <si>
    <t>Scr siRNA</t>
  </si>
  <si>
    <t>RNF11 siRNA</t>
  </si>
  <si>
    <t>Figure 4I</t>
  </si>
  <si>
    <t>Basal and insulin-stimulated glucose uptake in human myotubes four days after transfection with a scramble siRNA (Scr siRNA) or a RNF11-specific siRNA (RNF11 siRNA).</t>
  </si>
  <si>
    <t>Expression of RNF11 determined by RT-qPCR in human myotubes four days after transfection of either a scramble siRNA (Scr siRNA) or a RNF11-specific siRNA (RNF11 siRNA).</t>
  </si>
  <si>
    <t>Figure 4J</t>
  </si>
  <si>
    <t>Basal and insulin-stimulated (10 nM and 120 nM) glucose incorporation into glycogen in human myotubes four days after transfection with a scramble siRNA (Scr siRNA) or a RNF11-specific siRNA (RNF11 siRNA).</t>
  </si>
  <si>
    <t>10 nM Insulin</t>
  </si>
  <si>
    <t>Figure S4A</t>
  </si>
  <si>
    <r>
      <t>Gene expression determined by RT-qPCR of miR-19b-3p-predicted targets in mouse</t>
    </r>
    <r>
      <rPr>
        <i/>
        <sz val="10"/>
        <color theme="1"/>
        <rFont val="Calibri"/>
        <family val="2"/>
        <scheme val="minor"/>
      </rPr>
      <t xml:space="preserve"> </t>
    </r>
    <r>
      <rPr>
        <sz val="10"/>
        <color theme="1"/>
        <rFont val="Calibri"/>
        <family val="2"/>
        <scheme val="minor"/>
      </rPr>
      <t>skeletal muscle cells two days after transfection of either a miR-19b-3p precursor (19b) or a negtative control (NC).</t>
    </r>
  </si>
  <si>
    <t>Basal and insulin-stimulated (3.6 nM and 100 nM) glycogen synthesis in mouse myotubes two days after transfection of a miR-19b-3p (19b) precursor or a negative control (NC).</t>
  </si>
  <si>
    <r>
      <t xml:space="preserve">Expression of mature miR-19b-3p determined by RT-qPCR in mouse </t>
    </r>
    <r>
      <rPr>
        <i/>
        <sz val="10"/>
        <color theme="1"/>
        <rFont val="Calibri"/>
        <family val="2"/>
        <scheme val="minor"/>
      </rPr>
      <t>tibialis anterior</t>
    </r>
    <r>
      <rPr>
        <sz val="10"/>
        <color theme="1"/>
        <rFont val="Calibri"/>
        <family val="2"/>
        <scheme val="minor"/>
      </rPr>
      <t xml:space="preserve"> skeletal muscle one week after electroporation of either a pri-miR-19b-3p-encoding (19b) or a ctrl (Ctrl) plasmid.</t>
    </r>
  </si>
  <si>
    <t>Figure S4B</t>
  </si>
  <si>
    <t>Gene expression determined by RT-qPCR in human myotubes four days after transfection of either a scramble siRNA (Scr siRNA) or a gene-specific siRNA against KIF13A (KIF13A siRNA), MAPK6 (MAPK6 siRNA), or VPS37A (VPS37A siRNA).</t>
  </si>
  <si>
    <t>KIF13A siRNA</t>
  </si>
  <si>
    <t>MAPK6 siRNA</t>
  </si>
  <si>
    <t>VPS37A siRNA</t>
  </si>
  <si>
    <t>Figure S4C</t>
  </si>
  <si>
    <t>Figure S4D</t>
  </si>
  <si>
    <t>Basal and insulin-stimulated glucose uptake in human myotubes four days after transfection with a scramble siRNA (Scr siRNA) or a KIF13A-specific siRNA (KIF13A siRNA).</t>
  </si>
  <si>
    <t>Figure S4E</t>
  </si>
  <si>
    <t>Basal and insulin-stimulated glucose uptake in human myotubes four days after transfection with a scramble siRNA (Scr siRNA) or a MAPK6-specific siRNA (MAPK6 siRNA).</t>
  </si>
  <si>
    <t>Figure S4F</t>
  </si>
  <si>
    <t>Basal and insulin-stimulated glucose uptake in human myotubes four days after transfection with a scramble siRNA (Scr siRNA) or a VPS37A-specific siRNA (VPS37A siRNA).</t>
  </si>
  <si>
    <t>Figure S4G</t>
  </si>
  <si>
    <t>Basal and insulin-stimulated (10 nM and 120 nM) glucose incorporation into glycogen in human myotubes four days after transfection with a scramble siRNA (Scr siRNA) or a KIF13A-specific siRNA (KIF13A siRNA).</t>
  </si>
  <si>
    <t>Figure S4H</t>
  </si>
  <si>
    <t>Figure S4I</t>
  </si>
  <si>
    <t>Basal and insulin-stimulated (10 nM and 120 nM) glucose incorporation into glycogen in human myotubes four days after transfection with a scramble siRNA (Scr siRNA) or a VPS37A-specific siRNA (VPS37A siRNA).</t>
  </si>
  <si>
    <t>Basal and insulin-stimulated (10 nM and 120 nM) glucose incorporation into glycogen in human myotubes four days after transfection with a scramble siRNA (Scr siRNA) or a MAPK6-specific siRNA (MAPK6 siRNA).</t>
  </si>
  <si>
    <t>Used for statistical analysis</t>
  </si>
  <si>
    <t>Used for graph</t>
  </si>
  <si>
    <t>[Fold to NC:Basal]</t>
  </si>
  <si>
    <t>[Fold to anti-NC:Basal]</t>
  </si>
  <si>
    <t>[Fold to Scr:Basal]</t>
  </si>
  <si>
    <t>A</t>
  </si>
  <si>
    <t>B</t>
  </si>
  <si>
    <t xml:space="preserve">Ct values of miR-186-5p in human skeletal muscle A) before (Baseline) and after  1, 10 and 14 days exercise training obtained by RT-qPCR and </t>
  </si>
  <si>
    <t>B) in human skeletal muscle biopsies following one bout of isocaloric aerobic exercise at either low (40% VO2peak) or high (80% VO2peak) intensity.</t>
  </si>
  <si>
    <t>and after  10 and 14 days exercise training obtained by RT-qPCR</t>
  </si>
  <si>
    <t xml:space="preserve">Ct values of Tbp in mouse tibialis anterior skeletal muscle one week after electroporation </t>
  </si>
  <si>
    <t>of either a control (Ctrl) plasmid or a pri-miR-19b-3p-encoding (19b) plasmid.</t>
  </si>
  <si>
    <t xml:space="preserve">Geomean of GUSB and TBP Ct values in human skeletal muscle before (Baseline) </t>
  </si>
  <si>
    <t>Figure S4J</t>
  </si>
  <si>
    <t>Source data for all graphs and charts in Massart et al., Endurance Exercise Training-Responsive miR-19b-3p Improves Skeletal Muscle Glucose Metabolism</t>
  </si>
  <si>
    <t>Ad Ctrl</t>
  </si>
  <si>
    <t>Ad miR-19b</t>
  </si>
  <si>
    <t>In vitro glucose transport in mouse FDB skeletal muscle 5 days post-injection with either a GFP or a mmu-mir-19b-1-encoding adenovirus</t>
  </si>
  <si>
    <t>Ad-Ctrl</t>
  </si>
  <si>
    <t>Ad-miR-19b-1</t>
  </si>
  <si>
    <t>Figure 3C</t>
  </si>
  <si>
    <t>Immunoblots of mouse FDB skeletal muscle electroporated with either control (Ctrl) or pri-miR-19b-3p-encoding (19b) plasmid for one week either at rest or following electrical pulse-stimulated contraction. Quantification using densitometer, each individual immunoblot's quantified bands were normalized to sum of all bands.</t>
  </si>
  <si>
    <t>pAMPK</t>
  </si>
  <si>
    <t>pACC</t>
  </si>
  <si>
    <t>pTCB1D1 (700)</t>
  </si>
  <si>
    <t>pTCB1D1 (231)</t>
  </si>
  <si>
    <t>Pairing such as sample 1 &amp; 2 from same animal, 3 &amp; 4 from same animal, etc.</t>
  </si>
  <si>
    <t>Quantification UQCRC2 (Complex III)</t>
  </si>
  <si>
    <t>Quantification ATP5A (Complex V)</t>
  </si>
  <si>
    <t>Quantification NDUFB8 (Complex I)</t>
  </si>
  <si>
    <t>Quantification SDHB (Complex II)</t>
  </si>
  <si>
    <t>Quantification MTCO1 (Complex IV)</t>
  </si>
  <si>
    <t>Figure 3D-G</t>
  </si>
  <si>
    <t>Figure S3E</t>
  </si>
  <si>
    <r>
      <t xml:space="preserve">Expression of mature miR-19b-3p determined by RT-qPCR in mouse </t>
    </r>
    <r>
      <rPr>
        <i/>
        <sz val="10"/>
        <color theme="1"/>
        <rFont val="Calibri"/>
        <family val="2"/>
        <scheme val="minor"/>
      </rPr>
      <t>FDB</t>
    </r>
    <r>
      <rPr>
        <sz val="10"/>
        <color theme="1"/>
        <rFont val="Calibri"/>
        <family val="2"/>
        <scheme val="minor"/>
      </rPr>
      <t xml:space="preserve"> skeletal muscle 7 days post-injection with either a GFP or a mmu-mir-19b-1-encoding adenovirus</t>
    </r>
  </si>
  <si>
    <t>Figure S3F-G</t>
  </si>
  <si>
    <t>Gene expression determined by RT-qPCR of miR-19b-3p-predicted targets in mouse FDB skeletal muscle 7 days post-injection with either a GFP or a mmu-mir-19b-1-encoding adenovirus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</si>
</sst>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0"/>
    <numFmt numFmtId="166" formatCode="0.0"/>
  </numFmts>
  <fonts count="18" x14ac:knownFonts="1">
    <font>
      <sz val="11"/>
      <color theme="1"/>
      <name val="Calibri"/>
      <family val="2"/>
      <scheme val="minor"/>
    </font>
    <font>
      <sz val="10"/>
      <color theme="1"/>
      <name val="Calibri"/>
      <family val="2"/>
      <scheme val="minor"/>
    </font>
    <font>
      <i/>
      <sz val="10"/>
      <color theme="1"/>
      <name val="Calibri"/>
      <family val="2"/>
      <scheme val="minor"/>
    </font>
    <font>
      <b/>
      <sz val="10"/>
      <color theme="1"/>
      <name val="Calibri"/>
      <family val="2"/>
      <scheme val="minor"/>
    </font>
    <font>
      <sz val="8"/>
      <name val="Calibri"/>
      <family val="2"/>
      <scheme val="minor"/>
    </font>
    <font>
      <sz val="10"/>
      <name val="Calibri"/>
      <family val="2"/>
      <scheme val="minor"/>
    </font>
    <font>
      <i/>
      <sz val="8"/>
      <color theme="1"/>
      <name val="Calibri"/>
      <family val="2"/>
      <scheme val="minor"/>
    </font>
    <font>
      <b/>
      <sz val="10"/>
      <color rgb="FFFF0000"/>
      <name val="Calibri"/>
      <family val="2"/>
      <scheme val="minor"/>
    </font>
    <font>
      <b/>
      <sz val="10"/>
      <color rgb="FFFF0000"/>
      <name val="Calibri"/>
      <family val="2"/>
    </font>
    <font>
      <b/>
      <sz val="10"/>
      <name val="Calibri"/>
      <family val="2"/>
      <scheme val="minor"/>
    </font>
    <font>
      <i/>
      <sz val="8"/>
      <name val="Calibri"/>
      <family val="2"/>
      <scheme val="minor"/>
    </font>
    <font>
      <b/>
      <i/>
      <sz val="10"/>
      <color rgb="FFFF0000"/>
      <name val="Calibri"/>
      <family val="2"/>
      <scheme val="minor"/>
    </font>
    <font>
      <sz val="10"/>
      <color theme="1"/>
      <name val="Calibri"/>
      <family val="2"/>
    </font>
    <font>
      <sz val="10"/>
      <name val="Arial"/>
      <family val="2"/>
    </font>
    <font>
      <b/>
      <sz val="10"/>
      <color rgb="FF000000"/>
      <name val="Calibri"/>
      <family val="2"/>
      <scheme val="minor"/>
    </font>
    <font>
      <sz val="10"/>
      <color rgb="FF000000"/>
      <name val="Calibri"/>
      <family val="2"/>
      <scheme val="minor"/>
    </font>
    <font>
      <b/>
      <sz val="11"/>
      <color rgb="FFFF0000"/>
      <name val="Calibri"/>
      <family val="2"/>
      <scheme val="minor"/>
    </font>
    <font>
      <b/>
      <sz val="14"/>
      <color theme="1"/>
      <name val="Calibri"/>
      <family val="2"/>
      <scheme val="minor"/>
    </font>
  </fonts>
  <fills count="3">
    <fill>
      <patternFill patternType="none"/>
    </fill>
    <fill>
      <patternFill patternType="gray125"/>
    </fill>
    <fill>
      <patternFill patternType="solid">
        <fgColor rgb="FFFFFFFF"/>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indexed="64"/>
      </left>
      <right/>
      <top/>
      <bottom/>
      <diagonal/>
    </border>
    <border>
      <left style="medium">
        <color rgb="FF000000"/>
      </left>
      <right style="medium">
        <color indexed="64"/>
      </right>
      <top style="medium">
        <color rgb="FF00000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rgb="FF000000"/>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style="medium">
        <color indexed="64"/>
      </right>
      <top/>
      <bottom style="medium">
        <color rgb="FF000000"/>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74">
    <xf numFmtId="0" fontId="0" fillId="0" borderId="0" xfId="0"/>
    <xf numFmtId="0" fontId="1" fillId="0" borderId="0" xfId="0" applyFont="1"/>
    <xf numFmtId="0" fontId="2" fillId="0" borderId="0" xfId="0" applyFont="1"/>
    <xf numFmtId="0" fontId="3" fillId="0" borderId="0" xfId="0" applyFont="1"/>
    <xf numFmtId="2" fontId="1" fillId="0" borderId="0" xfId="0" applyNumberFormat="1" applyFont="1" applyAlignment="1">
      <alignment horizontal="center"/>
    </xf>
    <xf numFmtId="2" fontId="5" fillId="0" borderId="0" xfId="0" applyNumberFormat="1" applyFont="1" applyAlignment="1">
      <alignment horizontal="center"/>
    </xf>
    <xf numFmtId="0" fontId="3" fillId="0" borderId="0" xfId="0" applyFont="1" applyAlignment="1">
      <alignment horizontal="center"/>
    </xf>
    <xf numFmtId="0" fontId="6" fillId="0" borderId="0" xfId="0" applyFont="1"/>
    <xf numFmtId="0" fontId="1" fillId="0" borderId="0" xfId="0" quotePrefix="1" applyFont="1"/>
    <xf numFmtId="0" fontId="7" fillId="0" borderId="0" xfId="0" applyFont="1"/>
    <xf numFmtId="0" fontId="9" fillId="0" borderId="0" xfId="0" applyFont="1"/>
    <xf numFmtId="164" fontId="0" fillId="0" borderId="0" xfId="0" applyNumberFormat="1" applyAlignment="1">
      <alignment horizontal="center"/>
    </xf>
    <xf numFmtId="4" fontId="0" fillId="0" borderId="0" xfId="0" applyNumberFormat="1" applyAlignment="1">
      <alignment horizontal="center"/>
    </xf>
    <xf numFmtId="165" fontId="1" fillId="0" borderId="0" xfId="0" applyNumberFormat="1" applyFont="1" applyAlignment="1">
      <alignment horizontal="center"/>
    </xf>
    <xf numFmtId="165" fontId="5" fillId="0" borderId="0" xfId="0" applyNumberFormat="1" applyFont="1" applyAlignment="1">
      <alignment horizontal="center"/>
    </xf>
    <xf numFmtId="2" fontId="1" fillId="0" borderId="0" xfId="0" applyNumberFormat="1" applyFont="1" applyAlignment="1">
      <alignment horizontal="left"/>
    </xf>
    <xf numFmtId="0" fontId="1" fillId="0" borderId="0" xfId="0" applyFont="1" applyAlignment="1">
      <alignment horizontal="left"/>
    </xf>
    <xf numFmtId="49" fontId="0" fillId="0" borderId="0" xfId="0" applyNumberFormat="1"/>
    <xf numFmtId="2" fontId="10" fillId="0" borderId="0" xfId="0" applyNumberFormat="1" applyFont="1" applyAlignment="1">
      <alignment horizontal="center"/>
    </xf>
    <xf numFmtId="0" fontId="1"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xf>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16" fillId="0" borderId="0" xfId="0" applyFont="1" applyAlignment="1">
      <alignment horizontal="left"/>
    </xf>
    <xf numFmtId="166" fontId="1" fillId="0" borderId="0" xfId="0" applyNumberFormat="1" applyFont="1" applyAlignment="1">
      <alignment horizontal="center"/>
    </xf>
    <xf numFmtId="0" fontId="14" fillId="2" borderId="9" xfId="0" applyFont="1" applyFill="1" applyBorder="1" applyAlignment="1">
      <alignment horizontal="center" vertical="center" wrapText="1" readingOrder="1"/>
    </xf>
    <xf numFmtId="0" fontId="15" fillId="2" borderId="9" xfId="0" applyFont="1" applyFill="1" applyBorder="1" applyAlignment="1">
      <alignment horizontal="center" vertical="center" wrapText="1" readingOrder="1"/>
    </xf>
    <xf numFmtId="0" fontId="1" fillId="0" borderId="0" xfId="0" applyFont="1" applyAlignment="1">
      <alignment horizontal="center"/>
    </xf>
    <xf numFmtId="0" fontId="3" fillId="0" borderId="0" xfId="0" applyFont="1" applyAlignment="1">
      <alignment horizontal="center"/>
    </xf>
    <xf numFmtId="0" fontId="7" fillId="0" borderId="0" xfId="0" applyFont="1" applyAlignment="1"/>
    <xf numFmtId="0" fontId="3" fillId="0" borderId="0" xfId="0" applyFont="1" applyAlignment="1">
      <alignment horizontal="center"/>
    </xf>
    <xf numFmtId="0" fontId="3" fillId="0" borderId="0" xfId="0" applyFont="1" applyAlignment="1">
      <alignment horizontal="center"/>
    </xf>
    <xf numFmtId="0" fontId="17" fillId="0" borderId="0" xfId="0" applyFont="1"/>
    <xf numFmtId="0" fontId="1" fillId="0" borderId="0" xfId="0" applyFont="1" applyAlignment="1"/>
    <xf numFmtId="2" fontId="0" fillId="0" borderId="0" xfId="0" applyNumberFormat="1"/>
    <xf numFmtId="0" fontId="1" fillId="0" borderId="0" xfId="0" applyFont="1" applyAlignment="1">
      <alignment horizontal="center"/>
    </xf>
    <xf numFmtId="0" fontId="3"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horizontal="center"/>
    </xf>
    <xf numFmtId="0" fontId="11" fillId="0" borderId="0" xfId="0" applyFont="1" applyAlignment="1">
      <alignment horizontal="center"/>
    </xf>
    <xf numFmtId="0" fontId="15" fillId="2" borderId="10" xfId="0" applyFont="1" applyFill="1" applyBorder="1" applyAlignment="1">
      <alignment horizontal="center" vertical="center" wrapText="1" readingOrder="1"/>
    </xf>
    <xf numFmtId="0" fontId="15" fillId="2" borderId="11" xfId="0" applyFont="1" applyFill="1" applyBorder="1" applyAlignment="1">
      <alignment horizontal="center" vertical="center" wrapText="1" readingOrder="1"/>
    </xf>
    <xf numFmtId="0" fontId="14" fillId="2" borderId="12" xfId="0" applyFont="1" applyFill="1" applyBorder="1" applyAlignment="1">
      <alignment horizontal="center" vertical="center" wrapText="1" readingOrder="1"/>
    </xf>
    <xf numFmtId="0" fontId="14" fillId="2" borderId="13" xfId="0" applyFont="1" applyFill="1" applyBorder="1" applyAlignment="1">
      <alignment horizontal="center" vertical="center" wrapText="1" readingOrder="1"/>
    </xf>
    <xf numFmtId="0" fontId="14" fillId="2" borderId="14" xfId="0" applyFont="1" applyFill="1" applyBorder="1" applyAlignment="1">
      <alignment horizontal="center" vertical="center" wrapText="1" readingOrder="1"/>
    </xf>
    <xf numFmtId="0" fontId="3" fillId="0" borderId="0" xfId="0" applyFont="1" applyAlignment="1">
      <alignment horizontal="center"/>
    </xf>
    <xf numFmtId="0" fontId="7" fillId="0" borderId="0" xfId="0" quotePrefix="1" applyFont="1" applyAlignment="1">
      <alignment horizontal="center" vertical="center"/>
    </xf>
    <xf numFmtId="0" fontId="7" fillId="0" borderId="0" xfId="0" applyFont="1" applyAlignment="1">
      <alignment horizontal="center" vertical="center"/>
    </xf>
    <xf numFmtId="0" fontId="7" fillId="0" borderId="0" xfId="0" quotePrefix="1" applyFont="1" applyAlignment="1">
      <alignment horizontal="center"/>
    </xf>
    <xf numFmtId="0" fontId="7" fillId="0" borderId="0" xfId="0" applyFont="1" applyAlignment="1">
      <alignment horizontal="center"/>
    </xf>
    <xf numFmtId="0" fontId="15" fillId="2" borderId="15" xfId="0" applyFont="1" applyFill="1" applyBorder="1" applyAlignment="1">
      <alignment horizontal="center" vertical="center" wrapText="1" readingOrder="1"/>
    </xf>
    <xf numFmtId="0" fontId="0" fillId="0" borderId="0" xfId="0" applyAlignment="1">
      <alignment horizontal="center"/>
    </xf>
    <xf numFmtId="0" fontId="14" fillId="2" borderId="16" xfId="0" applyFont="1" applyFill="1" applyBorder="1" applyAlignment="1">
      <alignment horizontal="center" vertical="center" wrapText="1" readingOrder="1"/>
    </xf>
    <xf numFmtId="0" fontId="14" fillId="2" borderId="17" xfId="0" applyFont="1" applyFill="1" applyBorder="1" applyAlignment="1">
      <alignment horizontal="center" vertical="center" wrapText="1" readingOrder="1"/>
    </xf>
    <xf numFmtId="0" fontId="14" fillId="2" borderId="18" xfId="0" applyFont="1" applyFill="1" applyBorder="1" applyAlignment="1">
      <alignment horizontal="center" vertical="center" wrapText="1" readingOrder="1"/>
    </xf>
    <xf numFmtId="0" fontId="14" fillId="2" borderId="19" xfId="0" applyFont="1" applyFill="1" applyBorder="1" applyAlignment="1">
      <alignment horizontal="center" vertical="center" wrapText="1" readingOrder="1"/>
    </xf>
    <xf numFmtId="0" fontId="14" fillId="2" borderId="20" xfId="0" applyFont="1" applyFill="1" applyBorder="1" applyAlignment="1">
      <alignment horizontal="center" vertical="center" wrapText="1" readingOrder="1"/>
    </xf>
    <xf numFmtId="0" fontId="15" fillId="2" borderId="21" xfId="0" applyFont="1" applyFill="1" applyBorder="1" applyAlignment="1">
      <alignment horizontal="center" vertical="center" wrapText="1" readingOrder="1"/>
    </xf>
    <xf numFmtId="0" fontId="15" fillId="2" borderId="22" xfId="0" applyFont="1" applyFill="1" applyBorder="1" applyAlignment="1">
      <alignment horizontal="center" vertical="center" wrapText="1" readingOrder="1"/>
    </xf>
    <xf numFmtId="0" fontId="14" fillId="2" borderId="23" xfId="0" applyFont="1" applyFill="1" applyBorder="1" applyAlignment="1">
      <alignment horizontal="center" vertical="center" wrapText="1" readingOrder="1"/>
    </xf>
    <xf numFmtId="0" fontId="15" fillId="2" borderId="24" xfId="0" applyFont="1" applyFill="1" applyBorder="1" applyAlignment="1">
      <alignment horizontal="center" vertical="center" wrapText="1" readingOrder="1"/>
    </xf>
    <xf numFmtId="0" fontId="15" fillId="2" borderId="25" xfId="0" applyFont="1" applyFill="1" applyBorder="1" applyAlignment="1">
      <alignment horizontal="center" vertical="center" wrapText="1" readingOrder="1"/>
    </xf>
    <xf numFmtId="0" fontId="15" fillId="2" borderId="26" xfId="0" applyFont="1" applyFill="1" applyBorder="1" applyAlignment="1">
      <alignment horizontal="center" vertical="center" wrapText="1" readingOrder="1"/>
    </xf>
    <xf numFmtId="0" fontId="15" fillId="2" borderId="27" xfId="0" applyFont="1" applyFill="1" applyBorder="1" applyAlignment="1">
      <alignment horizontal="center" vertical="center" wrapText="1" readingOrder="1"/>
    </xf>
    <xf numFmtId="0" fontId="14" fillId="0" borderId="18" xfId="0" applyFont="1" applyBorder="1" applyAlignment="1">
      <alignment horizontal="center" vertical="center" wrapText="1" readingOrder="1"/>
    </xf>
    <xf numFmtId="0" fontId="14" fillId="0" borderId="19" xfId="0" applyFont="1" applyBorder="1" applyAlignment="1">
      <alignment horizontal="center"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8" Type="http://schemas.openxmlformats.org/officeDocument/2006/relationships/image" Target="../media/image10.tif"/><Relationship Id="rId13" Type="http://schemas.openxmlformats.org/officeDocument/2006/relationships/image" Target="../media/image15.tiff"/><Relationship Id="rId18" Type="http://schemas.openxmlformats.org/officeDocument/2006/relationships/image" Target="../media/image20.tiff"/><Relationship Id="rId26" Type="http://schemas.openxmlformats.org/officeDocument/2006/relationships/image" Target="../media/image28.tiff"/><Relationship Id="rId3" Type="http://schemas.openxmlformats.org/officeDocument/2006/relationships/image" Target="../media/image5.tiff"/><Relationship Id="rId21" Type="http://schemas.openxmlformats.org/officeDocument/2006/relationships/image" Target="../media/image23.tiff"/><Relationship Id="rId7" Type="http://schemas.openxmlformats.org/officeDocument/2006/relationships/image" Target="../media/image9.tif"/><Relationship Id="rId12" Type="http://schemas.openxmlformats.org/officeDocument/2006/relationships/image" Target="../media/image14.tiff"/><Relationship Id="rId17" Type="http://schemas.openxmlformats.org/officeDocument/2006/relationships/image" Target="../media/image19.tiff"/><Relationship Id="rId25" Type="http://schemas.openxmlformats.org/officeDocument/2006/relationships/image" Target="../media/image27.tiff"/><Relationship Id="rId2" Type="http://schemas.openxmlformats.org/officeDocument/2006/relationships/image" Target="../media/image4.tiff"/><Relationship Id="rId16" Type="http://schemas.openxmlformats.org/officeDocument/2006/relationships/image" Target="../media/image18.tiff"/><Relationship Id="rId20" Type="http://schemas.openxmlformats.org/officeDocument/2006/relationships/image" Target="../media/image22.tiff"/><Relationship Id="rId29" Type="http://schemas.openxmlformats.org/officeDocument/2006/relationships/image" Target="../media/image31.tiff"/><Relationship Id="rId1" Type="http://schemas.openxmlformats.org/officeDocument/2006/relationships/image" Target="../media/image3.tiff"/><Relationship Id="rId6" Type="http://schemas.openxmlformats.org/officeDocument/2006/relationships/image" Target="../media/image8.tiff"/><Relationship Id="rId11" Type="http://schemas.openxmlformats.org/officeDocument/2006/relationships/image" Target="../media/image13.tiff"/><Relationship Id="rId24" Type="http://schemas.openxmlformats.org/officeDocument/2006/relationships/image" Target="../media/image26.tiff"/><Relationship Id="rId5" Type="http://schemas.openxmlformats.org/officeDocument/2006/relationships/image" Target="../media/image7.tiff"/><Relationship Id="rId15" Type="http://schemas.openxmlformats.org/officeDocument/2006/relationships/image" Target="../media/image17.tiff"/><Relationship Id="rId23" Type="http://schemas.openxmlformats.org/officeDocument/2006/relationships/image" Target="../media/image25.tiff"/><Relationship Id="rId28" Type="http://schemas.openxmlformats.org/officeDocument/2006/relationships/image" Target="../media/image30.tiff"/><Relationship Id="rId10" Type="http://schemas.openxmlformats.org/officeDocument/2006/relationships/image" Target="../media/image12.tif"/><Relationship Id="rId19" Type="http://schemas.openxmlformats.org/officeDocument/2006/relationships/image" Target="../media/image21.tiff"/><Relationship Id="rId4" Type="http://schemas.openxmlformats.org/officeDocument/2006/relationships/image" Target="../media/image6.tiff"/><Relationship Id="rId9" Type="http://schemas.openxmlformats.org/officeDocument/2006/relationships/image" Target="../media/image11.tif"/><Relationship Id="rId14" Type="http://schemas.openxmlformats.org/officeDocument/2006/relationships/image" Target="../media/image16.tiff"/><Relationship Id="rId22" Type="http://schemas.openxmlformats.org/officeDocument/2006/relationships/image" Target="../media/image24.tiff"/><Relationship Id="rId27" Type="http://schemas.openxmlformats.org/officeDocument/2006/relationships/image" Target="../media/image29.tiff"/><Relationship Id="rId30" Type="http://schemas.openxmlformats.org/officeDocument/2006/relationships/image" Target="../media/image32.tiff"/></Relationships>
</file>

<file path=xl/drawings/_rels/drawing3.xml.rels><?xml version="1.0" encoding="UTF-8" standalone="yes"?>
<Relationships xmlns="http://schemas.openxmlformats.org/package/2006/relationships"><Relationship Id="rId13" Type="http://schemas.openxmlformats.org/officeDocument/2006/relationships/image" Target="../media/image45.jpg"/><Relationship Id="rId18" Type="http://schemas.openxmlformats.org/officeDocument/2006/relationships/image" Target="../media/image50.png"/><Relationship Id="rId26" Type="http://schemas.openxmlformats.org/officeDocument/2006/relationships/image" Target="../media/image58.png"/><Relationship Id="rId39" Type="http://schemas.openxmlformats.org/officeDocument/2006/relationships/image" Target="../media/image71.png"/><Relationship Id="rId21" Type="http://schemas.openxmlformats.org/officeDocument/2006/relationships/image" Target="../media/image53.jpg"/><Relationship Id="rId34" Type="http://schemas.openxmlformats.org/officeDocument/2006/relationships/image" Target="../media/image66.jpeg"/><Relationship Id="rId7" Type="http://schemas.openxmlformats.org/officeDocument/2006/relationships/image" Target="../media/image39.jpg"/><Relationship Id="rId12" Type="http://schemas.openxmlformats.org/officeDocument/2006/relationships/image" Target="../media/image44.png"/><Relationship Id="rId17" Type="http://schemas.openxmlformats.org/officeDocument/2006/relationships/image" Target="../media/image49.jpg"/><Relationship Id="rId25" Type="http://schemas.openxmlformats.org/officeDocument/2006/relationships/image" Target="../media/image57.jpg"/><Relationship Id="rId33" Type="http://schemas.openxmlformats.org/officeDocument/2006/relationships/image" Target="../media/image65.png"/><Relationship Id="rId38" Type="http://schemas.openxmlformats.org/officeDocument/2006/relationships/image" Target="../media/image70.jpeg"/><Relationship Id="rId2" Type="http://schemas.openxmlformats.org/officeDocument/2006/relationships/image" Target="../media/image34.png"/><Relationship Id="rId16" Type="http://schemas.openxmlformats.org/officeDocument/2006/relationships/image" Target="../media/image48.png"/><Relationship Id="rId20" Type="http://schemas.openxmlformats.org/officeDocument/2006/relationships/image" Target="../media/image52.png"/><Relationship Id="rId29" Type="http://schemas.openxmlformats.org/officeDocument/2006/relationships/image" Target="../media/image61.jpeg"/><Relationship Id="rId1" Type="http://schemas.openxmlformats.org/officeDocument/2006/relationships/image" Target="../media/image33.jpg"/><Relationship Id="rId6" Type="http://schemas.openxmlformats.org/officeDocument/2006/relationships/image" Target="../media/image38.png"/><Relationship Id="rId11" Type="http://schemas.openxmlformats.org/officeDocument/2006/relationships/image" Target="../media/image43.jpg"/><Relationship Id="rId24" Type="http://schemas.openxmlformats.org/officeDocument/2006/relationships/image" Target="../media/image56.jpg"/><Relationship Id="rId32" Type="http://schemas.openxmlformats.org/officeDocument/2006/relationships/image" Target="../media/image64.jpeg"/><Relationship Id="rId37" Type="http://schemas.openxmlformats.org/officeDocument/2006/relationships/image" Target="../media/image69.jpeg"/><Relationship Id="rId5" Type="http://schemas.openxmlformats.org/officeDocument/2006/relationships/image" Target="../media/image37.jpeg"/><Relationship Id="rId15" Type="http://schemas.openxmlformats.org/officeDocument/2006/relationships/image" Target="../media/image47.jpg"/><Relationship Id="rId23" Type="http://schemas.openxmlformats.org/officeDocument/2006/relationships/image" Target="../media/image55.jpeg"/><Relationship Id="rId28" Type="http://schemas.openxmlformats.org/officeDocument/2006/relationships/image" Target="../media/image60.jpg"/><Relationship Id="rId36" Type="http://schemas.openxmlformats.org/officeDocument/2006/relationships/image" Target="../media/image68.png"/><Relationship Id="rId10" Type="http://schemas.openxmlformats.org/officeDocument/2006/relationships/image" Target="../media/image42.jpg"/><Relationship Id="rId19" Type="http://schemas.openxmlformats.org/officeDocument/2006/relationships/image" Target="../media/image51.jpg"/><Relationship Id="rId31" Type="http://schemas.openxmlformats.org/officeDocument/2006/relationships/image" Target="../media/image63.png"/><Relationship Id="rId4" Type="http://schemas.openxmlformats.org/officeDocument/2006/relationships/image" Target="../media/image36.png"/><Relationship Id="rId9" Type="http://schemas.openxmlformats.org/officeDocument/2006/relationships/image" Target="../media/image41.jpg"/><Relationship Id="rId14" Type="http://schemas.openxmlformats.org/officeDocument/2006/relationships/image" Target="../media/image46.png"/><Relationship Id="rId22" Type="http://schemas.openxmlformats.org/officeDocument/2006/relationships/image" Target="../media/image54.png"/><Relationship Id="rId27" Type="http://schemas.openxmlformats.org/officeDocument/2006/relationships/image" Target="../media/image59.jpg"/><Relationship Id="rId30" Type="http://schemas.openxmlformats.org/officeDocument/2006/relationships/image" Target="../media/image62.jpg"/><Relationship Id="rId35" Type="http://schemas.openxmlformats.org/officeDocument/2006/relationships/image" Target="../media/image67.png"/><Relationship Id="rId8" Type="http://schemas.openxmlformats.org/officeDocument/2006/relationships/image" Target="../media/image40.jpg"/><Relationship Id="rId3" Type="http://schemas.openxmlformats.org/officeDocument/2006/relationships/image" Target="../media/image35.jpeg"/></Relationships>
</file>

<file path=xl/drawings/_rels/drawing4.xml.rels><?xml version="1.0" encoding="UTF-8" standalone="yes"?>
<Relationships xmlns="http://schemas.openxmlformats.org/package/2006/relationships"><Relationship Id="rId8" Type="http://schemas.openxmlformats.org/officeDocument/2006/relationships/image" Target="../media/image79.jpeg"/><Relationship Id="rId13" Type="http://schemas.openxmlformats.org/officeDocument/2006/relationships/image" Target="../media/image84.jpeg"/><Relationship Id="rId18" Type="http://schemas.openxmlformats.org/officeDocument/2006/relationships/image" Target="../media/image89.png"/><Relationship Id="rId26" Type="http://schemas.openxmlformats.org/officeDocument/2006/relationships/image" Target="../media/image97.jpeg"/><Relationship Id="rId3" Type="http://schemas.openxmlformats.org/officeDocument/2006/relationships/image" Target="../media/image74.jpeg"/><Relationship Id="rId21" Type="http://schemas.openxmlformats.org/officeDocument/2006/relationships/image" Target="../media/image92.jpeg"/><Relationship Id="rId7" Type="http://schemas.openxmlformats.org/officeDocument/2006/relationships/image" Target="../media/image78.png"/><Relationship Id="rId12" Type="http://schemas.openxmlformats.org/officeDocument/2006/relationships/image" Target="../media/image83.jpeg"/><Relationship Id="rId17" Type="http://schemas.openxmlformats.org/officeDocument/2006/relationships/image" Target="../media/image88.jpeg"/><Relationship Id="rId25" Type="http://schemas.openxmlformats.org/officeDocument/2006/relationships/image" Target="../media/image96.jpeg"/><Relationship Id="rId2" Type="http://schemas.openxmlformats.org/officeDocument/2006/relationships/image" Target="../media/image73.png"/><Relationship Id="rId16" Type="http://schemas.openxmlformats.org/officeDocument/2006/relationships/image" Target="../media/image87.jpeg"/><Relationship Id="rId20" Type="http://schemas.openxmlformats.org/officeDocument/2006/relationships/image" Target="../media/image91.jpeg"/><Relationship Id="rId29" Type="http://schemas.openxmlformats.org/officeDocument/2006/relationships/image" Target="../media/image100.jpg"/><Relationship Id="rId1" Type="http://schemas.openxmlformats.org/officeDocument/2006/relationships/image" Target="../media/image72.jpeg"/><Relationship Id="rId6" Type="http://schemas.openxmlformats.org/officeDocument/2006/relationships/image" Target="../media/image77.jpeg"/><Relationship Id="rId11" Type="http://schemas.openxmlformats.org/officeDocument/2006/relationships/image" Target="../media/image82.png"/><Relationship Id="rId24" Type="http://schemas.openxmlformats.org/officeDocument/2006/relationships/image" Target="../media/image95.jpeg"/><Relationship Id="rId5" Type="http://schemas.openxmlformats.org/officeDocument/2006/relationships/image" Target="../media/image76.png"/><Relationship Id="rId15" Type="http://schemas.openxmlformats.org/officeDocument/2006/relationships/image" Target="../media/image86.png"/><Relationship Id="rId23" Type="http://schemas.openxmlformats.org/officeDocument/2006/relationships/image" Target="../media/image94.png"/><Relationship Id="rId28" Type="http://schemas.openxmlformats.org/officeDocument/2006/relationships/image" Target="../media/image99.png"/><Relationship Id="rId10" Type="http://schemas.openxmlformats.org/officeDocument/2006/relationships/image" Target="../media/image81.jpeg"/><Relationship Id="rId19" Type="http://schemas.openxmlformats.org/officeDocument/2006/relationships/image" Target="../media/image90.png"/><Relationship Id="rId4" Type="http://schemas.openxmlformats.org/officeDocument/2006/relationships/image" Target="../media/image75.jpeg"/><Relationship Id="rId9" Type="http://schemas.openxmlformats.org/officeDocument/2006/relationships/image" Target="../media/image80.png"/><Relationship Id="rId14" Type="http://schemas.openxmlformats.org/officeDocument/2006/relationships/image" Target="../media/image85.png"/><Relationship Id="rId22" Type="http://schemas.openxmlformats.org/officeDocument/2006/relationships/image" Target="../media/image93.png"/><Relationship Id="rId27" Type="http://schemas.openxmlformats.org/officeDocument/2006/relationships/image" Target="../media/image98.jpeg"/><Relationship Id="rId30" Type="http://schemas.openxmlformats.org/officeDocument/2006/relationships/image" Target="../media/image101.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04.tiff"/><Relationship Id="rId2" Type="http://schemas.openxmlformats.org/officeDocument/2006/relationships/image" Target="../media/image103.tiff"/><Relationship Id="rId1" Type="http://schemas.openxmlformats.org/officeDocument/2006/relationships/image" Target="../media/image102.tif"/></Relationships>
</file>

<file path=xl/drawings/drawing1.xml><?xml version="1.0" encoding="utf-8"?>
<xdr:wsDr xmlns:xdr="http://schemas.openxmlformats.org/drawingml/2006/spreadsheetDrawing" xmlns:a="http://schemas.openxmlformats.org/drawingml/2006/main">
  <xdr:twoCellAnchor>
    <xdr:from>
      <xdr:col>9</xdr:col>
      <xdr:colOff>438150</xdr:colOff>
      <xdr:row>6</xdr:row>
      <xdr:rowOff>25400</xdr:rowOff>
    </xdr:from>
    <xdr:to>
      <xdr:col>11</xdr:col>
      <xdr:colOff>323850</xdr:colOff>
      <xdr:row>7</xdr:row>
      <xdr:rowOff>76200</xdr:rowOff>
    </xdr:to>
    <xdr:sp macro="" textlink="">
      <xdr:nvSpPr>
        <xdr:cNvPr id="48" name="Double Bracket 47">
          <a:extLst>
            <a:ext uri="{FF2B5EF4-FFF2-40B4-BE49-F238E27FC236}">
              <a16:creationId xmlns:a16="http://schemas.microsoft.com/office/drawing/2014/main" id="{00000000-0008-0000-1000-000030000000}"/>
            </a:ext>
          </a:extLst>
        </xdr:cNvPr>
        <xdr:cNvSpPr/>
      </xdr:nvSpPr>
      <xdr:spPr>
        <a:xfrm>
          <a:off x="7042150" y="1016000"/>
          <a:ext cx="1397000" cy="215900"/>
        </a:xfrm>
        <a:prstGeom prst="bracketPair">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clientData/>
  </xdr:twoCellAnchor>
  <xdr:twoCellAnchor>
    <xdr:from>
      <xdr:col>9</xdr:col>
      <xdr:colOff>101600</xdr:colOff>
      <xdr:row>5</xdr:row>
      <xdr:rowOff>82550</xdr:rowOff>
    </xdr:from>
    <xdr:to>
      <xdr:col>9</xdr:col>
      <xdr:colOff>501650</xdr:colOff>
      <xdr:row>5</xdr:row>
      <xdr:rowOff>82550</xdr:rowOff>
    </xdr:to>
    <xdr:cxnSp macro="">
      <xdr:nvCxnSpPr>
        <xdr:cNvPr id="49" name="Straight Arrow Connector 48">
          <a:extLst>
            <a:ext uri="{FF2B5EF4-FFF2-40B4-BE49-F238E27FC236}">
              <a16:creationId xmlns:a16="http://schemas.microsoft.com/office/drawing/2014/main" id="{00000000-0008-0000-1000-000031000000}"/>
            </a:ext>
          </a:extLst>
        </xdr:cNvPr>
        <xdr:cNvCxnSpPr/>
      </xdr:nvCxnSpPr>
      <xdr:spPr>
        <a:xfrm>
          <a:off x="6705600" y="908050"/>
          <a:ext cx="40005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355600</xdr:colOff>
      <xdr:row>15</xdr:row>
      <xdr:rowOff>85474</xdr:rowOff>
    </xdr:from>
    <xdr:to>
      <xdr:col>6</xdr:col>
      <xdr:colOff>183020</xdr:colOff>
      <xdr:row>48</xdr:row>
      <xdr:rowOff>55765</xdr:rowOff>
    </xdr:to>
    <xdr:grpSp>
      <xdr:nvGrpSpPr>
        <xdr:cNvPr id="2" name="Group 1">
          <a:extLst>
            <a:ext uri="{FF2B5EF4-FFF2-40B4-BE49-F238E27FC236}">
              <a16:creationId xmlns:a16="http://schemas.microsoft.com/office/drawing/2014/main" id="{00000000-0008-0000-1000-000002000000}"/>
            </a:ext>
          </a:extLst>
        </xdr:cNvPr>
        <xdr:cNvGrpSpPr/>
      </xdr:nvGrpSpPr>
      <xdr:grpSpPr>
        <a:xfrm>
          <a:off x="355600" y="2514349"/>
          <a:ext cx="4085095" cy="5313816"/>
          <a:chOff x="381000" y="1692024"/>
          <a:chExt cx="4285120" cy="5418591"/>
        </a:xfrm>
      </xdr:grpSpPr>
      <xdr:pic>
        <xdr:nvPicPr>
          <xdr:cNvPr id="5" name="Picture 4">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7050" y="1692024"/>
            <a:ext cx="4139070" cy="5418591"/>
          </a:xfrm>
          <a:prstGeom prst="rect">
            <a:avLst/>
          </a:prstGeom>
        </xdr:spPr>
      </xdr:pic>
      <xdr:sp macro="" textlink="">
        <xdr:nvSpPr>
          <xdr:cNvPr id="6" name="TextBox 5">
            <a:extLst>
              <a:ext uri="{FF2B5EF4-FFF2-40B4-BE49-F238E27FC236}">
                <a16:creationId xmlns:a16="http://schemas.microsoft.com/office/drawing/2014/main" id="{00000000-0008-0000-1000-000006000000}"/>
              </a:ext>
            </a:extLst>
          </xdr:cNvPr>
          <xdr:cNvSpPr txBox="1"/>
        </xdr:nvSpPr>
        <xdr:spPr>
          <a:xfrm>
            <a:off x="1123950" y="3098800"/>
            <a:ext cx="480644"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Subj1</a:t>
            </a:r>
          </a:p>
        </xdr:txBody>
      </xdr:sp>
      <xdr:cxnSp macro="">
        <xdr:nvCxnSpPr>
          <xdr:cNvPr id="9" name="Straight Arrow Connector 8">
            <a:extLst>
              <a:ext uri="{FF2B5EF4-FFF2-40B4-BE49-F238E27FC236}">
                <a16:creationId xmlns:a16="http://schemas.microsoft.com/office/drawing/2014/main" id="{00000000-0008-0000-1000-000009000000}"/>
              </a:ext>
            </a:extLst>
          </xdr:cNvPr>
          <xdr:cNvCxnSpPr/>
        </xdr:nvCxnSpPr>
        <xdr:spPr>
          <a:xfrm>
            <a:off x="495300" y="2749550"/>
            <a:ext cx="40005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sp macro="" textlink="">
        <xdr:nvSpPr>
          <xdr:cNvPr id="10" name="TextBox 9">
            <a:extLst>
              <a:ext uri="{FF2B5EF4-FFF2-40B4-BE49-F238E27FC236}">
                <a16:creationId xmlns:a16="http://schemas.microsoft.com/office/drawing/2014/main" id="{00000000-0008-0000-1000-00000A000000}"/>
              </a:ext>
            </a:extLst>
          </xdr:cNvPr>
          <xdr:cNvSpPr txBox="1"/>
        </xdr:nvSpPr>
        <xdr:spPr>
          <a:xfrm>
            <a:off x="1517650" y="3086100"/>
            <a:ext cx="48064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Subj2</a:t>
            </a:r>
          </a:p>
        </xdr:txBody>
      </xdr:sp>
      <xdr:sp macro="" textlink="">
        <xdr:nvSpPr>
          <xdr:cNvPr id="11" name="TextBox 10">
            <a:extLst>
              <a:ext uri="{FF2B5EF4-FFF2-40B4-BE49-F238E27FC236}">
                <a16:creationId xmlns:a16="http://schemas.microsoft.com/office/drawing/2014/main" id="{00000000-0008-0000-1000-00000B000000}"/>
              </a:ext>
            </a:extLst>
          </xdr:cNvPr>
          <xdr:cNvSpPr txBox="1"/>
        </xdr:nvSpPr>
        <xdr:spPr>
          <a:xfrm>
            <a:off x="1949450" y="3079750"/>
            <a:ext cx="48064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Subj3</a:t>
            </a:r>
          </a:p>
        </xdr:txBody>
      </xdr:sp>
      <xdr:sp macro="" textlink="">
        <xdr:nvSpPr>
          <xdr:cNvPr id="12" name="TextBox 11">
            <a:extLst>
              <a:ext uri="{FF2B5EF4-FFF2-40B4-BE49-F238E27FC236}">
                <a16:creationId xmlns:a16="http://schemas.microsoft.com/office/drawing/2014/main" id="{00000000-0008-0000-1000-00000C000000}"/>
              </a:ext>
            </a:extLst>
          </xdr:cNvPr>
          <xdr:cNvSpPr txBox="1"/>
        </xdr:nvSpPr>
        <xdr:spPr>
          <a:xfrm>
            <a:off x="2368550" y="3086100"/>
            <a:ext cx="48064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Subj4</a:t>
            </a:r>
          </a:p>
        </xdr:txBody>
      </xdr:sp>
      <xdr:sp macro="" textlink="">
        <xdr:nvSpPr>
          <xdr:cNvPr id="13" name="TextBox 12">
            <a:extLst>
              <a:ext uri="{FF2B5EF4-FFF2-40B4-BE49-F238E27FC236}">
                <a16:creationId xmlns:a16="http://schemas.microsoft.com/office/drawing/2014/main" id="{00000000-0008-0000-1000-00000D000000}"/>
              </a:ext>
            </a:extLst>
          </xdr:cNvPr>
          <xdr:cNvSpPr txBox="1"/>
        </xdr:nvSpPr>
        <xdr:spPr>
          <a:xfrm>
            <a:off x="2794000" y="3079750"/>
            <a:ext cx="48064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Subj5</a:t>
            </a:r>
          </a:p>
        </xdr:txBody>
      </xdr:sp>
      <xdr:sp macro="" textlink="">
        <xdr:nvSpPr>
          <xdr:cNvPr id="14" name="TextBox 13">
            <a:extLst>
              <a:ext uri="{FF2B5EF4-FFF2-40B4-BE49-F238E27FC236}">
                <a16:creationId xmlns:a16="http://schemas.microsoft.com/office/drawing/2014/main" id="{00000000-0008-0000-1000-00000E000000}"/>
              </a:ext>
            </a:extLst>
          </xdr:cNvPr>
          <xdr:cNvSpPr txBox="1"/>
        </xdr:nvSpPr>
        <xdr:spPr>
          <a:xfrm>
            <a:off x="3244850" y="3060700"/>
            <a:ext cx="48064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Subj6</a:t>
            </a:r>
          </a:p>
        </xdr:txBody>
      </xdr:sp>
      <xdr:sp macro="" textlink="">
        <xdr:nvSpPr>
          <xdr:cNvPr id="15" name="TextBox 14">
            <a:extLst>
              <a:ext uri="{FF2B5EF4-FFF2-40B4-BE49-F238E27FC236}">
                <a16:creationId xmlns:a16="http://schemas.microsoft.com/office/drawing/2014/main" id="{00000000-0008-0000-1000-00000F000000}"/>
              </a:ext>
            </a:extLst>
          </xdr:cNvPr>
          <xdr:cNvSpPr txBox="1"/>
        </xdr:nvSpPr>
        <xdr:spPr>
          <a:xfrm>
            <a:off x="1094164" y="2870200"/>
            <a:ext cx="337016"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NC</a:t>
            </a:r>
          </a:p>
        </xdr:txBody>
      </xdr:sp>
      <xdr:sp macro="" textlink="">
        <xdr:nvSpPr>
          <xdr:cNvPr id="16" name="TextBox 15">
            <a:extLst>
              <a:ext uri="{FF2B5EF4-FFF2-40B4-BE49-F238E27FC236}">
                <a16:creationId xmlns:a16="http://schemas.microsoft.com/office/drawing/2014/main" id="{00000000-0008-0000-1000-000010000000}"/>
              </a:ext>
            </a:extLst>
          </xdr:cNvPr>
          <xdr:cNvSpPr txBox="1"/>
        </xdr:nvSpPr>
        <xdr:spPr>
          <a:xfrm>
            <a:off x="1468814" y="2876550"/>
            <a:ext cx="337016"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NC</a:t>
            </a:r>
          </a:p>
        </xdr:txBody>
      </xdr:sp>
      <xdr:sp macro="" textlink="">
        <xdr:nvSpPr>
          <xdr:cNvPr id="17" name="TextBox 16">
            <a:extLst>
              <a:ext uri="{FF2B5EF4-FFF2-40B4-BE49-F238E27FC236}">
                <a16:creationId xmlns:a16="http://schemas.microsoft.com/office/drawing/2014/main" id="{00000000-0008-0000-1000-000011000000}"/>
              </a:ext>
            </a:extLst>
          </xdr:cNvPr>
          <xdr:cNvSpPr txBox="1"/>
        </xdr:nvSpPr>
        <xdr:spPr>
          <a:xfrm>
            <a:off x="1913314" y="2882900"/>
            <a:ext cx="337016"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NC</a:t>
            </a:r>
          </a:p>
        </xdr:txBody>
      </xdr:sp>
      <xdr:sp macro="" textlink="">
        <xdr:nvSpPr>
          <xdr:cNvPr id="18" name="TextBox 17">
            <a:extLst>
              <a:ext uri="{FF2B5EF4-FFF2-40B4-BE49-F238E27FC236}">
                <a16:creationId xmlns:a16="http://schemas.microsoft.com/office/drawing/2014/main" id="{00000000-0008-0000-1000-000012000000}"/>
              </a:ext>
            </a:extLst>
          </xdr:cNvPr>
          <xdr:cNvSpPr txBox="1"/>
        </xdr:nvSpPr>
        <xdr:spPr>
          <a:xfrm>
            <a:off x="2326064" y="2901950"/>
            <a:ext cx="337016"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NC</a:t>
            </a:r>
          </a:p>
        </xdr:txBody>
      </xdr:sp>
      <xdr:sp macro="" textlink="">
        <xdr:nvSpPr>
          <xdr:cNvPr id="19" name="TextBox 18">
            <a:extLst>
              <a:ext uri="{FF2B5EF4-FFF2-40B4-BE49-F238E27FC236}">
                <a16:creationId xmlns:a16="http://schemas.microsoft.com/office/drawing/2014/main" id="{00000000-0008-0000-1000-000013000000}"/>
              </a:ext>
            </a:extLst>
          </xdr:cNvPr>
          <xdr:cNvSpPr txBox="1"/>
        </xdr:nvSpPr>
        <xdr:spPr>
          <a:xfrm>
            <a:off x="2745164" y="2889250"/>
            <a:ext cx="337016"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NC</a:t>
            </a:r>
          </a:p>
        </xdr:txBody>
      </xdr:sp>
      <xdr:sp macro="" textlink="">
        <xdr:nvSpPr>
          <xdr:cNvPr id="20" name="TextBox 19">
            <a:extLst>
              <a:ext uri="{FF2B5EF4-FFF2-40B4-BE49-F238E27FC236}">
                <a16:creationId xmlns:a16="http://schemas.microsoft.com/office/drawing/2014/main" id="{00000000-0008-0000-1000-000014000000}"/>
              </a:ext>
            </a:extLst>
          </xdr:cNvPr>
          <xdr:cNvSpPr txBox="1"/>
        </xdr:nvSpPr>
        <xdr:spPr>
          <a:xfrm>
            <a:off x="3202364" y="2882900"/>
            <a:ext cx="337016"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NC</a:t>
            </a:r>
          </a:p>
        </xdr:txBody>
      </xdr:sp>
      <xdr:sp macro="" textlink="">
        <xdr:nvSpPr>
          <xdr:cNvPr id="21" name="TextBox 20">
            <a:extLst>
              <a:ext uri="{FF2B5EF4-FFF2-40B4-BE49-F238E27FC236}">
                <a16:creationId xmlns:a16="http://schemas.microsoft.com/office/drawing/2014/main" id="{00000000-0008-0000-1000-000015000000}"/>
              </a:ext>
            </a:extLst>
          </xdr:cNvPr>
          <xdr:cNvSpPr txBox="1"/>
        </xdr:nvSpPr>
        <xdr:spPr>
          <a:xfrm>
            <a:off x="1255071" y="2863850"/>
            <a:ext cx="383503"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19b</a:t>
            </a:r>
          </a:p>
        </xdr:txBody>
      </xdr:sp>
      <xdr:sp macro="" textlink="">
        <xdr:nvSpPr>
          <xdr:cNvPr id="22" name="TextBox 21">
            <a:extLst>
              <a:ext uri="{FF2B5EF4-FFF2-40B4-BE49-F238E27FC236}">
                <a16:creationId xmlns:a16="http://schemas.microsoft.com/office/drawing/2014/main" id="{00000000-0008-0000-1000-000016000000}"/>
              </a:ext>
            </a:extLst>
          </xdr:cNvPr>
          <xdr:cNvSpPr txBox="1"/>
        </xdr:nvSpPr>
        <xdr:spPr>
          <a:xfrm>
            <a:off x="1655121" y="2889250"/>
            <a:ext cx="383503"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19b</a:t>
            </a:r>
          </a:p>
        </xdr:txBody>
      </xdr:sp>
      <xdr:sp macro="" textlink="">
        <xdr:nvSpPr>
          <xdr:cNvPr id="23" name="TextBox 22">
            <a:extLst>
              <a:ext uri="{FF2B5EF4-FFF2-40B4-BE49-F238E27FC236}">
                <a16:creationId xmlns:a16="http://schemas.microsoft.com/office/drawing/2014/main" id="{00000000-0008-0000-1000-000017000000}"/>
              </a:ext>
            </a:extLst>
          </xdr:cNvPr>
          <xdr:cNvSpPr txBox="1"/>
        </xdr:nvSpPr>
        <xdr:spPr>
          <a:xfrm>
            <a:off x="2086921" y="2870200"/>
            <a:ext cx="383503"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19b</a:t>
            </a:r>
          </a:p>
        </xdr:txBody>
      </xdr:sp>
      <xdr:sp macro="" textlink="">
        <xdr:nvSpPr>
          <xdr:cNvPr id="24" name="TextBox 23">
            <a:extLst>
              <a:ext uri="{FF2B5EF4-FFF2-40B4-BE49-F238E27FC236}">
                <a16:creationId xmlns:a16="http://schemas.microsoft.com/office/drawing/2014/main" id="{00000000-0008-0000-1000-000018000000}"/>
              </a:ext>
            </a:extLst>
          </xdr:cNvPr>
          <xdr:cNvSpPr txBox="1"/>
        </xdr:nvSpPr>
        <xdr:spPr>
          <a:xfrm>
            <a:off x="2518721" y="2876550"/>
            <a:ext cx="383503"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19b</a:t>
            </a:r>
          </a:p>
        </xdr:txBody>
      </xdr:sp>
      <xdr:sp macro="" textlink="">
        <xdr:nvSpPr>
          <xdr:cNvPr id="25" name="TextBox 24">
            <a:extLst>
              <a:ext uri="{FF2B5EF4-FFF2-40B4-BE49-F238E27FC236}">
                <a16:creationId xmlns:a16="http://schemas.microsoft.com/office/drawing/2014/main" id="{00000000-0008-0000-1000-000019000000}"/>
              </a:ext>
            </a:extLst>
          </xdr:cNvPr>
          <xdr:cNvSpPr txBox="1"/>
        </xdr:nvSpPr>
        <xdr:spPr>
          <a:xfrm>
            <a:off x="2944171" y="2876550"/>
            <a:ext cx="383503"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19b</a:t>
            </a:r>
          </a:p>
        </xdr:txBody>
      </xdr:sp>
      <xdr:sp macro="" textlink="">
        <xdr:nvSpPr>
          <xdr:cNvPr id="26" name="TextBox 25">
            <a:extLst>
              <a:ext uri="{FF2B5EF4-FFF2-40B4-BE49-F238E27FC236}">
                <a16:creationId xmlns:a16="http://schemas.microsoft.com/office/drawing/2014/main" id="{00000000-0008-0000-1000-00001A000000}"/>
              </a:ext>
            </a:extLst>
          </xdr:cNvPr>
          <xdr:cNvSpPr txBox="1"/>
        </xdr:nvSpPr>
        <xdr:spPr>
          <a:xfrm>
            <a:off x="3375971" y="2857500"/>
            <a:ext cx="383503"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19b</a:t>
            </a:r>
          </a:p>
        </xdr:txBody>
      </xdr:sp>
      <xdr:sp macro="" textlink="">
        <xdr:nvSpPr>
          <xdr:cNvPr id="46" name="Double Bracket 45">
            <a:extLst>
              <a:ext uri="{FF2B5EF4-FFF2-40B4-BE49-F238E27FC236}">
                <a16:creationId xmlns:a16="http://schemas.microsoft.com/office/drawing/2014/main" id="{00000000-0008-0000-1000-00002E000000}"/>
              </a:ext>
            </a:extLst>
          </xdr:cNvPr>
          <xdr:cNvSpPr/>
        </xdr:nvSpPr>
        <xdr:spPr>
          <a:xfrm>
            <a:off x="1136650" y="2584450"/>
            <a:ext cx="1257300" cy="323850"/>
          </a:xfrm>
          <a:prstGeom prst="bracketPair">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cxnSp macro="">
        <xdr:nvCxnSpPr>
          <xdr:cNvPr id="50" name="Straight Arrow Connector 49">
            <a:extLst>
              <a:ext uri="{FF2B5EF4-FFF2-40B4-BE49-F238E27FC236}">
                <a16:creationId xmlns:a16="http://schemas.microsoft.com/office/drawing/2014/main" id="{00000000-0008-0000-1000-000032000000}"/>
              </a:ext>
            </a:extLst>
          </xdr:cNvPr>
          <xdr:cNvCxnSpPr/>
        </xdr:nvCxnSpPr>
        <xdr:spPr>
          <a:xfrm>
            <a:off x="381000" y="5092700"/>
            <a:ext cx="40005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sp macro="" textlink="">
        <xdr:nvSpPr>
          <xdr:cNvPr id="54" name="Double Bracket 53">
            <a:extLst>
              <a:ext uri="{FF2B5EF4-FFF2-40B4-BE49-F238E27FC236}">
                <a16:creationId xmlns:a16="http://schemas.microsoft.com/office/drawing/2014/main" id="{00000000-0008-0000-1000-000036000000}"/>
              </a:ext>
            </a:extLst>
          </xdr:cNvPr>
          <xdr:cNvSpPr/>
        </xdr:nvSpPr>
        <xdr:spPr>
          <a:xfrm>
            <a:off x="1104900" y="4972050"/>
            <a:ext cx="1212850" cy="323850"/>
          </a:xfrm>
          <a:prstGeom prst="bracketPair">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sp macro="" textlink="">
        <xdr:nvSpPr>
          <xdr:cNvPr id="69" name="TextBox 68">
            <a:extLst>
              <a:ext uri="{FF2B5EF4-FFF2-40B4-BE49-F238E27FC236}">
                <a16:creationId xmlns:a16="http://schemas.microsoft.com/office/drawing/2014/main" id="{00000000-0008-0000-1000-000045000000}"/>
              </a:ext>
            </a:extLst>
          </xdr:cNvPr>
          <xdr:cNvSpPr txBox="1"/>
        </xdr:nvSpPr>
        <xdr:spPr>
          <a:xfrm>
            <a:off x="1092200" y="5530850"/>
            <a:ext cx="480644"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Subj1</a:t>
            </a:r>
          </a:p>
        </xdr:txBody>
      </xdr:sp>
      <xdr:sp macro="" textlink="">
        <xdr:nvSpPr>
          <xdr:cNvPr id="70" name="TextBox 69">
            <a:extLst>
              <a:ext uri="{FF2B5EF4-FFF2-40B4-BE49-F238E27FC236}">
                <a16:creationId xmlns:a16="http://schemas.microsoft.com/office/drawing/2014/main" id="{00000000-0008-0000-1000-000046000000}"/>
              </a:ext>
            </a:extLst>
          </xdr:cNvPr>
          <xdr:cNvSpPr txBox="1"/>
        </xdr:nvSpPr>
        <xdr:spPr>
          <a:xfrm>
            <a:off x="1473200" y="5518150"/>
            <a:ext cx="48064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Subj2</a:t>
            </a:r>
          </a:p>
        </xdr:txBody>
      </xdr:sp>
      <xdr:sp macro="" textlink="">
        <xdr:nvSpPr>
          <xdr:cNvPr id="71" name="TextBox 70">
            <a:extLst>
              <a:ext uri="{FF2B5EF4-FFF2-40B4-BE49-F238E27FC236}">
                <a16:creationId xmlns:a16="http://schemas.microsoft.com/office/drawing/2014/main" id="{00000000-0008-0000-1000-000047000000}"/>
              </a:ext>
            </a:extLst>
          </xdr:cNvPr>
          <xdr:cNvSpPr txBox="1"/>
        </xdr:nvSpPr>
        <xdr:spPr>
          <a:xfrm>
            <a:off x="1911350" y="5511800"/>
            <a:ext cx="48064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Subj3</a:t>
            </a:r>
          </a:p>
        </xdr:txBody>
      </xdr:sp>
      <xdr:sp macro="" textlink="">
        <xdr:nvSpPr>
          <xdr:cNvPr id="72" name="TextBox 71">
            <a:extLst>
              <a:ext uri="{FF2B5EF4-FFF2-40B4-BE49-F238E27FC236}">
                <a16:creationId xmlns:a16="http://schemas.microsoft.com/office/drawing/2014/main" id="{00000000-0008-0000-1000-000048000000}"/>
              </a:ext>
            </a:extLst>
          </xdr:cNvPr>
          <xdr:cNvSpPr txBox="1"/>
        </xdr:nvSpPr>
        <xdr:spPr>
          <a:xfrm>
            <a:off x="2273300" y="5518150"/>
            <a:ext cx="48064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Subj4</a:t>
            </a:r>
          </a:p>
        </xdr:txBody>
      </xdr:sp>
      <xdr:sp macro="" textlink="">
        <xdr:nvSpPr>
          <xdr:cNvPr id="73" name="TextBox 72">
            <a:extLst>
              <a:ext uri="{FF2B5EF4-FFF2-40B4-BE49-F238E27FC236}">
                <a16:creationId xmlns:a16="http://schemas.microsoft.com/office/drawing/2014/main" id="{00000000-0008-0000-1000-000049000000}"/>
              </a:ext>
            </a:extLst>
          </xdr:cNvPr>
          <xdr:cNvSpPr txBox="1"/>
        </xdr:nvSpPr>
        <xdr:spPr>
          <a:xfrm>
            <a:off x="2730500" y="5511800"/>
            <a:ext cx="48064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Subj5</a:t>
            </a:r>
          </a:p>
        </xdr:txBody>
      </xdr:sp>
      <xdr:sp macro="" textlink="">
        <xdr:nvSpPr>
          <xdr:cNvPr id="74" name="TextBox 73">
            <a:extLst>
              <a:ext uri="{FF2B5EF4-FFF2-40B4-BE49-F238E27FC236}">
                <a16:creationId xmlns:a16="http://schemas.microsoft.com/office/drawing/2014/main" id="{00000000-0008-0000-1000-00004A000000}"/>
              </a:ext>
            </a:extLst>
          </xdr:cNvPr>
          <xdr:cNvSpPr txBox="1"/>
        </xdr:nvSpPr>
        <xdr:spPr>
          <a:xfrm>
            <a:off x="3143250" y="5492750"/>
            <a:ext cx="48064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Subj6</a:t>
            </a:r>
          </a:p>
        </xdr:txBody>
      </xdr:sp>
      <xdr:sp macro="" textlink="">
        <xdr:nvSpPr>
          <xdr:cNvPr id="75" name="TextBox 74">
            <a:extLst>
              <a:ext uri="{FF2B5EF4-FFF2-40B4-BE49-F238E27FC236}">
                <a16:creationId xmlns:a16="http://schemas.microsoft.com/office/drawing/2014/main" id="{00000000-0008-0000-1000-00004B000000}"/>
              </a:ext>
            </a:extLst>
          </xdr:cNvPr>
          <xdr:cNvSpPr txBox="1"/>
        </xdr:nvSpPr>
        <xdr:spPr>
          <a:xfrm>
            <a:off x="1075114" y="5302250"/>
            <a:ext cx="337016"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NC</a:t>
            </a:r>
          </a:p>
        </xdr:txBody>
      </xdr:sp>
      <xdr:sp macro="" textlink="">
        <xdr:nvSpPr>
          <xdr:cNvPr id="76" name="TextBox 75">
            <a:extLst>
              <a:ext uri="{FF2B5EF4-FFF2-40B4-BE49-F238E27FC236}">
                <a16:creationId xmlns:a16="http://schemas.microsoft.com/office/drawing/2014/main" id="{00000000-0008-0000-1000-00004C000000}"/>
              </a:ext>
            </a:extLst>
          </xdr:cNvPr>
          <xdr:cNvSpPr txBox="1"/>
        </xdr:nvSpPr>
        <xdr:spPr>
          <a:xfrm>
            <a:off x="1430714" y="5308600"/>
            <a:ext cx="337016"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NC</a:t>
            </a:r>
          </a:p>
        </xdr:txBody>
      </xdr:sp>
      <xdr:sp macro="" textlink="">
        <xdr:nvSpPr>
          <xdr:cNvPr id="77" name="TextBox 76">
            <a:extLst>
              <a:ext uri="{FF2B5EF4-FFF2-40B4-BE49-F238E27FC236}">
                <a16:creationId xmlns:a16="http://schemas.microsoft.com/office/drawing/2014/main" id="{00000000-0008-0000-1000-00004D000000}"/>
              </a:ext>
            </a:extLst>
          </xdr:cNvPr>
          <xdr:cNvSpPr txBox="1"/>
        </xdr:nvSpPr>
        <xdr:spPr>
          <a:xfrm>
            <a:off x="1868864" y="5314950"/>
            <a:ext cx="337016"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NC</a:t>
            </a:r>
          </a:p>
        </xdr:txBody>
      </xdr:sp>
      <xdr:sp macro="" textlink="">
        <xdr:nvSpPr>
          <xdr:cNvPr id="78" name="TextBox 77">
            <a:extLst>
              <a:ext uri="{FF2B5EF4-FFF2-40B4-BE49-F238E27FC236}">
                <a16:creationId xmlns:a16="http://schemas.microsoft.com/office/drawing/2014/main" id="{00000000-0008-0000-1000-00004E000000}"/>
              </a:ext>
            </a:extLst>
          </xdr:cNvPr>
          <xdr:cNvSpPr txBox="1"/>
        </xdr:nvSpPr>
        <xdr:spPr>
          <a:xfrm>
            <a:off x="2249864" y="5334000"/>
            <a:ext cx="337016"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NC</a:t>
            </a:r>
          </a:p>
        </xdr:txBody>
      </xdr:sp>
      <xdr:sp macro="" textlink="">
        <xdr:nvSpPr>
          <xdr:cNvPr id="79" name="TextBox 78">
            <a:extLst>
              <a:ext uri="{FF2B5EF4-FFF2-40B4-BE49-F238E27FC236}">
                <a16:creationId xmlns:a16="http://schemas.microsoft.com/office/drawing/2014/main" id="{00000000-0008-0000-1000-00004F000000}"/>
              </a:ext>
            </a:extLst>
          </xdr:cNvPr>
          <xdr:cNvSpPr txBox="1"/>
        </xdr:nvSpPr>
        <xdr:spPr>
          <a:xfrm>
            <a:off x="2681664" y="5321300"/>
            <a:ext cx="337016"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NC</a:t>
            </a:r>
          </a:p>
        </xdr:txBody>
      </xdr:sp>
      <xdr:sp macro="" textlink="">
        <xdr:nvSpPr>
          <xdr:cNvPr id="80" name="TextBox 79">
            <a:extLst>
              <a:ext uri="{FF2B5EF4-FFF2-40B4-BE49-F238E27FC236}">
                <a16:creationId xmlns:a16="http://schemas.microsoft.com/office/drawing/2014/main" id="{00000000-0008-0000-1000-000050000000}"/>
              </a:ext>
            </a:extLst>
          </xdr:cNvPr>
          <xdr:cNvSpPr txBox="1"/>
        </xdr:nvSpPr>
        <xdr:spPr>
          <a:xfrm>
            <a:off x="3100764" y="5314950"/>
            <a:ext cx="337016"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NC</a:t>
            </a:r>
          </a:p>
        </xdr:txBody>
      </xdr:sp>
      <xdr:sp macro="" textlink="">
        <xdr:nvSpPr>
          <xdr:cNvPr id="81" name="TextBox 80">
            <a:extLst>
              <a:ext uri="{FF2B5EF4-FFF2-40B4-BE49-F238E27FC236}">
                <a16:creationId xmlns:a16="http://schemas.microsoft.com/office/drawing/2014/main" id="{00000000-0008-0000-1000-000051000000}"/>
              </a:ext>
            </a:extLst>
          </xdr:cNvPr>
          <xdr:cNvSpPr txBox="1"/>
        </xdr:nvSpPr>
        <xdr:spPr>
          <a:xfrm>
            <a:off x="3276262" y="5289550"/>
            <a:ext cx="379720"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107</a:t>
            </a:r>
          </a:p>
        </xdr:txBody>
      </xdr:sp>
      <xdr:sp macro="" textlink="">
        <xdr:nvSpPr>
          <xdr:cNvPr id="82" name="TextBox 81">
            <a:extLst>
              <a:ext uri="{FF2B5EF4-FFF2-40B4-BE49-F238E27FC236}">
                <a16:creationId xmlns:a16="http://schemas.microsoft.com/office/drawing/2014/main" id="{00000000-0008-0000-1000-000052000000}"/>
              </a:ext>
            </a:extLst>
          </xdr:cNvPr>
          <xdr:cNvSpPr txBox="1"/>
        </xdr:nvSpPr>
        <xdr:spPr>
          <a:xfrm>
            <a:off x="1231562" y="5308600"/>
            <a:ext cx="379720"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107</a:t>
            </a:r>
          </a:p>
        </xdr:txBody>
      </xdr:sp>
      <xdr:sp macro="" textlink="">
        <xdr:nvSpPr>
          <xdr:cNvPr id="83" name="TextBox 82">
            <a:extLst>
              <a:ext uri="{FF2B5EF4-FFF2-40B4-BE49-F238E27FC236}">
                <a16:creationId xmlns:a16="http://schemas.microsoft.com/office/drawing/2014/main" id="{00000000-0008-0000-1000-000053000000}"/>
              </a:ext>
            </a:extLst>
          </xdr:cNvPr>
          <xdr:cNvSpPr txBox="1"/>
        </xdr:nvSpPr>
        <xdr:spPr>
          <a:xfrm>
            <a:off x="1606212" y="5321300"/>
            <a:ext cx="379720"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107</a:t>
            </a:r>
          </a:p>
        </xdr:txBody>
      </xdr:sp>
      <xdr:sp macro="" textlink="">
        <xdr:nvSpPr>
          <xdr:cNvPr id="84" name="TextBox 83">
            <a:extLst>
              <a:ext uri="{FF2B5EF4-FFF2-40B4-BE49-F238E27FC236}">
                <a16:creationId xmlns:a16="http://schemas.microsoft.com/office/drawing/2014/main" id="{00000000-0008-0000-1000-000054000000}"/>
              </a:ext>
            </a:extLst>
          </xdr:cNvPr>
          <xdr:cNvSpPr txBox="1"/>
        </xdr:nvSpPr>
        <xdr:spPr>
          <a:xfrm>
            <a:off x="2038012" y="5340350"/>
            <a:ext cx="379720"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107</a:t>
            </a:r>
          </a:p>
        </xdr:txBody>
      </xdr:sp>
      <xdr:sp macro="" textlink="">
        <xdr:nvSpPr>
          <xdr:cNvPr id="85" name="TextBox 84">
            <a:extLst>
              <a:ext uri="{FF2B5EF4-FFF2-40B4-BE49-F238E27FC236}">
                <a16:creationId xmlns:a16="http://schemas.microsoft.com/office/drawing/2014/main" id="{00000000-0008-0000-1000-000055000000}"/>
              </a:ext>
            </a:extLst>
          </xdr:cNvPr>
          <xdr:cNvSpPr txBox="1"/>
        </xdr:nvSpPr>
        <xdr:spPr>
          <a:xfrm>
            <a:off x="2431712" y="5340350"/>
            <a:ext cx="379720"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107</a:t>
            </a:r>
          </a:p>
        </xdr:txBody>
      </xdr:sp>
      <xdr:sp macro="" textlink="">
        <xdr:nvSpPr>
          <xdr:cNvPr id="86" name="TextBox 85">
            <a:extLst>
              <a:ext uri="{FF2B5EF4-FFF2-40B4-BE49-F238E27FC236}">
                <a16:creationId xmlns:a16="http://schemas.microsoft.com/office/drawing/2014/main" id="{00000000-0008-0000-1000-000056000000}"/>
              </a:ext>
            </a:extLst>
          </xdr:cNvPr>
          <xdr:cNvSpPr txBox="1"/>
        </xdr:nvSpPr>
        <xdr:spPr>
          <a:xfrm>
            <a:off x="2863512" y="5321300"/>
            <a:ext cx="379720"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107</a:t>
            </a:r>
          </a:p>
        </xdr:txBody>
      </xdr:sp>
    </xdr:grpSp>
    <xdr:clientData/>
  </xdr:twoCellAnchor>
  <xdr:twoCellAnchor>
    <xdr:from>
      <xdr:col>7</xdr:col>
      <xdr:colOff>12700</xdr:colOff>
      <xdr:row>15</xdr:row>
      <xdr:rowOff>120638</xdr:rowOff>
    </xdr:from>
    <xdr:to>
      <xdr:col>12</xdr:col>
      <xdr:colOff>589279</xdr:colOff>
      <xdr:row>48</xdr:row>
      <xdr:rowOff>118110</xdr:rowOff>
    </xdr:to>
    <xdr:grpSp>
      <xdr:nvGrpSpPr>
        <xdr:cNvPr id="53" name="Group 52">
          <a:extLst>
            <a:ext uri="{FF2B5EF4-FFF2-40B4-BE49-F238E27FC236}">
              <a16:creationId xmlns:a16="http://schemas.microsoft.com/office/drawing/2014/main" id="{00000000-0008-0000-1000-000035000000}"/>
            </a:ext>
          </a:extLst>
        </xdr:cNvPr>
        <xdr:cNvGrpSpPr/>
      </xdr:nvGrpSpPr>
      <xdr:grpSpPr>
        <a:xfrm>
          <a:off x="4994275" y="2549513"/>
          <a:ext cx="4196079" cy="5340997"/>
          <a:chOff x="8172450" y="1708138"/>
          <a:chExt cx="4354829" cy="5445772"/>
        </a:xfrm>
      </xdr:grpSpPr>
      <xdr:grpSp>
        <xdr:nvGrpSpPr>
          <xdr:cNvPr id="8" name="Group 7">
            <a:extLst>
              <a:ext uri="{FF2B5EF4-FFF2-40B4-BE49-F238E27FC236}">
                <a16:creationId xmlns:a16="http://schemas.microsoft.com/office/drawing/2014/main" id="{00000000-0008-0000-1000-000008000000}"/>
              </a:ext>
            </a:extLst>
          </xdr:cNvPr>
          <xdr:cNvGrpSpPr/>
        </xdr:nvGrpSpPr>
        <xdr:grpSpPr>
          <a:xfrm>
            <a:off x="8172450" y="1708138"/>
            <a:ext cx="4354829" cy="5445772"/>
            <a:chOff x="8172450" y="1708138"/>
            <a:chExt cx="4354829" cy="5445772"/>
          </a:xfrm>
        </xdr:grpSpPr>
        <xdr:grpSp>
          <xdr:nvGrpSpPr>
            <xdr:cNvPr id="7" name="Group 6">
              <a:extLst>
                <a:ext uri="{FF2B5EF4-FFF2-40B4-BE49-F238E27FC236}">
                  <a16:creationId xmlns:a16="http://schemas.microsoft.com/office/drawing/2014/main" id="{00000000-0008-0000-1000-000007000000}"/>
                </a:ext>
              </a:extLst>
            </xdr:cNvPr>
            <xdr:cNvGrpSpPr/>
          </xdr:nvGrpSpPr>
          <xdr:grpSpPr>
            <a:xfrm>
              <a:off x="8172450" y="1708138"/>
              <a:ext cx="4354829" cy="5445772"/>
              <a:chOff x="5226050" y="1555738"/>
              <a:chExt cx="4354829" cy="5445772"/>
            </a:xfrm>
          </xdr:grpSpPr>
          <xdr:grpSp>
            <xdr:nvGrpSpPr>
              <xdr:cNvPr id="4" name="Group 3">
                <a:extLst>
                  <a:ext uri="{FF2B5EF4-FFF2-40B4-BE49-F238E27FC236}">
                    <a16:creationId xmlns:a16="http://schemas.microsoft.com/office/drawing/2014/main" id="{00000000-0008-0000-1000-000004000000}"/>
                  </a:ext>
                </a:extLst>
              </xdr:cNvPr>
              <xdr:cNvGrpSpPr/>
            </xdr:nvGrpSpPr>
            <xdr:grpSpPr>
              <a:xfrm>
                <a:off x="5226050" y="1555738"/>
                <a:ext cx="4354829" cy="5445772"/>
                <a:chOff x="5226050" y="1555738"/>
                <a:chExt cx="4354829" cy="5445772"/>
              </a:xfrm>
            </xdr:grpSpPr>
            <xdr:pic>
              <xdr:nvPicPr>
                <xdr:cNvPr id="3" name="Picture 2">
                  <a:extLst>
                    <a:ext uri="{FF2B5EF4-FFF2-40B4-BE49-F238E27FC236}">
                      <a16:creationId xmlns:a16="http://schemas.microsoft.com/office/drawing/2014/main" id="{00000000-0008-0000-10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226050" y="1555738"/>
                  <a:ext cx="4354829" cy="5445772"/>
                </a:xfrm>
                <a:prstGeom prst="rect">
                  <a:avLst/>
                </a:prstGeom>
              </xdr:spPr>
            </xdr:pic>
            <xdr:sp macro="" textlink="">
              <xdr:nvSpPr>
                <xdr:cNvPr id="27" name="TextBox 26">
                  <a:extLst>
                    <a:ext uri="{FF2B5EF4-FFF2-40B4-BE49-F238E27FC236}">
                      <a16:creationId xmlns:a16="http://schemas.microsoft.com/office/drawing/2014/main" id="{00000000-0008-0000-1000-00001B000000}"/>
                    </a:ext>
                  </a:extLst>
                </xdr:cNvPr>
                <xdr:cNvSpPr txBox="1"/>
              </xdr:nvSpPr>
              <xdr:spPr>
                <a:xfrm>
                  <a:off x="6292850" y="3403600"/>
                  <a:ext cx="480644"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Subj1</a:t>
                  </a:r>
                </a:p>
              </xdr:txBody>
            </xdr:sp>
            <xdr:sp macro="" textlink="">
              <xdr:nvSpPr>
                <xdr:cNvPr id="28" name="TextBox 27">
                  <a:extLst>
                    <a:ext uri="{FF2B5EF4-FFF2-40B4-BE49-F238E27FC236}">
                      <a16:creationId xmlns:a16="http://schemas.microsoft.com/office/drawing/2014/main" id="{00000000-0008-0000-1000-00001C000000}"/>
                    </a:ext>
                  </a:extLst>
                </xdr:cNvPr>
                <xdr:cNvSpPr txBox="1"/>
              </xdr:nvSpPr>
              <xdr:spPr>
                <a:xfrm>
                  <a:off x="6705600" y="3390900"/>
                  <a:ext cx="48064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Subj2</a:t>
                  </a:r>
                </a:p>
              </xdr:txBody>
            </xdr:sp>
            <xdr:sp macro="" textlink="">
              <xdr:nvSpPr>
                <xdr:cNvPr id="29" name="TextBox 28">
                  <a:extLst>
                    <a:ext uri="{FF2B5EF4-FFF2-40B4-BE49-F238E27FC236}">
                      <a16:creationId xmlns:a16="http://schemas.microsoft.com/office/drawing/2014/main" id="{00000000-0008-0000-1000-00001D000000}"/>
                    </a:ext>
                  </a:extLst>
                </xdr:cNvPr>
                <xdr:cNvSpPr txBox="1"/>
              </xdr:nvSpPr>
              <xdr:spPr>
                <a:xfrm>
                  <a:off x="7080250" y="3384550"/>
                  <a:ext cx="48064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Subj3</a:t>
                  </a:r>
                </a:p>
              </xdr:txBody>
            </xdr:sp>
            <xdr:sp macro="" textlink="">
              <xdr:nvSpPr>
                <xdr:cNvPr id="30" name="TextBox 29">
                  <a:extLst>
                    <a:ext uri="{FF2B5EF4-FFF2-40B4-BE49-F238E27FC236}">
                      <a16:creationId xmlns:a16="http://schemas.microsoft.com/office/drawing/2014/main" id="{00000000-0008-0000-1000-00001E000000}"/>
                    </a:ext>
                  </a:extLst>
                </xdr:cNvPr>
                <xdr:cNvSpPr txBox="1"/>
              </xdr:nvSpPr>
              <xdr:spPr>
                <a:xfrm>
                  <a:off x="7480300" y="3390900"/>
                  <a:ext cx="48064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Subj4</a:t>
                  </a:r>
                </a:p>
              </xdr:txBody>
            </xdr:sp>
            <xdr:sp macro="" textlink="">
              <xdr:nvSpPr>
                <xdr:cNvPr id="31" name="TextBox 30">
                  <a:extLst>
                    <a:ext uri="{FF2B5EF4-FFF2-40B4-BE49-F238E27FC236}">
                      <a16:creationId xmlns:a16="http://schemas.microsoft.com/office/drawing/2014/main" id="{00000000-0008-0000-1000-00001F000000}"/>
                    </a:ext>
                  </a:extLst>
                </xdr:cNvPr>
                <xdr:cNvSpPr txBox="1"/>
              </xdr:nvSpPr>
              <xdr:spPr>
                <a:xfrm>
                  <a:off x="7886700" y="3384550"/>
                  <a:ext cx="48064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Subj5</a:t>
                  </a:r>
                </a:p>
              </xdr:txBody>
            </xdr:sp>
            <xdr:sp macro="" textlink="">
              <xdr:nvSpPr>
                <xdr:cNvPr id="32" name="TextBox 31">
                  <a:extLst>
                    <a:ext uri="{FF2B5EF4-FFF2-40B4-BE49-F238E27FC236}">
                      <a16:creationId xmlns:a16="http://schemas.microsoft.com/office/drawing/2014/main" id="{00000000-0008-0000-1000-000020000000}"/>
                    </a:ext>
                  </a:extLst>
                </xdr:cNvPr>
                <xdr:cNvSpPr txBox="1"/>
              </xdr:nvSpPr>
              <xdr:spPr>
                <a:xfrm>
                  <a:off x="8248650" y="3384550"/>
                  <a:ext cx="48064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Subj6</a:t>
                  </a:r>
                </a:p>
              </xdr:txBody>
            </xdr:sp>
            <xdr:sp macro="" textlink="">
              <xdr:nvSpPr>
                <xdr:cNvPr id="33" name="TextBox 32">
                  <a:extLst>
                    <a:ext uri="{FF2B5EF4-FFF2-40B4-BE49-F238E27FC236}">
                      <a16:creationId xmlns:a16="http://schemas.microsoft.com/office/drawing/2014/main" id="{00000000-0008-0000-1000-000021000000}"/>
                    </a:ext>
                  </a:extLst>
                </xdr:cNvPr>
                <xdr:cNvSpPr txBox="1"/>
              </xdr:nvSpPr>
              <xdr:spPr>
                <a:xfrm>
                  <a:off x="6263064" y="3175000"/>
                  <a:ext cx="337016"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NC</a:t>
                  </a:r>
                </a:p>
              </xdr:txBody>
            </xdr:sp>
            <xdr:sp macro="" textlink="">
              <xdr:nvSpPr>
                <xdr:cNvPr id="34" name="TextBox 33">
                  <a:extLst>
                    <a:ext uri="{FF2B5EF4-FFF2-40B4-BE49-F238E27FC236}">
                      <a16:creationId xmlns:a16="http://schemas.microsoft.com/office/drawing/2014/main" id="{00000000-0008-0000-1000-000022000000}"/>
                    </a:ext>
                  </a:extLst>
                </xdr:cNvPr>
                <xdr:cNvSpPr txBox="1"/>
              </xdr:nvSpPr>
              <xdr:spPr>
                <a:xfrm>
                  <a:off x="7044114" y="3187700"/>
                  <a:ext cx="337016"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NC</a:t>
                  </a:r>
                </a:p>
              </xdr:txBody>
            </xdr:sp>
            <xdr:sp macro="" textlink="">
              <xdr:nvSpPr>
                <xdr:cNvPr id="35" name="TextBox 34">
                  <a:extLst>
                    <a:ext uri="{FF2B5EF4-FFF2-40B4-BE49-F238E27FC236}">
                      <a16:creationId xmlns:a16="http://schemas.microsoft.com/office/drawing/2014/main" id="{00000000-0008-0000-1000-000023000000}"/>
                    </a:ext>
                  </a:extLst>
                </xdr:cNvPr>
                <xdr:cNvSpPr txBox="1"/>
              </xdr:nvSpPr>
              <xdr:spPr>
                <a:xfrm>
                  <a:off x="7437814" y="3206750"/>
                  <a:ext cx="337016"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NC</a:t>
                  </a:r>
                </a:p>
              </xdr:txBody>
            </xdr:sp>
            <xdr:sp macro="" textlink="">
              <xdr:nvSpPr>
                <xdr:cNvPr id="36" name="TextBox 35">
                  <a:extLst>
                    <a:ext uri="{FF2B5EF4-FFF2-40B4-BE49-F238E27FC236}">
                      <a16:creationId xmlns:a16="http://schemas.microsoft.com/office/drawing/2014/main" id="{00000000-0008-0000-1000-000024000000}"/>
                    </a:ext>
                  </a:extLst>
                </xdr:cNvPr>
                <xdr:cNvSpPr txBox="1"/>
              </xdr:nvSpPr>
              <xdr:spPr>
                <a:xfrm>
                  <a:off x="7837864" y="3194050"/>
                  <a:ext cx="337016"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NC</a:t>
                  </a:r>
                </a:p>
              </xdr:txBody>
            </xdr:sp>
            <xdr:sp macro="" textlink="">
              <xdr:nvSpPr>
                <xdr:cNvPr id="37" name="TextBox 36">
                  <a:extLst>
                    <a:ext uri="{FF2B5EF4-FFF2-40B4-BE49-F238E27FC236}">
                      <a16:creationId xmlns:a16="http://schemas.microsoft.com/office/drawing/2014/main" id="{00000000-0008-0000-1000-000025000000}"/>
                    </a:ext>
                  </a:extLst>
                </xdr:cNvPr>
                <xdr:cNvSpPr txBox="1"/>
              </xdr:nvSpPr>
              <xdr:spPr>
                <a:xfrm>
                  <a:off x="8206164" y="3206750"/>
                  <a:ext cx="337016"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NC</a:t>
                  </a:r>
                </a:p>
              </xdr:txBody>
            </xdr:sp>
            <xdr:sp macro="" textlink="">
              <xdr:nvSpPr>
                <xdr:cNvPr id="38" name="TextBox 37">
                  <a:extLst>
                    <a:ext uri="{FF2B5EF4-FFF2-40B4-BE49-F238E27FC236}">
                      <a16:creationId xmlns:a16="http://schemas.microsoft.com/office/drawing/2014/main" id="{00000000-0008-0000-1000-000026000000}"/>
                    </a:ext>
                  </a:extLst>
                </xdr:cNvPr>
                <xdr:cNvSpPr txBox="1"/>
              </xdr:nvSpPr>
              <xdr:spPr>
                <a:xfrm>
                  <a:off x="6449371" y="3168650"/>
                  <a:ext cx="383503"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19b</a:t>
                  </a:r>
                </a:p>
              </xdr:txBody>
            </xdr:sp>
            <xdr:sp macro="" textlink="">
              <xdr:nvSpPr>
                <xdr:cNvPr id="39" name="TextBox 38">
                  <a:extLst>
                    <a:ext uri="{FF2B5EF4-FFF2-40B4-BE49-F238E27FC236}">
                      <a16:creationId xmlns:a16="http://schemas.microsoft.com/office/drawing/2014/main" id="{00000000-0008-0000-1000-000027000000}"/>
                    </a:ext>
                  </a:extLst>
                </xdr:cNvPr>
                <xdr:cNvSpPr txBox="1"/>
              </xdr:nvSpPr>
              <xdr:spPr>
                <a:xfrm>
                  <a:off x="6843071" y="3194050"/>
                  <a:ext cx="383503"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19b</a:t>
                  </a:r>
                </a:p>
              </xdr:txBody>
            </xdr:sp>
            <xdr:sp macro="" textlink="">
              <xdr:nvSpPr>
                <xdr:cNvPr id="40" name="TextBox 39">
                  <a:extLst>
                    <a:ext uri="{FF2B5EF4-FFF2-40B4-BE49-F238E27FC236}">
                      <a16:creationId xmlns:a16="http://schemas.microsoft.com/office/drawing/2014/main" id="{00000000-0008-0000-1000-000028000000}"/>
                    </a:ext>
                  </a:extLst>
                </xdr:cNvPr>
                <xdr:cNvSpPr txBox="1"/>
              </xdr:nvSpPr>
              <xdr:spPr>
                <a:xfrm>
                  <a:off x="7217721" y="3175000"/>
                  <a:ext cx="383503"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19b</a:t>
                  </a:r>
                </a:p>
              </xdr:txBody>
            </xdr:sp>
            <xdr:sp macro="" textlink="">
              <xdr:nvSpPr>
                <xdr:cNvPr id="41" name="TextBox 40">
                  <a:extLst>
                    <a:ext uri="{FF2B5EF4-FFF2-40B4-BE49-F238E27FC236}">
                      <a16:creationId xmlns:a16="http://schemas.microsoft.com/office/drawing/2014/main" id="{00000000-0008-0000-1000-000029000000}"/>
                    </a:ext>
                  </a:extLst>
                </xdr:cNvPr>
                <xdr:cNvSpPr txBox="1"/>
              </xdr:nvSpPr>
              <xdr:spPr>
                <a:xfrm>
                  <a:off x="7630471" y="3181350"/>
                  <a:ext cx="383503"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19b</a:t>
                  </a:r>
                </a:p>
              </xdr:txBody>
            </xdr:sp>
            <xdr:sp macro="" textlink="">
              <xdr:nvSpPr>
                <xdr:cNvPr id="42" name="TextBox 41">
                  <a:extLst>
                    <a:ext uri="{FF2B5EF4-FFF2-40B4-BE49-F238E27FC236}">
                      <a16:creationId xmlns:a16="http://schemas.microsoft.com/office/drawing/2014/main" id="{00000000-0008-0000-1000-00002A000000}"/>
                    </a:ext>
                  </a:extLst>
                </xdr:cNvPr>
                <xdr:cNvSpPr txBox="1"/>
              </xdr:nvSpPr>
              <xdr:spPr>
                <a:xfrm>
                  <a:off x="8005121" y="3181350"/>
                  <a:ext cx="383503"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19b</a:t>
                  </a:r>
                </a:p>
              </xdr:txBody>
            </xdr:sp>
            <xdr:sp macro="" textlink="">
              <xdr:nvSpPr>
                <xdr:cNvPr id="43" name="TextBox 42">
                  <a:extLst>
                    <a:ext uri="{FF2B5EF4-FFF2-40B4-BE49-F238E27FC236}">
                      <a16:creationId xmlns:a16="http://schemas.microsoft.com/office/drawing/2014/main" id="{00000000-0008-0000-1000-00002B000000}"/>
                    </a:ext>
                  </a:extLst>
                </xdr:cNvPr>
                <xdr:cNvSpPr txBox="1"/>
              </xdr:nvSpPr>
              <xdr:spPr>
                <a:xfrm>
                  <a:off x="8379771" y="3181350"/>
                  <a:ext cx="383503"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19b</a:t>
                  </a:r>
                </a:p>
              </xdr:txBody>
            </xdr:sp>
            <xdr:sp macro="" textlink="">
              <xdr:nvSpPr>
                <xdr:cNvPr id="44" name="TextBox 43">
                  <a:extLst>
                    <a:ext uri="{FF2B5EF4-FFF2-40B4-BE49-F238E27FC236}">
                      <a16:creationId xmlns:a16="http://schemas.microsoft.com/office/drawing/2014/main" id="{00000000-0008-0000-1000-00002C000000}"/>
                    </a:ext>
                  </a:extLst>
                </xdr:cNvPr>
                <xdr:cNvSpPr txBox="1"/>
              </xdr:nvSpPr>
              <xdr:spPr>
                <a:xfrm>
                  <a:off x="6675814" y="3187700"/>
                  <a:ext cx="337016"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NC</a:t>
                  </a:r>
                </a:p>
              </xdr:txBody>
            </xdr:sp>
            <xdr:sp macro="" textlink="">
              <xdr:nvSpPr>
                <xdr:cNvPr id="47" name="Double Bracket 46">
                  <a:extLst>
                    <a:ext uri="{FF2B5EF4-FFF2-40B4-BE49-F238E27FC236}">
                      <a16:creationId xmlns:a16="http://schemas.microsoft.com/office/drawing/2014/main" id="{00000000-0008-0000-1000-00002F000000}"/>
                    </a:ext>
                  </a:extLst>
                </xdr:cNvPr>
                <xdr:cNvSpPr/>
              </xdr:nvSpPr>
              <xdr:spPr>
                <a:xfrm>
                  <a:off x="6318250" y="2921000"/>
                  <a:ext cx="1200150" cy="323850"/>
                </a:xfrm>
                <a:prstGeom prst="bracketPair">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cxnSp macro="">
              <xdr:nvCxnSpPr>
                <xdr:cNvPr id="45" name="Straight Arrow Connector 44">
                  <a:extLst>
                    <a:ext uri="{FF2B5EF4-FFF2-40B4-BE49-F238E27FC236}">
                      <a16:creationId xmlns:a16="http://schemas.microsoft.com/office/drawing/2014/main" id="{00000000-0008-0000-1000-00002D000000}"/>
                    </a:ext>
                  </a:extLst>
                </xdr:cNvPr>
                <xdr:cNvCxnSpPr/>
              </xdr:nvCxnSpPr>
              <xdr:spPr>
                <a:xfrm>
                  <a:off x="5708650" y="3067050"/>
                  <a:ext cx="40005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xnSp macro="">
              <xdr:nvCxnSpPr>
                <xdr:cNvPr id="51" name="Straight Arrow Connector 50">
                  <a:extLst>
                    <a:ext uri="{FF2B5EF4-FFF2-40B4-BE49-F238E27FC236}">
                      <a16:creationId xmlns:a16="http://schemas.microsoft.com/office/drawing/2014/main" id="{00000000-0008-0000-1000-000033000000}"/>
                    </a:ext>
                  </a:extLst>
                </xdr:cNvPr>
                <xdr:cNvCxnSpPr/>
              </xdr:nvCxnSpPr>
              <xdr:spPr>
                <a:xfrm>
                  <a:off x="5708650" y="5067300"/>
                  <a:ext cx="40005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sp macro="" textlink="">
              <xdr:nvSpPr>
                <xdr:cNvPr id="52" name="Double Bracket 51">
                  <a:extLst>
                    <a:ext uri="{FF2B5EF4-FFF2-40B4-BE49-F238E27FC236}">
                      <a16:creationId xmlns:a16="http://schemas.microsoft.com/office/drawing/2014/main" id="{00000000-0008-0000-1000-000034000000}"/>
                    </a:ext>
                  </a:extLst>
                </xdr:cNvPr>
                <xdr:cNvSpPr/>
              </xdr:nvSpPr>
              <xdr:spPr>
                <a:xfrm>
                  <a:off x="6223000" y="4972050"/>
                  <a:ext cx="1200150" cy="323850"/>
                </a:xfrm>
                <a:prstGeom prst="bracketPair">
                  <a:avLst/>
                </a:prstGeom>
                <a:noFill/>
                <a:ln>
                  <a:solidFill>
                    <a:srgbClr val="FF0000"/>
                  </a:solidFill>
                </a:ln>
                <a:scene3d>
                  <a:camera prst="orthographicFront">
                    <a:rot lat="0" lon="0" rev="20940000"/>
                  </a:camera>
                  <a:lightRig rig="threePt" dir="t"/>
                </a:scene3d>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grpSp>
          <xdr:sp macro="" textlink="">
            <xdr:nvSpPr>
              <xdr:cNvPr id="105" name="TextBox 104">
                <a:extLst>
                  <a:ext uri="{FF2B5EF4-FFF2-40B4-BE49-F238E27FC236}">
                    <a16:creationId xmlns:a16="http://schemas.microsoft.com/office/drawing/2014/main" id="{00000000-0008-0000-1000-000069000000}"/>
                  </a:ext>
                </a:extLst>
              </xdr:cNvPr>
              <xdr:cNvSpPr txBox="1"/>
            </xdr:nvSpPr>
            <xdr:spPr>
              <a:xfrm>
                <a:off x="6229350" y="5797550"/>
                <a:ext cx="480644"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Subj1</a:t>
                </a:r>
              </a:p>
            </xdr:txBody>
          </xdr:sp>
          <xdr:sp macro="" textlink="">
            <xdr:nvSpPr>
              <xdr:cNvPr id="106" name="TextBox 105">
                <a:extLst>
                  <a:ext uri="{FF2B5EF4-FFF2-40B4-BE49-F238E27FC236}">
                    <a16:creationId xmlns:a16="http://schemas.microsoft.com/office/drawing/2014/main" id="{00000000-0008-0000-1000-00006A000000}"/>
                  </a:ext>
                </a:extLst>
              </xdr:cNvPr>
              <xdr:cNvSpPr txBox="1"/>
            </xdr:nvSpPr>
            <xdr:spPr>
              <a:xfrm>
                <a:off x="6584950" y="5784850"/>
                <a:ext cx="48064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Subj2</a:t>
                </a:r>
              </a:p>
            </xdr:txBody>
          </xdr:sp>
          <xdr:sp macro="" textlink="">
            <xdr:nvSpPr>
              <xdr:cNvPr id="107" name="TextBox 106">
                <a:extLst>
                  <a:ext uri="{FF2B5EF4-FFF2-40B4-BE49-F238E27FC236}">
                    <a16:creationId xmlns:a16="http://schemas.microsoft.com/office/drawing/2014/main" id="{00000000-0008-0000-1000-00006B000000}"/>
                  </a:ext>
                </a:extLst>
              </xdr:cNvPr>
              <xdr:cNvSpPr txBox="1"/>
            </xdr:nvSpPr>
            <xdr:spPr>
              <a:xfrm>
                <a:off x="6978650" y="5778500"/>
                <a:ext cx="48064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Subj3</a:t>
                </a:r>
              </a:p>
            </xdr:txBody>
          </xdr:sp>
          <xdr:sp macro="" textlink="">
            <xdr:nvSpPr>
              <xdr:cNvPr id="108" name="TextBox 107">
                <a:extLst>
                  <a:ext uri="{FF2B5EF4-FFF2-40B4-BE49-F238E27FC236}">
                    <a16:creationId xmlns:a16="http://schemas.microsoft.com/office/drawing/2014/main" id="{00000000-0008-0000-1000-00006C000000}"/>
                  </a:ext>
                </a:extLst>
              </xdr:cNvPr>
              <xdr:cNvSpPr txBox="1"/>
            </xdr:nvSpPr>
            <xdr:spPr>
              <a:xfrm>
                <a:off x="7385050" y="5784850"/>
                <a:ext cx="48064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Subj4</a:t>
                </a:r>
              </a:p>
            </xdr:txBody>
          </xdr:sp>
          <xdr:sp macro="" textlink="">
            <xdr:nvSpPr>
              <xdr:cNvPr id="109" name="TextBox 108">
                <a:extLst>
                  <a:ext uri="{FF2B5EF4-FFF2-40B4-BE49-F238E27FC236}">
                    <a16:creationId xmlns:a16="http://schemas.microsoft.com/office/drawing/2014/main" id="{00000000-0008-0000-1000-00006D000000}"/>
                  </a:ext>
                </a:extLst>
              </xdr:cNvPr>
              <xdr:cNvSpPr txBox="1"/>
            </xdr:nvSpPr>
            <xdr:spPr>
              <a:xfrm>
                <a:off x="7759700" y="5778500"/>
                <a:ext cx="48064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Subj5</a:t>
                </a:r>
              </a:p>
            </xdr:txBody>
          </xdr:sp>
          <xdr:sp macro="" textlink="">
            <xdr:nvSpPr>
              <xdr:cNvPr id="110" name="TextBox 109">
                <a:extLst>
                  <a:ext uri="{FF2B5EF4-FFF2-40B4-BE49-F238E27FC236}">
                    <a16:creationId xmlns:a16="http://schemas.microsoft.com/office/drawing/2014/main" id="{00000000-0008-0000-1000-00006E000000}"/>
                  </a:ext>
                </a:extLst>
              </xdr:cNvPr>
              <xdr:cNvSpPr txBox="1"/>
            </xdr:nvSpPr>
            <xdr:spPr>
              <a:xfrm>
                <a:off x="8128000" y="5759450"/>
                <a:ext cx="48064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Subj6</a:t>
                </a:r>
              </a:p>
            </xdr:txBody>
          </xdr:sp>
          <xdr:sp macro="" textlink="">
            <xdr:nvSpPr>
              <xdr:cNvPr id="111" name="TextBox 110">
                <a:extLst>
                  <a:ext uri="{FF2B5EF4-FFF2-40B4-BE49-F238E27FC236}">
                    <a16:creationId xmlns:a16="http://schemas.microsoft.com/office/drawing/2014/main" id="{00000000-0008-0000-1000-00006F000000}"/>
                  </a:ext>
                </a:extLst>
              </xdr:cNvPr>
              <xdr:cNvSpPr txBox="1"/>
            </xdr:nvSpPr>
            <xdr:spPr>
              <a:xfrm>
                <a:off x="6193214" y="5568950"/>
                <a:ext cx="337016"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NC</a:t>
                </a:r>
              </a:p>
            </xdr:txBody>
          </xdr:sp>
          <xdr:sp macro="" textlink="">
            <xdr:nvSpPr>
              <xdr:cNvPr id="113" name="TextBox 112">
                <a:extLst>
                  <a:ext uri="{FF2B5EF4-FFF2-40B4-BE49-F238E27FC236}">
                    <a16:creationId xmlns:a16="http://schemas.microsoft.com/office/drawing/2014/main" id="{00000000-0008-0000-1000-000071000000}"/>
                  </a:ext>
                </a:extLst>
              </xdr:cNvPr>
              <xdr:cNvSpPr txBox="1"/>
            </xdr:nvSpPr>
            <xdr:spPr>
              <a:xfrm>
                <a:off x="6961564" y="5581650"/>
                <a:ext cx="337016"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NC</a:t>
                </a:r>
              </a:p>
            </xdr:txBody>
          </xdr:sp>
          <xdr:sp macro="" textlink="">
            <xdr:nvSpPr>
              <xdr:cNvPr id="114" name="TextBox 113">
                <a:extLst>
                  <a:ext uri="{FF2B5EF4-FFF2-40B4-BE49-F238E27FC236}">
                    <a16:creationId xmlns:a16="http://schemas.microsoft.com/office/drawing/2014/main" id="{00000000-0008-0000-1000-000072000000}"/>
                  </a:ext>
                </a:extLst>
              </xdr:cNvPr>
              <xdr:cNvSpPr txBox="1"/>
            </xdr:nvSpPr>
            <xdr:spPr>
              <a:xfrm>
                <a:off x="7355264" y="5594350"/>
                <a:ext cx="337016"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NC</a:t>
                </a:r>
              </a:p>
            </xdr:txBody>
          </xdr:sp>
          <xdr:sp macro="" textlink="">
            <xdr:nvSpPr>
              <xdr:cNvPr id="116" name="TextBox 115">
                <a:extLst>
                  <a:ext uri="{FF2B5EF4-FFF2-40B4-BE49-F238E27FC236}">
                    <a16:creationId xmlns:a16="http://schemas.microsoft.com/office/drawing/2014/main" id="{00000000-0008-0000-1000-000074000000}"/>
                  </a:ext>
                </a:extLst>
              </xdr:cNvPr>
              <xdr:cNvSpPr txBox="1"/>
            </xdr:nvSpPr>
            <xdr:spPr>
              <a:xfrm>
                <a:off x="8110914" y="5568950"/>
                <a:ext cx="337016"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NC</a:t>
                </a:r>
              </a:p>
            </xdr:txBody>
          </xdr:sp>
          <xdr:sp macro="" textlink="">
            <xdr:nvSpPr>
              <xdr:cNvPr id="117" name="TextBox 116">
                <a:extLst>
                  <a:ext uri="{FF2B5EF4-FFF2-40B4-BE49-F238E27FC236}">
                    <a16:creationId xmlns:a16="http://schemas.microsoft.com/office/drawing/2014/main" id="{00000000-0008-0000-1000-000075000000}"/>
                  </a:ext>
                </a:extLst>
              </xdr:cNvPr>
              <xdr:cNvSpPr txBox="1"/>
            </xdr:nvSpPr>
            <xdr:spPr>
              <a:xfrm>
                <a:off x="8261012" y="5556250"/>
                <a:ext cx="379720"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107</a:t>
                </a:r>
              </a:p>
            </xdr:txBody>
          </xdr:sp>
          <xdr:sp macro="" textlink="">
            <xdr:nvSpPr>
              <xdr:cNvPr id="118" name="TextBox 117">
                <a:extLst>
                  <a:ext uri="{FF2B5EF4-FFF2-40B4-BE49-F238E27FC236}">
                    <a16:creationId xmlns:a16="http://schemas.microsoft.com/office/drawing/2014/main" id="{00000000-0008-0000-1000-000076000000}"/>
                  </a:ext>
                </a:extLst>
              </xdr:cNvPr>
              <xdr:cNvSpPr txBox="1"/>
            </xdr:nvSpPr>
            <xdr:spPr>
              <a:xfrm>
                <a:off x="6343312" y="5575300"/>
                <a:ext cx="379720"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107</a:t>
                </a:r>
              </a:p>
            </xdr:txBody>
          </xdr:sp>
          <xdr:sp macro="" textlink="">
            <xdr:nvSpPr>
              <xdr:cNvPr id="119" name="TextBox 118">
                <a:extLst>
                  <a:ext uri="{FF2B5EF4-FFF2-40B4-BE49-F238E27FC236}">
                    <a16:creationId xmlns:a16="http://schemas.microsoft.com/office/drawing/2014/main" id="{00000000-0008-0000-1000-000077000000}"/>
                  </a:ext>
                </a:extLst>
              </xdr:cNvPr>
              <xdr:cNvSpPr txBox="1"/>
            </xdr:nvSpPr>
            <xdr:spPr>
              <a:xfrm>
                <a:off x="6692562" y="5588000"/>
                <a:ext cx="379720"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107</a:t>
                </a:r>
              </a:p>
            </xdr:txBody>
          </xdr:sp>
          <xdr:sp macro="" textlink="">
            <xdr:nvSpPr>
              <xdr:cNvPr id="120" name="TextBox 119">
                <a:extLst>
                  <a:ext uri="{FF2B5EF4-FFF2-40B4-BE49-F238E27FC236}">
                    <a16:creationId xmlns:a16="http://schemas.microsoft.com/office/drawing/2014/main" id="{00000000-0008-0000-1000-000078000000}"/>
                  </a:ext>
                </a:extLst>
              </xdr:cNvPr>
              <xdr:cNvSpPr txBox="1"/>
            </xdr:nvSpPr>
            <xdr:spPr>
              <a:xfrm>
                <a:off x="7118012" y="5575300"/>
                <a:ext cx="379720"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107</a:t>
                </a:r>
              </a:p>
            </xdr:txBody>
          </xdr:sp>
          <xdr:sp macro="" textlink="">
            <xdr:nvSpPr>
              <xdr:cNvPr id="121" name="TextBox 120">
                <a:extLst>
                  <a:ext uri="{FF2B5EF4-FFF2-40B4-BE49-F238E27FC236}">
                    <a16:creationId xmlns:a16="http://schemas.microsoft.com/office/drawing/2014/main" id="{00000000-0008-0000-1000-000079000000}"/>
                  </a:ext>
                </a:extLst>
              </xdr:cNvPr>
              <xdr:cNvSpPr txBox="1"/>
            </xdr:nvSpPr>
            <xdr:spPr>
              <a:xfrm>
                <a:off x="7518062" y="5594350"/>
                <a:ext cx="379720"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107</a:t>
                </a:r>
              </a:p>
            </xdr:txBody>
          </xdr:sp>
          <xdr:sp macro="" textlink="">
            <xdr:nvSpPr>
              <xdr:cNvPr id="122" name="TextBox 121">
                <a:extLst>
                  <a:ext uri="{FF2B5EF4-FFF2-40B4-BE49-F238E27FC236}">
                    <a16:creationId xmlns:a16="http://schemas.microsoft.com/office/drawing/2014/main" id="{00000000-0008-0000-1000-00007A000000}"/>
                  </a:ext>
                </a:extLst>
              </xdr:cNvPr>
              <xdr:cNvSpPr txBox="1"/>
            </xdr:nvSpPr>
            <xdr:spPr>
              <a:xfrm>
                <a:off x="7892712" y="5568950"/>
                <a:ext cx="379720"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107</a:t>
                </a:r>
              </a:p>
            </xdr:txBody>
          </xdr:sp>
        </xdr:grpSp>
        <xdr:sp macro="" textlink="">
          <xdr:nvSpPr>
            <xdr:cNvPr id="90" name="TextBox 89">
              <a:extLst>
                <a:ext uri="{FF2B5EF4-FFF2-40B4-BE49-F238E27FC236}">
                  <a16:creationId xmlns:a16="http://schemas.microsoft.com/office/drawing/2014/main" id="{00000000-0008-0000-1000-00005A000000}"/>
                </a:ext>
              </a:extLst>
            </xdr:cNvPr>
            <xdr:cNvSpPr txBox="1"/>
          </xdr:nvSpPr>
          <xdr:spPr>
            <a:xfrm>
              <a:off x="9480550" y="5734050"/>
              <a:ext cx="337016"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NC</a:t>
              </a:r>
            </a:p>
          </xdr:txBody>
        </xdr:sp>
      </xdr:grpSp>
      <xdr:sp macro="" textlink="">
        <xdr:nvSpPr>
          <xdr:cNvPr id="92" name="TextBox 91">
            <a:extLst>
              <a:ext uri="{FF2B5EF4-FFF2-40B4-BE49-F238E27FC236}">
                <a16:creationId xmlns:a16="http://schemas.microsoft.com/office/drawing/2014/main" id="{00000000-0008-0000-1000-00005C000000}"/>
              </a:ext>
            </a:extLst>
          </xdr:cNvPr>
          <xdr:cNvSpPr txBox="1"/>
        </xdr:nvSpPr>
        <xdr:spPr>
          <a:xfrm>
            <a:off x="10680700" y="5734050"/>
            <a:ext cx="337016" cy="248851"/>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000" b="1"/>
              <a:t>NC</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438150</xdr:colOff>
      <xdr:row>6</xdr:row>
      <xdr:rowOff>25400</xdr:rowOff>
    </xdr:from>
    <xdr:to>
      <xdr:col>4</xdr:col>
      <xdr:colOff>323850</xdr:colOff>
      <xdr:row>7</xdr:row>
      <xdr:rowOff>76200</xdr:rowOff>
    </xdr:to>
    <xdr:sp macro="" textlink="">
      <xdr:nvSpPr>
        <xdr:cNvPr id="2" name="Double Bracket 1">
          <a:extLst>
            <a:ext uri="{FF2B5EF4-FFF2-40B4-BE49-F238E27FC236}">
              <a16:creationId xmlns:a16="http://schemas.microsoft.com/office/drawing/2014/main" id="{00000000-0008-0000-1500-000002000000}"/>
            </a:ext>
          </a:extLst>
        </xdr:cNvPr>
        <xdr:cNvSpPr/>
      </xdr:nvSpPr>
      <xdr:spPr>
        <a:xfrm>
          <a:off x="7162800" y="1016000"/>
          <a:ext cx="1397000" cy="215900"/>
        </a:xfrm>
        <a:prstGeom prst="bracketPair">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clientData/>
  </xdr:twoCellAnchor>
  <xdr:twoCellAnchor>
    <xdr:from>
      <xdr:col>2</xdr:col>
      <xdr:colOff>95250</xdr:colOff>
      <xdr:row>5</xdr:row>
      <xdr:rowOff>95250</xdr:rowOff>
    </xdr:from>
    <xdr:to>
      <xdr:col>2</xdr:col>
      <xdr:colOff>495300</xdr:colOff>
      <xdr:row>5</xdr:row>
      <xdr:rowOff>95250</xdr:rowOff>
    </xdr:to>
    <xdr:cxnSp macro="">
      <xdr:nvCxnSpPr>
        <xdr:cNvPr id="3" name="Straight Arrow Connector 2">
          <a:extLst>
            <a:ext uri="{FF2B5EF4-FFF2-40B4-BE49-F238E27FC236}">
              <a16:creationId xmlns:a16="http://schemas.microsoft.com/office/drawing/2014/main" id="{00000000-0008-0000-1500-000003000000}"/>
            </a:ext>
          </a:extLst>
        </xdr:cNvPr>
        <xdr:cNvCxnSpPr/>
      </xdr:nvCxnSpPr>
      <xdr:spPr>
        <a:xfrm>
          <a:off x="8210550" y="1911350"/>
          <a:ext cx="40005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177800</xdr:colOff>
      <xdr:row>354</xdr:row>
      <xdr:rowOff>64448</xdr:rowOff>
    </xdr:from>
    <xdr:to>
      <xdr:col>7</xdr:col>
      <xdr:colOff>752094</xdr:colOff>
      <xdr:row>369</xdr:row>
      <xdr:rowOff>136651</xdr:rowOff>
    </xdr:to>
    <xdr:grpSp>
      <xdr:nvGrpSpPr>
        <xdr:cNvPr id="174" name="Group 173">
          <a:extLst>
            <a:ext uri="{FF2B5EF4-FFF2-40B4-BE49-F238E27FC236}">
              <a16:creationId xmlns:a16="http://schemas.microsoft.com/office/drawing/2014/main" id="{00000000-0008-0000-1500-0000AE000000}"/>
            </a:ext>
          </a:extLst>
        </xdr:cNvPr>
        <xdr:cNvGrpSpPr/>
      </xdr:nvGrpSpPr>
      <xdr:grpSpPr>
        <a:xfrm>
          <a:off x="758825" y="57385898"/>
          <a:ext cx="4831969" cy="2501078"/>
          <a:chOff x="787400" y="27801248"/>
          <a:chExt cx="5057394" cy="2548703"/>
        </a:xfrm>
      </xdr:grpSpPr>
      <xdr:pic>
        <xdr:nvPicPr>
          <xdr:cNvPr id="6" name="Picture 5">
            <a:extLst>
              <a:ext uri="{FF2B5EF4-FFF2-40B4-BE49-F238E27FC236}">
                <a16:creationId xmlns:a16="http://schemas.microsoft.com/office/drawing/2014/main" id="{00000000-0008-0000-15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7400" y="27801248"/>
            <a:ext cx="5057394" cy="2548703"/>
          </a:xfrm>
          <a:prstGeom prst="rect">
            <a:avLst/>
          </a:prstGeom>
        </xdr:spPr>
      </xdr:pic>
      <xdr:sp macro="" textlink="">
        <xdr:nvSpPr>
          <xdr:cNvPr id="28" name="Double Bracket 27">
            <a:extLst>
              <a:ext uri="{FF2B5EF4-FFF2-40B4-BE49-F238E27FC236}">
                <a16:creationId xmlns:a16="http://schemas.microsoft.com/office/drawing/2014/main" id="{00000000-0008-0000-1500-00001C000000}"/>
              </a:ext>
            </a:extLst>
          </xdr:cNvPr>
          <xdr:cNvSpPr/>
        </xdr:nvSpPr>
        <xdr:spPr>
          <a:xfrm>
            <a:off x="1917700" y="28625800"/>
            <a:ext cx="1358900" cy="323850"/>
          </a:xfrm>
          <a:prstGeom prst="bracketPair">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grpSp>
        <xdr:nvGrpSpPr>
          <xdr:cNvPr id="85" name="Group 84">
            <a:extLst>
              <a:ext uri="{FF2B5EF4-FFF2-40B4-BE49-F238E27FC236}">
                <a16:creationId xmlns:a16="http://schemas.microsoft.com/office/drawing/2014/main" id="{00000000-0008-0000-1500-000055000000}"/>
              </a:ext>
            </a:extLst>
          </xdr:cNvPr>
          <xdr:cNvGrpSpPr/>
        </xdr:nvGrpSpPr>
        <xdr:grpSpPr>
          <a:xfrm>
            <a:off x="1879601" y="28927426"/>
            <a:ext cx="2698750" cy="712630"/>
            <a:chOff x="1936751" y="27517726"/>
            <a:chExt cx="2698750" cy="712630"/>
          </a:xfrm>
        </xdr:grpSpPr>
        <xdr:sp macro="" textlink="">
          <xdr:nvSpPr>
            <xdr:cNvPr id="71" name="TextBox 70">
              <a:extLst>
                <a:ext uri="{FF2B5EF4-FFF2-40B4-BE49-F238E27FC236}">
                  <a16:creationId xmlns:a16="http://schemas.microsoft.com/office/drawing/2014/main" id="{00000000-0008-0000-1500-00004700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72" name="TextBox 71">
              <a:extLst>
                <a:ext uri="{FF2B5EF4-FFF2-40B4-BE49-F238E27FC236}">
                  <a16:creationId xmlns:a16="http://schemas.microsoft.com/office/drawing/2014/main" id="{00000000-0008-0000-1500-000048000000}"/>
                </a:ext>
              </a:extLst>
            </xdr:cNvPr>
            <xdr:cNvSpPr txBox="1"/>
          </xdr:nvSpPr>
          <xdr:spPr>
            <a:xfrm>
              <a:off x="32258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73" name="TextBox 72">
              <a:extLst>
                <a:ext uri="{FF2B5EF4-FFF2-40B4-BE49-F238E27FC236}">
                  <a16:creationId xmlns:a16="http://schemas.microsoft.com/office/drawing/2014/main" id="{00000000-0008-0000-1500-000049000000}"/>
                </a:ext>
              </a:extLst>
            </xdr:cNvPr>
            <xdr:cNvSpPr txBox="1"/>
          </xdr:nvSpPr>
          <xdr:spPr>
            <a:xfrm>
              <a:off x="36893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74" name="TextBox 73">
              <a:extLst>
                <a:ext uri="{FF2B5EF4-FFF2-40B4-BE49-F238E27FC236}">
                  <a16:creationId xmlns:a16="http://schemas.microsoft.com/office/drawing/2014/main" id="{00000000-0008-0000-1500-00004A00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75" name="TextBox 74">
              <a:extLst>
                <a:ext uri="{FF2B5EF4-FFF2-40B4-BE49-F238E27FC236}">
                  <a16:creationId xmlns:a16="http://schemas.microsoft.com/office/drawing/2014/main" id="{00000000-0008-0000-1500-00004B00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76" name="TextBox 75">
              <a:extLst>
                <a:ext uri="{FF2B5EF4-FFF2-40B4-BE49-F238E27FC236}">
                  <a16:creationId xmlns:a16="http://schemas.microsoft.com/office/drawing/2014/main" id="{00000000-0008-0000-1500-00004C00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84" name="Group 83">
              <a:extLst>
                <a:ext uri="{FF2B5EF4-FFF2-40B4-BE49-F238E27FC236}">
                  <a16:creationId xmlns:a16="http://schemas.microsoft.com/office/drawing/2014/main" id="{00000000-0008-0000-1500-000054000000}"/>
                </a:ext>
              </a:extLst>
            </xdr:cNvPr>
            <xdr:cNvGrpSpPr/>
          </xdr:nvGrpSpPr>
          <xdr:grpSpPr>
            <a:xfrm>
              <a:off x="1993900" y="27787600"/>
              <a:ext cx="2635041" cy="442756"/>
              <a:chOff x="1993900" y="27787600"/>
              <a:chExt cx="2635041" cy="442756"/>
            </a:xfrm>
          </xdr:grpSpPr>
          <xdr:grpSp>
            <xdr:nvGrpSpPr>
              <xdr:cNvPr id="83" name="Group 82">
                <a:extLst>
                  <a:ext uri="{FF2B5EF4-FFF2-40B4-BE49-F238E27FC236}">
                    <a16:creationId xmlns:a16="http://schemas.microsoft.com/office/drawing/2014/main" id="{00000000-0008-0000-1500-000053000000}"/>
                  </a:ext>
                </a:extLst>
              </xdr:cNvPr>
              <xdr:cNvGrpSpPr/>
            </xdr:nvGrpSpPr>
            <xdr:grpSpPr>
              <a:xfrm>
                <a:off x="1993900" y="27787600"/>
                <a:ext cx="2635041" cy="442756"/>
                <a:chOff x="1993900" y="27787600"/>
                <a:chExt cx="2635041" cy="442756"/>
              </a:xfrm>
            </xdr:grpSpPr>
            <xdr:grpSp>
              <xdr:nvGrpSpPr>
                <xdr:cNvPr id="82" name="Group 81">
                  <a:extLst>
                    <a:ext uri="{FF2B5EF4-FFF2-40B4-BE49-F238E27FC236}">
                      <a16:creationId xmlns:a16="http://schemas.microsoft.com/office/drawing/2014/main" id="{00000000-0008-0000-1500-000052000000}"/>
                    </a:ext>
                  </a:extLst>
                </xdr:cNvPr>
                <xdr:cNvGrpSpPr/>
              </xdr:nvGrpSpPr>
              <xdr:grpSpPr>
                <a:xfrm>
                  <a:off x="1993900" y="27787600"/>
                  <a:ext cx="2635041" cy="442756"/>
                  <a:chOff x="1993900" y="27787600"/>
                  <a:chExt cx="2635041" cy="442756"/>
                </a:xfrm>
              </xdr:grpSpPr>
              <xdr:sp macro="" textlink="">
                <xdr:nvSpPr>
                  <xdr:cNvPr id="33" name="TextBox 32">
                    <a:extLst>
                      <a:ext uri="{FF2B5EF4-FFF2-40B4-BE49-F238E27FC236}">
                        <a16:creationId xmlns:a16="http://schemas.microsoft.com/office/drawing/2014/main" id="{00000000-0008-0000-1500-00002100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Subj1</a:t>
                    </a:r>
                  </a:p>
                </xdr:txBody>
              </xdr:sp>
              <xdr:sp macro="" textlink="">
                <xdr:nvSpPr>
                  <xdr:cNvPr id="36" name="TextBox 35">
                    <a:extLst>
                      <a:ext uri="{FF2B5EF4-FFF2-40B4-BE49-F238E27FC236}">
                        <a16:creationId xmlns:a16="http://schemas.microsoft.com/office/drawing/2014/main" id="{00000000-0008-0000-1500-00002400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Subj2</a:t>
                    </a:r>
                  </a:p>
                </xdr:txBody>
              </xdr:sp>
              <xdr:sp macro="" textlink="">
                <xdr:nvSpPr>
                  <xdr:cNvPr id="39" name="TextBox 38">
                    <a:extLst>
                      <a:ext uri="{FF2B5EF4-FFF2-40B4-BE49-F238E27FC236}">
                        <a16:creationId xmlns:a16="http://schemas.microsoft.com/office/drawing/2014/main" id="{00000000-0008-0000-1500-00002700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40" name="TextBox 39">
                    <a:extLst>
                      <a:ext uri="{FF2B5EF4-FFF2-40B4-BE49-F238E27FC236}">
                        <a16:creationId xmlns:a16="http://schemas.microsoft.com/office/drawing/2014/main" id="{00000000-0008-0000-1500-00002800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41" name="TextBox 40">
                    <a:extLst>
                      <a:ext uri="{FF2B5EF4-FFF2-40B4-BE49-F238E27FC236}">
                        <a16:creationId xmlns:a16="http://schemas.microsoft.com/office/drawing/2014/main" id="{00000000-0008-0000-1500-00002900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42" name="TextBox 41">
                    <a:extLst>
                      <a:ext uri="{FF2B5EF4-FFF2-40B4-BE49-F238E27FC236}">
                        <a16:creationId xmlns:a16="http://schemas.microsoft.com/office/drawing/2014/main" id="{00000000-0008-0000-1500-00002A00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43" name="TextBox 42">
                    <a:extLst>
                      <a:ext uri="{FF2B5EF4-FFF2-40B4-BE49-F238E27FC236}">
                        <a16:creationId xmlns:a16="http://schemas.microsoft.com/office/drawing/2014/main" id="{00000000-0008-0000-1500-00002B00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44" name="TextBox 43">
                    <a:extLst>
                      <a:ext uri="{FF2B5EF4-FFF2-40B4-BE49-F238E27FC236}">
                        <a16:creationId xmlns:a16="http://schemas.microsoft.com/office/drawing/2014/main" id="{00000000-0008-0000-1500-00002C00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45" name="TextBox 44">
                    <a:extLst>
                      <a:ext uri="{FF2B5EF4-FFF2-40B4-BE49-F238E27FC236}">
                        <a16:creationId xmlns:a16="http://schemas.microsoft.com/office/drawing/2014/main" id="{00000000-0008-0000-1500-00002D00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46" name="TextBox 45">
                    <a:extLst>
                      <a:ext uri="{FF2B5EF4-FFF2-40B4-BE49-F238E27FC236}">
                        <a16:creationId xmlns:a16="http://schemas.microsoft.com/office/drawing/2014/main" id="{00000000-0008-0000-1500-00002E00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47" name="TextBox 46">
                    <a:extLst>
                      <a:ext uri="{FF2B5EF4-FFF2-40B4-BE49-F238E27FC236}">
                        <a16:creationId xmlns:a16="http://schemas.microsoft.com/office/drawing/2014/main" id="{00000000-0008-0000-1500-00002F00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48" name="TextBox 47">
                    <a:extLst>
                      <a:ext uri="{FF2B5EF4-FFF2-40B4-BE49-F238E27FC236}">
                        <a16:creationId xmlns:a16="http://schemas.microsoft.com/office/drawing/2014/main" id="{00000000-0008-0000-1500-00003000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49" name="TextBox 48">
                    <a:extLst>
                      <a:ext uri="{FF2B5EF4-FFF2-40B4-BE49-F238E27FC236}">
                        <a16:creationId xmlns:a16="http://schemas.microsoft.com/office/drawing/2014/main" id="{00000000-0008-0000-1500-00003100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50" name="TextBox 49">
                    <a:extLst>
                      <a:ext uri="{FF2B5EF4-FFF2-40B4-BE49-F238E27FC236}">
                        <a16:creationId xmlns:a16="http://schemas.microsoft.com/office/drawing/2014/main" id="{00000000-0008-0000-1500-00003200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78" name="Straight Connector 77">
                  <a:extLst>
                    <a:ext uri="{FF2B5EF4-FFF2-40B4-BE49-F238E27FC236}">
                      <a16:creationId xmlns:a16="http://schemas.microsoft.com/office/drawing/2014/main" id="{00000000-0008-0000-1500-00004E000000}"/>
                    </a:ext>
                  </a:extLst>
                </xdr:cNvPr>
                <xdr:cNvCxnSpPr>
                  <a:stCxn id="39"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81" name="Straight Connector 80">
                <a:extLst>
                  <a:ext uri="{FF2B5EF4-FFF2-40B4-BE49-F238E27FC236}">
                    <a16:creationId xmlns:a16="http://schemas.microsoft.com/office/drawing/2014/main" id="{00000000-0008-0000-1500-00005100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clientData/>
  </xdr:twoCellAnchor>
  <xdr:twoCellAnchor>
    <xdr:from>
      <xdr:col>8</xdr:col>
      <xdr:colOff>133935</xdr:colOff>
      <xdr:row>354</xdr:row>
      <xdr:rowOff>50800</xdr:rowOff>
    </xdr:from>
    <xdr:to>
      <xdr:col>14</xdr:col>
      <xdr:colOff>342900</xdr:colOff>
      <xdr:row>369</xdr:row>
      <xdr:rowOff>114694</xdr:rowOff>
    </xdr:to>
    <xdr:grpSp>
      <xdr:nvGrpSpPr>
        <xdr:cNvPr id="227" name="Group 226">
          <a:extLst>
            <a:ext uri="{FF2B5EF4-FFF2-40B4-BE49-F238E27FC236}">
              <a16:creationId xmlns:a16="http://schemas.microsoft.com/office/drawing/2014/main" id="{00000000-0008-0000-1500-0000E3000000}"/>
            </a:ext>
          </a:extLst>
        </xdr:cNvPr>
        <xdr:cNvGrpSpPr/>
      </xdr:nvGrpSpPr>
      <xdr:grpSpPr>
        <a:xfrm>
          <a:off x="5725110" y="57372250"/>
          <a:ext cx="4552365" cy="2492769"/>
          <a:chOff x="5982285" y="27787600"/>
          <a:chExt cx="4742865" cy="2540394"/>
        </a:xfrm>
      </xdr:grpSpPr>
      <xdr:pic>
        <xdr:nvPicPr>
          <xdr:cNvPr id="8" name="Picture 7">
            <a:extLst>
              <a:ext uri="{FF2B5EF4-FFF2-40B4-BE49-F238E27FC236}">
                <a16:creationId xmlns:a16="http://schemas.microsoft.com/office/drawing/2014/main" id="{00000000-0008-0000-15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82285" y="27787600"/>
            <a:ext cx="4742865" cy="2540394"/>
          </a:xfrm>
          <a:prstGeom prst="rect">
            <a:avLst/>
          </a:prstGeom>
        </xdr:spPr>
      </xdr:pic>
      <xdr:grpSp>
        <xdr:nvGrpSpPr>
          <xdr:cNvPr id="86" name="Group 85">
            <a:extLst>
              <a:ext uri="{FF2B5EF4-FFF2-40B4-BE49-F238E27FC236}">
                <a16:creationId xmlns:a16="http://schemas.microsoft.com/office/drawing/2014/main" id="{00000000-0008-0000-1500-000056000000}"/>
              </a:ext>
            </a:extLst>
          </xdr:cNvPr>
          <xdr:cNvGrpSpPr/>
        </xdr:nvGrpSpPr>
        <xdr:grpSpPr>
          <a:xfrm>
            <a:off x="6756401" y="28279726"/>
            <a:ext cx="2698750" cy="712630"/>
            <a:chOff x="1936751" y="27517726"/>
            <a:chExt cx="2698750" cy="712630"/>
          </a:xfrm>
        </xdr:grpSpPr>
        <xdr:sp macro="" textlink="">
          <xdr:nvSpPr>
            <xdr:cNvPr id="87" name="TextBox 86">
              <a:extLst>
                <a:ext uri="{FF2B5EF4-FFF2-40B4-BE49-F238E27FC236}">
                  <a16:creationId xmlns:a16="http://schemas.microsoft.com/office/drawing/2014/main" id="{00000000-0008-0000-1500-00005700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88" name="TextBox 87">
              <a:extLst>
                <a:ext uri="{FF2B5EF4-FFF2-40B4-BE49-F238E27FC236}">
                  <a16:creationId xmlns:a16="http://schemas.microsoft.com/office/drawing/2014/main" id="{00000000-0008-0000-1500-000058000000}"/>
                </a:ext>
              </a:extLst>
            </xdr:cNvPr>
            <xdr:cNvSpPr txBox="1"/>
          </xdr:nvSpPr>
          <xdr:spPr>
            <a:xfrm>
              <a:off x="32258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89" name="TextBox 88">
              <a:extLst>
                <a:ext uri="{FF2B5EF4-FFF2-40B4-BE49-F238E27FC236}">
                  <a16:creationId xmlns:a16="http://schemas.microsoft.com/office/drawing/2014/main" id="{00000000-0008-0000-1500-000059000000}"/>
                </a:ext>
              </a:extLst>
            </xdr:cNvPr>
            <xdr:cNvSpPr txBox="1"/>
          </xdr:nvSpPr>
          <xdr:spPr>
            <a:xfrm>
              <a:off x="36893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90" name="TextBox 89">
              <a:extLst>
                <a:ext uri="{FF2B5EF4-FFF2-40B4-BE49-F238E27FC236}">
                  <a16:creationId xmlns:a16="http://schemas.microsoft.com/office/drawing/2014/main" id="{00000000-0008-0000-1500-00005A00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91" name="TextBox 90">
              <a:extLst>
                <a:ext uri="{FF2B5EF4-FFF2-40B4-BE49-F238E27FC236}">
                  <a16:creationId xmlns:a16="http://schemas.microsoft.com/office/drawing/2014/main" id="{00000000-0008-0000-1500-00005B00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92" name="TextBox 91">
              <a:extLst>
                <a:ext uri="{FF2B5EF4-FFF2-40B4-BE49-F238E27FC236}">
                  <a16:creationId xmlns:a16="http://schemas.microsoft.com/office/drawing/2014/main" id="{00000000-0008-0000-1500-00005C00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93" name="Group 92">
              <a:extLst>
                <a:ext uri="{FF2B5EF4-FFF2-40B4-BE49-F238E27FC236}">
                  <a16:creationId xmlns:a16="http://schemas.microsoft.com/office/drawing/2014/main" id="{00000000-0008-0000-1500-00005D000000}"/>
                </a:ext>
              </a:extLst>
            </xdr:cNvPr>
            <xdr:cNvGrpSpPr/>
          </xdr:nvGrpSpPr>
          <xdr:grpSpPr>
            <a:xfrm>
              <a:off x="1993900" y="27787600"/>
              <a:ext cx="2635041" cy="442756"/>
              <a:chOff x="1993900" y="27787600"/>
              <a:chExt cx="2635041" cy="442756"/>
            </a:xfrm>
          </xdr:grpSpPr>
          <xdr:grpSp>
            <xdr:nvGrpSpPr>
              <xdr:cNvPr id="94" name="Group 93">
                <a:extLst>
                  <a:ext uri="{FF2B5EF4-FFF2-40B4-BE49-F238E27FC236}">
                    <a16:creationId xmlns:a16="http://schemas.microsoft.com/office/drawing/2014/main" id="{00000000-0008-0000-1500-00005E000000}"/>
                  </a:ext>
                </a:extLst>
              </xdr:cNvPr>
              <xdr:cNvGrpSpPr/>
            </xdr:nvGrpSpPr>
            <xdr:grpSpPr>
              <a:xfrm>
                <a:off x="1993900" y="27787600"/>
                <a:ext cx="2635041" cy="442756"/>
                <a:chOff x="1993900" y="27787600"/>
                <a:chExt cx="2635041" cy="442756"/>
              </a:xfrm>
            </xdr:grpSpPr>
            <xdr:grpSp>
              <xdr:nvGrpSpPr>
                <xdr:cNvPr id="96" name="Group 95">
                  <a:extLst>
                    <a:ext uri="{FF2B5EF4-FFF2-40B4-BE49-F238E27FC236}">
                      <a16:creationId xmlns:a16="http://schemas.microsoft.com/office/drawing/2014/main" id="{00000000-0008-0000-1500-000060000000}"/>
                    </a:ext>
                  </a:extLst>
                </xdr:cNvPr>
                <xdr:cNvGrpSpPr/>
              </xdr:nvGrpSpPr>
              <xdr:grpSpPr>
                <a:xfrm>
                  <a:off x="1993900" y="27787600"/>
                  <a:ext cx="2635041" cy="442756"/>
                  <a:chOff x="1993900" y="27787600"/>
                  <a:chExt cx="2635041" cy="442756"/>
                </a:xfrm>
              </xdr:grpSpPr>
              <xdr:sp macro="" textlink="">
                <xdr:nvSpPr>
                  <xdr:cNvPr id="98" name="TextBox 97">
                    <a:extLst>
                      <a:ext uri="{FF2B5EF4-FFF2-40B4-BE49-F238E27FC236}">
                        <a16:creationId xmlns:a16="http://schemas.microsoft.com/office/drawing/2014/main" id="{00000000-0008-0000-1500-00006200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Subj3</a:t>
                    </a:r>
                  </a:p>
                </xdr:txBody>
              </xdr:sp>
              <xdr:sp macro="" textlink="">
                <xdr:nvSpPr>
                  <xdr:cNvPr id="99" name="TextBox 98">
                    <a:extLst>
                      <a:ext uri="{FF2B5EF4-FFF2-40B4-BE49-F238E27FC236}">
                        <a16:creationId xmlns:a16="http://schemas.microsoft.com/office/drawing/2014/main" id="{00000000-0008-0000-1500-00006300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Subj4</a:t>
                    </a:r>
                  </a:p>
                </xdr:txBody>
              </xdr:sp>
              <xdr:sp macro="" textlink="">
                <xdr:nvSpPr>
                  <xdr:cNvPr id="100" name="TextBox 99">
                    <a:extLst>
                      <a:ext uri="{FF2B5EF4-FFF2-40B4-BE49-F238E27FC236}">
                        <a16:creationId xmlns:a16="http://schemas.microsoft.com/office/drawing/2014/main" id="{00000000-0008-0000-1500-00006400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01" name="TextBox 100">
                    <a:extLst>
                      <a:ext uri="{FF2B5EF4-FFF2-40B4-BE49-F238E27FC236}">
                        <a16:creationId xmlns:a16="http://schemas.microsoft.com/office/drawing/2014/main" id="{00000000-0008-0000-1500-00006500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02" name="TextBox 101">
                    <a:extLst>
                      <a:ext uri="{FF2B5EF4-FFF2-40B4-BE49-F238E27FC236}">
                        <a16:creationId xmlns:a16="http://schemas.microsoft.com/office/drawing/2014/main" id="{00000000-0008-0000-1500-00006600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3" name="TextBox 102">
                    <a:extLst>
                      <a:ext uri="{FF2B5EF4-FFF2-40B4-BE49-F238E27FC236}">
                        <a16:creationId xmlns:a16="http://schemas.microsoft.com/office/drawing/2014/main" id="{00000000-0008-0000-1500-00006700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04" name="TextBox 103">
                    <a:extLst>
                      <a:ext uri="{FF2B5EF4-FFF2-40B4-BE49-F238E27FC236}">
                        <a16:creationId xmlns:a16="http://schemas.microsoft.com/office/drawing/2014/main" id="{00000000-0008-0000-1500-00006800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05" name="TextBox 104">
                    <a:extLst>
                      <a:ext uri="{FF2B5EF4-FFF2-40B4-BE49-F238E27FC236}">
                        <a16:creationId xmlns:a16="http://schemas.microsoft.com/office/drawing/2014/main" id="{00000000-0008-0000-1500-00006900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6" name="TextBox 105">
                    <a:extLst>
                      <a:ext uri="{FF2B5EF4-FFF2-40B4-BE49-F238E27FC236}">
                        <a16:creationId xmlns:a16="http://schemas.microsoft.com/office/drawing/2014/main" id="{00000000-0008-0000-1500-00006A00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7" name="TextBox 106">
                    <a:extLst>
                      <a:ext uri="{FF2B5EF4-FFF2-40B4-BE49-F238E27FC236}">
                        <a16:creationId xmlns:a16="http://schemas.microsoft.com/office/drawing/2014/main" id="{00000000-0008-0000-1500-00006B00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08" name="TextBox 107">
                    <a:extLst>
                      <a:ext uri="{FF2B5EF4-FFF2-40B4-BE49-F238E27FC236}">
                        <a16:creationId xmlns:a16="http://schemas.microsoft.com/office/drawing/2014/main" id="{00000000-0008-0000-1500-00006C00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9" name="TextBox 108">
                    <a:extLst>
                      <a:ext uri="{FF2B5EF4-FFF2-40B4-BE49-F238E27FC236}">
                        <a16:creationId xmlns:a16="http://schemas.microsoft.com/office/drawing/2014/main" id="{00000000-0008-0000-1500-00006D00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10" name="TextBox 109">
                    <a:extLst>
                      <a:ext uri="{FF2B5EF4-FFF2-40B4-BE49-F238E27FC236}">
                        <a16:creationId xmlns:a16="http://schemas.microsoft.com/office/drawing/2014/main" id="{00000000-0008-0000-1500-00006E00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11" name="TextBox 110">
                    <a:extLst>
                      <a:ext uri="{FF2B5EF4-FFF2-40B4-BE49-F238E27FC236}">
                        <a16:creationId xmlns:a16="http://schemas.microsoft.com/office/drawing/2014/main" id="{00000000-0008-0000-1500-00006F00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97" name="Straight Connector 96">
                  <a:extLst>
                    <a:ext uri="{FF2B5EF4-FFF2-40B4-BE49-F238E27FC236}">
                      <a16:creationId xmlns:a16="http://schemas.microsoft.com/office/drawing/2014/main" id="{00000000-0008-0000-1500-000061000000}"/>
                    </a:ext>
                  </a:extLst>
                </xdr:cNvPr>
                <xdr:cNvCxnSpPr>
                  <a:stCxn id="100"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95" name="Straight Connector 94">
                <a:extLst>
                  <a:ext uri="{FF2B5EF4-FFF2-40B4-BE49-F238E27FC236}">
                    <a16:creationId xmlns:a16="http://schemas.microsoft.com/office/drawing/2014/main" id="{00000000-0008-0000-1500-00005F00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clientData/>
  </xdr:twoCellAnchor>
  <xdr:twoCellAnchor>
    <xdr:from>
      <xdr:col>15</xdr:col>
      <xdr:colOff>22582</xdr:colOff>
      <xdr:row>354</xdr:row>
      <xdr:rowOff>16648</xdr:rowOff>
    </xdr:from>
    <xdr:to>
      <xdr:col>22</xdr:col>
      <xdr:colOff>68884</xdr:colOff>
      <xdr:row>369</xdr:row>
      <xdr:rowOff>80543</xdr:rowOff>
    </xdr:to>
    <xdr:grpSp>
      <xdr:nvGrpSpPr>
        <xdr:cNvPr id="254" name="Group 253">
          <a:extLst>
            <a:ext uri="{FF2B5EF4-FFF2-40B4-BE49-F238E27FC236}">
              <a16:creationId xmlns:a16="http://schemas.microsoft.com/office/drawing/2014/main" id="{00000000-0008-0000-1500-0000FE000000}"/>
            </a:ext>
          </a:extLst>
        </xdr:cNvPr>
        <xdr:cNvGrpSpPr/>
      </xdr:nvGrpSpPr>
      <xdr:grpSpPr>
        <a:xfrm>
          <a:off x="10538182" y="57338098"/>
          <a:ext cx="4113477" cy="2492770"/>
          <a:chOff x="11014432" y="27753448"/>
          <a:chExt cx="4313502" cy="2540395"/>
        </a:xfrm>
      </xdr:grpSpPr>
      <xdr:pic>
        <xdr:nvPicPr>
          <xdr:cNvPr id="10" name="Picture 9">
            <a:extLst>
              <a:ext uri="{FF2B5EF4-FFF2-40B4-BE49-F238E27FC236}">
                <a16:creationId xmlns:a16="http://schemas.microsoft.com/office/drawing/2014/main" id="{00000000-0008-0000-15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014432" y="27753448"/>
            <a:ext cx="4313502" cy="2540395"/>
          </a:xfrm>
          <a:prstGeom prst="rect">
            <a:avLst/>
          </a:prstGeom>
        </xdr:spPr>
      </xdr:pic>
      <xdr:grpSp>
        <xdr:nvGrpSpPr>
          <xdr:cNvPr id="112" name="Group 111">
            <a:extLst>
              <a:ext uri="{FF2B5EF4-FFF2-40B4-BE49-F238E27FC236}">
                <a16:creationId xmlns:a16="http://schemas.microsoft.com/office/drawing/2014/main" id="{00000000-0008-0000-1500-000070000000}"/>
              </a:ext>
            </a:extLst>
          </xdr:cNvPr>
          <xdr:cNvGrpSpPr/>
        </xdr:nvGrpSpPr>
        <xdr:grpSpPr>
          <a:xfrm>
            <a:off x="11347451" y="28298776"/>
            <a:ext cx="2698750" cy="712630"/>
            <a:chOff x="1936751" y="27517726"/>
            <a:chExt cx="2698750" cy="712630"/>
          </a:xfrm>
        </xdr:grpSpPr>
        <xdr:sp macro="" textlink="">
          <xdr:nvSpPr>
            <xdr:cNvPr id="113" name="TextBox 112">
              <a:extLst>
                <a:ext uri="{FF2B5EF4-FFF2-40B4-BE49-F238E27FC236}">
                  <a16:creationId xmlns:a16="http://schemas.microsoft.com/office/drawing/2014/main" id="{00000000-0008-0000-1500-00007100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14" name="TextBox 113">
              <a:extLst>
                <a:ext uri="{FF2B5EF4-FFF2-40B4-BE49-F238E27FC236}">
                  <a16:creationId xmlns:a16="http://schemas.microsoft.com/office/drawing/2014/main" id="{00000000-0008-0000-1500-000072000000}"/>
                </a:ext>
              </a:extLst>
            </xdr:cNvPr>
            <xdr:cNvSpPr txBox="1"/>
          </xdr:nvSpPr>
          <xdr:spPr>
            <a:xfrm>
              <a:off x="32258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15" name="TextBox 114">
              <a:extLst>
                <a:ext uri="{FF2B5EF4-FFF2-40B4-BE49-F238E27FC236}">
                  <a16:creationId xmlns:a16="http://schemas.microsoft.com/office/drawing/2014/main" id="{00000000-0008-0000-1500-000073000000}"/>
                </a:ext>
              </a:extLst>
            </xdr:cNvPr>
            <xdr:cNvSpPr txBox="1"/>
          </xdr:nvSpPr>
          <xdr:spPr>
            <a:xfrm>
              <a:off x="36893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16" name="TextBox 115">
              <a:extLst>
                <a:ext uri="{FF2B5EF4-FFF2-40B4-BE49-F238E27FC236}">
                  <a16:creationId xmlns:a16="http://schemas.microsoft.com/office/drawing/2014/main" id="{00000000-0008-0000-1500-00007400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17" name="TextBox 116">
              <a:extLst>
                <a:ext uri="{FF2B5EF4-FFF2-40B4-BE49-F238E27FC236}">
                  <a16:creationId xmlns:a16="http://schemas.microsoft.com/office/drawing/2014/main" id="{00000000-0008-0000-1500-00007500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18" name="TextBox 117">
              <a:extLst>
                <a:ext uri="{FF2B5EF4-FFF2-40B4-BE49-F238E27FC236}">
                  <a16:creationId xmlns:a16="http://schemas.microsoft.com/office/drawing/2014/main" id="{00000000-0008-0000-1500-00007600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19" name="Group 118">
              <a:extLst>
                <a:ext uri="{FF2B5EF4-FFF2-40B4-BE49-F238E27FC236}">
                  <a16:creationId xmlns:a16="http://schemas.microsoft.com/office/drawing/2014/main" id="{00000000-0008-0000-1500-000077000000}"/>
                </a:ext>
              </a:extLst>
            </xdr:cNvPr>
            <xdr:cNvGrpSpPr/>
          </xdr:nvGrpSpPr>
          <xdr:grpSpPr>
            <a:xfrm>
              <a:off x="1993900" y="27787600"/>
              <a:ext cx="2635041" cy="442756"/>
              <a:chOff x="1993900" y="27787600"/>
              <a:chExt cx="2635041" cy="442756"/>
            </a:xfrm>
          </xdr:grpSpPr>
          <xdr:grpSp>
            <xdr:nvGrpSpPr>
              <xdr:cNvPr id="120" name="Group 119">
                <a:extLst>
                  <a:ext uri="{FF2B5EF4-FFF2-40B4-BE49-F238E27FC236}">
                    <a16:creationId xmlns:a16="http://schemas.microsoft.com/office/drawing/2014/main" id="{00000000-0008-0000-1500-000078000000}"/>
                  </a:ext>
                </a:extLst>
              </xdr:cNvPr>
              <xdr:cNvGrpSpPr/>
            </xdr:nvGrpSpPr>
            <xdr:grpSpPr>
              <a:xfrm>
                <a:off x="1993900" y="27787600"/>
                <a:ext cx="2635041" cy="442756"/>
                <a:chOff x="1993900" y="27787600"/>
                <a:chExt cx="2635041" cy="442756"/>
              </a:xfrm>
            </xdr:grpSpPr>
            <xdr:grpSp>
              <xdr:nvGrpSpPr>
                <xdr:cNvPr id="122" name="Group 121">
                  <a:extLst>
                    <a:ext uri="{FF2B5EF4-FFF2-40B4-BE49-F238E27FC236}">
                      <a16:creationId xmlns:a16="http://schemas.microsoft.com/office/drawing/2014/main" id="{00000000-0008-0000-1500-00007A000000}"/>
                    </a:ext>
                  </a:extLst>
                </xdr:cNvPr>
                <xdr:cNvGrpSpPr/>
              </xdr:nvGrpSpPr>
              <xdr:grpSpPr>
                <a:xfrm>
                  <a:off x="1993900" y="27787600"/>
                  <a:ext cx="2635041" cy="442756"/>
                  <a:chOff x="1993900" y="27787600"/>
                  <a:chExt cx="2635041" cy="442756"/>
                </a:xfrm>
              </xdr:grpSpPr>
              <xdr:sp macro="" textlink="">
                <xdr:nvSpPr>
                  <xdr:cNvPr id="124" name="TextBox 123">
                    <a:extLst>
                      <a:ext uri="{FF2B5EF4-FFF2-40B4-BE49-F238E27FC236}">
                        <a16:creationId xmlns:a16="http://schemas.microsoft.com/office/drawing/2014/main" id="{00000000-0008-0000-1500-00007C00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Subj5</a:t>
                    </a:r>
                  </a:p>
                </xdr:txBody>
              </xdr:sp>
              <xdr:sp macro="" textlink="">
                <xdr:nvSpPr>
                  <xdr:cNvPr id="125" name="TextBox 124">
                    <a:extLst>
                      <a:ext uri="{FF2B5EF4-FFF2-40B4-BE49-F238E27FC236}">
                        <a16:creationId xmlns:a16="http://schemas.microsoft.com/office/drawing/2014/main" id="{00000000-0008-0000-1500-00007D00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Subj6</a:t>
                    </a:r>
                  </a:p>
                </xdr:txBody>
              </xdr:sp>
              <xdr:sp macro="" textlink="">
                <xdr:nvSpPr>
                  <xdr:cNvPr id="126" name="TextBox 125">
                    <a:extLst>
                      <a:ext uri="{FF2B5EF4-FFF2-40B4-BE49-F238E27FC236}">
                        <a16:creationId xmlns:a16="http://schemas.microsoft.com/office/drawing/2014/main" id="{00000000-0008-0000-1500-00007E00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27" name="TextBox 126">
                    <a:extLst>
                      <a:ext uri="{FF2B5EF4-FFF2-40B4-BE49-F238E27FC236}">
                        <a16:creationId xmlns:a16="http://schemas.microsoft.com/office/drawing/2014/main" id="{00000000-0008-0000-1500-00007F00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28" name="TextBox 127">
                    <a:extLst>
                      <a:ext uri="{FF2B5EF4-FFF2-40B4-BE49-F238E27FC236}">
                        <a16:creationId xmlns:a16="http://schemas.microsoft.com/office/drawing/2014/main" id="{00000000-0008-0000-1500-00008000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29" name="TextBox 128">
                    <a:extLst>
                      <a:ext uri="{FF2B5EF4-FFF2-40B4-BE49-F238E27FC236}">
                        <a16:creationId xmlns:a16="http://schemas.microsoft.com/office/drawing/2014/main" id="{00000000-0008-0000-1500-00008100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30" name="TextBox 129">
                    <a:extLst>
                      <a:ext uri="{FF2B5EF4-FFF2-40B4-BE49-F238E27FC236}">
                        <a16:creationId xmlns:a16="http://schemas.microsoft.com/office/drawing/2014/main" id="{00000000-0008-0000-1500-00008200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31" name="TextBox 130">
                    <a:extLst>
                      <a:ext uri="{FF2B5EF4-FFF2-40B4-BE49-F238E27FC236}">
                        <a16:creationId xmlns:a16="http://schemas.microsoft.com/office/drawing/2014/main" id="{00000000-0008-0000-1500-00008300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2" name="TextBox 131">
                    <a:extLst>
                      <a:ext uri="{FF2B5EF4-FFF2-40B4-BE49-F238E27FC236}">
                        <a16:creationId xmlns:a16="http://schemas.microsoft.com/office/drawing/2014/main" id="{00000000-0008-0000-1500-00008400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3" name="TextBox 132">
                    <a:extLst>
                      <a:ext uri="{FF2B5EF4-FFF2-40B4-BE49-F238E27FC236}">
                        <a16:creationId xmlns:a16="http://schemas.microsoft.com/office/drawing/2014/main" id="{00000000-0008-0000-1500-00008500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4" name="TextBox 133">
                    <a:extLst>
                      <a:ext uri="{FF2B5EF4-FFF2-40B4-BE49-F238E27FC236}">
                        <a16:creationId xmlns:a16="http://schemas.microsoft.com/office/drawing/2014/main" id="{00000000-0008-0000-1500-00008600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5" name="TextBox 134">
                    <a:extLst>
                      <a:ext uri="{FF2B5EF4-FFF2-40B4-BE49-F238E27FC236}">
                        <a16:creationId xmlns:a16="http://schemas.microsoft.com/office/drawing/2014/main" id="{00000000-0008-0000-1500-00008700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6" name="TextBox 135">
                    <a:extLst>
                      <a:ext uri="{FF2B5EF4-FFF2-40B4-BE49-F238E27FC236}">
                        <a16:creationId xmlns:a16="http://schemas.microsoft.com/office/drawing/2014/main" id="{00000000-0008-0000-1500-00008800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7" name="TextBox 136">
                    <a:extLst>
                      <a:ext uri="{FF2B5EF4-FFF2-40B4-BE49-F238E27FC236}">
                        <a16:creationId xmlns:a16="http://schemas.microsoft.com/office/drawing/2014/main" id="{00000000-0008-0000-1500-00008900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23" name="Straight Connector 122">
                  <a:extLst>
                    <a:ext uri="{FF2B5EF4-FFF2-40B4-BE49-F238E27FC236}">
                      <a16:creationId xmlns:a16="http://schemas.microsoft.com/office/drawing/2014/main" id="{00000000-0008-0000-1500-00007B000000}"/>
                    </a:ext>
                  </a:extLst>
                </xdr:cNvPr>
                <xdr:cNvCxnSpPr>
                  <a:stCxn id="126"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21" name="Straight Connector 120">
                <a:extLst>
                  <a:ext uri="{FF2B5EF4-FFF2-40B4-BE49-F238E27FC236}">
                    <a16:creationId xmlns:a16="http://schemas.microsoft.com/office/drawing/2014/main" id="{00000000-0008-0000-1500-00007900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clientData/>
  </xdr:twoCellAnchor>
  <xdr:twoCellAnchor editAs="oneCell">
    <xdr:from>
      <xdr:col>0</xdr:col>
      <xdr:colOff>565150</xdr:colOff>
      <xdr:row>325</xdr:row>
      <xdr:rowOff>25400</xdr:rowOff>
    </xdr:from>
    <xdr:to>
      <xdr:col>6</xdr:col>
      <xdr:colOff>702340</xdr:colOff>
      <xdr:row>343</xdr:row>
      <xdr:rowOff>139700</xdr:rowOff>
    </xdr:to>
    <xdr:pic>
      <xdr:nvPicPr>
        <xdr:cNvPr id="142" name="Picture 141">
          <a:extLst>
            <a:ext uri="{FF2B5EF4-FFF2-40B4-BE49-F238E27FC236}">
              <a16:creationId xmlns:a16="http://schemas.microsoft.com/office/drawing/2014/main" id="{00000000-0008-0000-1500-00008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65150" y="22974300"/>
          <a:ext cx="4474240" cy="3086100"/>
        </a:xfrm>
        <a:prstGeom prst="rect">
          <a:avLst/>
        </a:prstGeom>
      </xdr:spPr>
    </xdr:pic>
    <xdr:clientData/>
  </xdr:twoCellAnchor>
  <xdr:twoCellAnchor>
    <xdr:from>
      <xdr:col>1</xdr:col>
      <xdr:colOff>304800</xdr:colOff>
      <xdr:row>330</xdr:row>
      <xdr:rowOff>158750</xdr:rowOff>
    </xdr:from>
    <xdr:to>
      <xdr:col>3</xdr:col>
      <xdr:colOff>171450</xdr:colOff>
      <xdr:row>332</xdr:row>
      <xdr:rowOff>101600</xdr:rowOff>
    </xdr:to>
    <xdr:sp macro="" textlink="">
      <xdr:nvSpPr>
        <xdr:cNvPr id="147" name="Double Bracket 146">
          <a:extLst>
            <a:ext uri="{FF2B5EF4-FFF2-40B4-BE49-F238E27FC236}">
              <a16:creationId xmlns:a16="http://schemas.microsoft.com/office/drawing/2014/main" id="{00000000-0008-0000-1500-000093000000}"/>
            </a:ext>
          </a:extLst>
        </xdr:cNvPr>
        <xdr:cNvSpPr/>
      </xdr:nvSpPr>
      <xdr:spPr>
        <a:xfrm>
          <a:off x="914400" y="23933150"/>
          <a:ext cx="1327150" cy="273050"/>
        </a:xfrm>
        <a:prstGeom prst="bracketPair">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clientData/>
  </xdr:twoCellAnchor>
  <xdr:twoCellAnchor>
    <xdr:from>
      <xdr:col>1</xdr:col>
      <xdr:colOff>222251</xdr:colOff>
      <xdr:row>332</xdr:row>
      <xdr:rowOff>117476</xdr:rowOff>
    </xdr:from>
    <xdr:to>
      <xdr:col>4</xdr:col>
      <xdr:colOff>704851</xdr:colOff>
      <xdr:row>337</xdr:row>
      <xdr:rowOff>4606</xdr:rowOff>
    </xdr:to>
    <xdr:grpSp>
      <xdr:nvGrpSpPr>
        <xdr:cNvPr id="148" name="Group 147">
          <a:extLst>
            <a:ext uri="{FF2B5EF4-FFF2-40B4-BE49-F238E27FC236}">
              <a16:creationId xmlns:a16="http://schemas.microsoft.com/office/drawing/2014/main" id="{00000000-0008-0000-1500-000094000000}"/>
            </a:ext>
          </a:extLst>
        </xdr:cNvPr>
        <xdr:cNvGrpSpPr/>
      </xdr:nvGrpSpPr>
      <xdr:grpSpPr>
        <a:xfrm>
          <a:off x="803276" y="53876576"/>
          <a:ext cx="2597150" cy="696755"/>
          <a:chOff x="1936751" y="27517726"/>
          <a:chExt cx="2698750" cy="712630"/>
        </a:xfrm>
      </xdr:grpSpPr>
      <xdr:sp macro="" textlink="">
        <xdr:nvSpPr>
          <xdr:cNvPr id="149" name="TextBox 148">
            <a:extLst>
              <a:ext uri="{FF2B5EF4-FFF2-40B4-BE49-F238E27FC236}">
                <a16:creationId xmlns:a16="http://schemas.microsoft.com/office/drawing/2014/main" id="{00000000-0008-0000-1500-00009500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50" name="TextBox 149">
            <a:extLst>
              <a:ext uri="{FF2B5EF4-FFF2-40B4-BE49-F238E27FC236}">
                <a16:creationId xmlns:a16="http://schemas.microsoft.com/office/drawing/2014/main" id="{00000000-0008-0000-1500-000096000000}"/>
              </a:ext>
            </a:extLst>
          </xdr:cNvPr>
          <xdr:cNvSpPr txBox="1"/>
        </xdr:nvSpPr>
        <xdr:spPr>
          <a:xfrm>
            <a:off x="32258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51" name="TextBox 150">
            <a:extLst>
              <a:ext uri="{FF2B5EF4-FFF2-40B4-BE49-F238E27FC236}">
                <a16:creationId xmlns:a16="http://schemas.microsoft.com/office/drawing/2014/main" id="{00000000-0008-0000-1500-000097000000}"/>
              </a:ext>
            </a:extLst>
          </xdr:cNvPr>
          <xdr:cNvSpPr txBox="1"/>
        </xdr:nvSpPr>
        <xdr:spPr>
          <a:xfrm>
            <a:off x="36893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52" name="TextBox 151">
            <a:extLst>
              <a:ext uri="{FF2B5EF4-FFF2-40B4-BE49-F238E27FC236}">
                <a16:creationId xmlns:a16="http://schemas.microsoft.com/office/drawing/2014/main" id="{00000000-0008-0000-1500-00009800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53" name="TextBox 152">
            <a:extLst>
              <a:ext uri="{FF2B5EF4-FFF2-40B4-BE49-F238E27FC236}">
                <a16:creationId xmlns:a16="http://schemas.microsoft.com/office/drawing/2014/main" id="{00000000-0008-0000-1500-00009900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54" name="TextBox 153">
            <a:extLst>
              <a:ext uri="{FF2B5EF4-FFF2-40B4-BE49-F238E27FC236}">
                <a16:creationId xmlns:a16="http://schemas.microsoft.com/office/drawing/2014/main" id="{00000000-0008-0000-1500-00009A00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55" name="Group 154">
            <a:extLst>
              <a:ext uri="{FF2B5EF4-FFF2-40B4-BE49-F238E27FC236}">
                <a16:creationId xmlns:a16="http://schemas.microsoft.com/office/drawing/2014/main" id="{00000000-0008-0000-1500-00009B000000}"/>
              </a:ext>
            </a:extLst>
          </xdr:cNvPr>
          <xdr:cNvGrpSpPr/>
        </xdr:nvGrpSpPr>
        <xdr:grpSpPr>
          <a:xfrm>
            <a:off x="1993900" y="27787600"/>
            <a:ext cx="2635041" cy="442756"/>
            <a:chOff x="1993900" y="27787600"/>
            <a:chExt cx="2635041" cy="442756"/>
          </a:xfrm>
        </xdr:grpSpPr>
        <xdr:grpSp>
          <xdr:nvGrpSpPr>
            <xdr:cNvPr id="156" name="Group 155">
              <a:extLst>
                <a:ext uri="{FF2B5EF4-FFF2-40B4-BE49-F238E27FC236}">
                  <a16:creationId xmlns:a16="http://schemas.microsoft.com/office/drawing/2014/main" id="{00000000-0008-0000-1500-00009C000000}"/>
                </a:ext>
              </a:extLst>
            </xdr:cNvPr>
            <xdr:cNvGrpSpPr/>
          </xdr:nvGrpSpPr>
          <xdr:grpSpPr>
            <a:xfrm>
              <a:off x="1993900" y="27787600"/>
              <a:ext cx="2635041" cy="442756"/>
              <a:chOff x="1993900" y="27787600"/>
              <a:chExt cx="2635041" cy="442756"/>
            </a:xfrm>
          </xdr:grpSpPr>
          <xdr:grpSp>
            <xdr:nvGrpSpPr>
              <xdr:cNvPr id="158" name="Group 157">
                <a:extLst>
                  <a:ext uri="{FF2B5EF4-FFF2-40B4-BE49-F238E27FC236}">
                    <a16:creationId xmlns:a16="http://schemas.microsoft.com/office/drawing/2014/main" id="{00000000-0008-0000-1500-00009E000000}"/>
                  </a:ext>
                </a:extLst>
              </xdr:cNvPr>
              <xdr:cNvGrpSpPr/>
            </xdr:nvGrpSpPr>
            <xdr:grpSpPr>
              <a:xfrm>
                <a:off x="1993900" y="27787600"/>
                <a:ext cx="2635041" cy="442756"/>
                <a:chOff x="1993900" y="27787600"/>
                <a:chExt cx="2635041" cy="442756"/>
              </a:xfrm>
            </xdr:grpSpPr>
            <xdr:sp macro="" textlink="">
              <xdr:nvSpPr>
                <xdr:cNvPr id="160" name="TextBox 159">
                  <a:extLst>
                    <a:ext uri="{FF2B5EF4-FFF2-40B4-BE49-F238E27FC236}">
                      <a16:creationId xmlns:a16="http://schemas.microsoft.com/office/drawing/2014/main" id="{00000000-0008-0000-1500-0000A000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Subj1</a:t>
                  </a:r>
                </a:p>
              </xdr:txBody>
            </xdr:sp>
            <xdr:sp macro="" textlink="">
              <xdr:nvSpPr>
                <xdr:cNvPr id="161" name="TextBox 160">
                  <a:extLst>
                    <a:ext uri="{FF2B5EF4-FFF2-40B4-BE49-F238E27FC236}">
                      <a16:creationId xmlns:a16="http://schemas.microsoft.com/office/drawing/2014/main" id="{00000000-0008-0000-1500-0000A100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Subj2</a:t>
                  </a:r>
                </a:p>
              </xdr:txBody>
            </xdr:sp>
            <xdr:sp macro="" textlink="">
              <xdr:nvSpPr>
                <xdr:cNvPr id="162" name="TextBox 161">
                  <a:extLst>
                    <a:ext uri="{FF2B5EF4-FFF2-40B4-BE49-F238E27FC236}">
                      <a16:creationId xmlns:a16="http://schemas.microsoft.com/office/drawing/2014/main" id="{00000000-0008-0000-1500-0000A200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63" name="TextBox 162">
                  <a:extLst>
                    <a:ext uri="{FF2B5EF4-FFF2-40B4-BE49-F238E27FC236}">
                      <a16:creationId xmlns:a16="http://schemas.microsoft.com/office/drawing/2014/main" id="{00000000-0008-0000-1500-0000A300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64" name="TextBox 163">
                  <a:extLst>
                    <a:ext uri="{FF2B5EF4-FFF2-40B4-BE49-F238E27FC236}">
                      <a16:creationId xmlns:a16="http://schemas.microsoft.com/office/drawing/2014/main" id="{00000000-0008-0000-1500-0000A400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65" name="TextBox 164">
                  <a:extLst>
                    <a:ext uri="{FF2B5EF4-FFF2-40B4-BE49-F238E27FC236}">
                      <a16:creationId xmlns:a16="http://schemas.microsoft.com/office/drawing/2014/main" id="{00000000-0008-0000-1500-0000A500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66" name="TextBox 165">
                  <a:extLst>
                    <a:ext uri="{FF2B5EF4-FFF2-40B4-BE49-F238E27FC236}">
                      <a16:creationId xmlns:a16="http://schemas.microsoft.com/office/drawing/2014/main" id="{00000000-0008-0000-1500-0000A600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67" name="TextBox 166">
                  <a:extLst>
                    <a:ext uri="{FF2B5EF4-FFF2-40B4-BE49-F238E27FC236}">
                      <a16:creationId xmlns:a16="http://schemas.microsoft.com/office/drawing/2014/main" id="{00000000-0008-0000-1500-0000A700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68" name="TextBox 167">
                  <a:extLst>
                    <a:ext uri="{FF2B5EF4-FFF2-40B4-BE49-F238E27FC236}">
                      <a16:creationId xmlns:a16="http://schemas.microsoft.com/office/drawing/2014/main" id="{00000000-0008-0000-1500-0000A800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69" name="TextBox 168">
                  <a:extLst>
                    <a:ext uri="{FF2B5EF4-FFF2-40B4-BE49-F238E27FC236}">
                      <a16:creationId xmlns:a16="http://schemas.microsoft.com/office/drawing/2014/main" id="{00000000-0008-0000-1500-0000A900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70" name="TextBox 169">
                  <a:extLst>
                    <a:ext uri="{FF2B5EF4-FFF2-40B4-BE49-F238E27FC236}">
                      <a16:creationId xmlns:a16="http://schemas.microsoft.com/office/drawing/2014/main" id="{00000000-0008-0000-1500-0000AA00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71" name="TextBox 170">
                  <a:extLst>
                    <a:ext uri="{FF2B5EF4-FFF2-40B4-BE49-F238E27FC236}">
                      <a16:creationId xmlns:a16="http://schemas.microsoft.com/office/drawing/2014/main" id="{00000000-0008-0000-1500-0000AB00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72" name="TextBox 171">
                  <a:extLst>
                    <a:ext uri="{FF2B5EF4-FFF2-40B4-BE49-F238E27FC236}">
                      <a16:creationId xmlns:a16="http://schemas.microsoft.com/office/drawing/2014/main" id="{00000000-0008-0000-1500-0000AC00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73" name="TextBox 172">
                  <a:extLst>
                    <a:ext uri="{FF2B5EF4-FFF2-40B4-BE49-F238E27FC236}">
                      <a16:creationId xmlns:a16="http://schemas.microsoft.com/office/drawing/2014/main" id="{00000000-0008-0000-1500-0000AD00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59" name="Straight Connector 158">
                <a:extLst>
                  <a:ext uri="{FF2B5EF4-FFF2-40B4-BE49-F238E27FC236}">
                    <a16:creationId xmlns:a16="http://schemas.microsoft.com/office/drawing/2014/main" id="{00000000-0008-0000-1500-00009F000000}"/>
                  </a:ext>
                </a:extLst>
              </xdr:cNvPr>
              <xdr:cNvCxnSpPr>
                <a:stCxn id="162"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57" name="Straight Connector 156">
              <a:extLst>
                <a:ext uri="{FF2B5EF4-FFF2-40B4-BE49-F238E27FC236}">
                  <a16:creationId xmlns:a16="http://schemas.microsoft.com/office/drawing/2014/main" id="{00000000-0008-0000-1500-00009D00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clientData/>
  </xdr:twoCellAnchor>
  <xdr:twoCellAnchor>
    <xdr:from>
      <xdr:col>7</xdr:col>
      <xdr:colOff>162700</xdr:colOff>
      <xdr:row>324</xdr:row>
      <xdr:rowOff>111899</xdr:rowOff>
    </xdr:from>
    <xdr:to>
      <xdr:col>13</xdr:col>
      <xdr:colOff>50800</xdr:colOff>
      <xdr:row>343</xdr:row>
      <xdr:rowOff>25066</xdr:rowOff>
    </xdr:to>
    <xdr:grpSp>
      <xdr:nvGrpSpPr>
        <xdr:cNvPr id="334" name="Group 333">
          <a:extLst>
            <a:ext uri="{FF2B5EF4-FFF2-40B4-BE49-F238E27FC236}">
              <a16:creationId xmlns:a16="http://schemas.microsoft.com/office/drawing/2014/main" id="{00000000-0008-0000-1500-00004E010000}"/>
            </a:ext>
          </a:extLst>
        </xdr:cNvPr>
        <xdr:cNvGrpSpPr/>
      </xdr:nvGrpSpPr>
      <xdr:grpSpPr>
        <a:xfrm>
          <a:off x="5029975" y="52575599"/>
          <a:ext cx="4231500" cy="2989742"/>
          <a:chOff x="5255400" y="22895699"/>
          <a:chExt cx="4422000" cy="3050067"/>
        </a:xfrm>
      </xdr:grpSpPr>
      <xdr:pic>
        <xdr:nvPicPr>
          <xdr:cNvPr id="144" name="Picture 143">
            <a:extLst>
              <a:ext uri="{FF2B5EF4-FFF2-40B4-BE49-F238E27FC236}">
                <a16:creationId xmlns:a16="http://schemas.microsoft.com/office/drawing/2014/main" id="{00000000-0008-0000-1500-000090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255400" y="22895699"/>
            <a:ext cx="4422000" cy="3050067"/>
          </a:xfrm>
          <a:prstGeom prst="rect">
            <a:avLst/>
          </a:prstGeom>
        </xdr:spPr>
      </xdr:pic>
      <xdr:grpSp>
        <xdr:nvGrpSpPr>
          <xdr:cNvPr id="201" name="Group 200">
            <a:extLst>
              <a:ext uri="{FF2B5EF4-FFF2-40B4-BE49-F238E27FC236}">
                <a16:creationId xmlns:a16="http://schemas.microsoft.com/office/drawing/2014/main" id="{00000000-0008-0000-1500-0000C9000000}"/>
              </a:ext>
            </a:extLst>
          </xdr:cNvPr>
          <xdr:cNvGrpSpPr/>
        </xdr:nvGrpSpPr>
        <xdr:grpSpPr>
          <a:xfrm>
            <a:off x="5568951" y="24164926"/>
            <a:ext cx="2698750" cy="712630"/>
            <a:chOff x="1936751" y="27517726"/>
            <a:chExt cx="2698750" cy="712630"/>
          </a:xfrm>
        </xdr:grpSpPr>
        <xdr:sp macro="" textlink="">
          <xdr:nvSpPr>
            <xdr:cNvPr id="202" name="TextBox 201">
              <a:extLst>
                <a:ext uri="{FF2B5EF4-FFF2-40B4-BE49-F238E27FC236}">
                  <a16:creationId xmlns:a16="http://schemas.microsoft.com/office/drawing/2014/main" id="{00000000-0008-0000-1500-0000CA00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203" name="TextBox 202">
              <a:extLst>
                <a:ext uri="{FF2B5EF4-FFF2-40B4-BE49-F238E27FC236}">
                  <a16:creationId xmlns:a16="http://schemas.microsoft.com/office/drawing/2014/main" id="{00000000-0008-0000-1500-0000CB000000}"/>
                </a:ext>
              </a:extLst>
            </xdr:cNvPr>
            <xdr:cNvSpPr txBox="1"/>
          </xdr:nvSpPr>
          <xdr:spPr>
            <a:xfrm>
              <a:off x="32258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204" name="TextBox 203">
              <a:extLst>
                <a:ext uri="{FF2B5EF4-FFF2-40B4-BE49-F238E27FC236}">
                  <a16:creationId xmlns:a16="http://schemas.microsoft.com/office/drawing/2014/main" id="{00000000-0008-0000-1500-0000CC000000}"/>
                </a:ext>
              </a:extLst>
            </xdr:cNvPr>
            <xdr:cNvSpPr txBox="1"/>
          </xdr:nvSpPr>
          <xdr:spPr>
            <a:xfrm>
              <a:off x="36512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205" name="TextBox 204">
              <a:extLst>
                <a:ext uri="{FF2B5EF4-FFF2-40B4-BE49-F238E27FC236}">
                  <a16:creationId xmlns:a16="http://schemas.microsoft.com/office/drawing/2014/main" id="{00000000-0008-0000-1500-0000CD00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206" name="TextBox 205">
              <a:extLst>
                <a:ext uri="{FF2B5EF4-FFF2-40B4-BE49-F238E27FC236}">
                  <a16:creationId xmlns:a16="http://schemas.microsoft.com/office/drawing/2014/main" id="{00000000-0008-0000-1500-0000CE00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207" name="TextBox 206">
              <a:extLst>
                <a:ext uri="{FF2B5EF4-FFF2-40B4-BE49-F238E27FC236}">
                  <a16:creationId xmlns:a16="http://schemas.microsoft.com/office/drawing/2014/main" id="{00000000-0008-0000-1500-0000CF00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208" name="Group 207">
              <a:extLst>
                <a:ext uri="{FF2B5EF4-FFF2-40B4-BE49-F238E27FC236}">
                  <a16:creationId xmlns:a16="http://schemas.microsoft.com/office/drawing/2014/main" id="{00000000-0008-0000-1500-0000D0000000}"/>
                </a:ext>
              </a:extLst>
            </xdr:cNvPr>
            <xdr:cNvGrpSpPr/>
          </xdr:nvGrpSpPr>
          <xdr:grpSpPr>
            <a:xfrm>
              <a:off x="1993900" y="27787600"/>
              <a:ext cx="2635041" cy="442756"/>
              <a:chOff x="1993900" y="27787600"/>
              <a:chExt cx="2635041" cy="442756"/>
            </a:xfrm>
          </xdr:grpSpPr>
          <xdr:grpSp>
            <xdr:nvGrpSpPr>
              <xdr:cNvPr id="209" name="Group 208">
                <a:extLst>
                  <a:ext uri="{FF2B5EF4-FFF2-40B4-BE49-F238E27FC236}">
                    <a16:creationId xmlns:a16="http://schemas.microsoft.com/office/drawing/2014/main" id="{00000000-0008-0000-1500-0000D1000000}"/>
                  </a:ext>
                </a:extLst>
              </xdr:cNvPr>
              <xdr:cNvGrpSpPr/>
            </xdr:nvGrpSpPr>
            <xdr:grpSpPr>
              <a:xfrm>
                <a:off x="1993900" y="27787600"/>
                <a:ext cx="2635041" cy="442756"/>
                <a:chOff x="1993900" y="27787600"/>
                <a:chExt cx="2635041" cy="442756"/>
              </a:xfrm>
            </xdr:grpSpPr>
            <xdr:grpSp>
              <xdr:nvGrpSpPr>
                <xdr:cNvPr id="211" name="Group 210">
                  <a:extLst>
                    <a:ext uri="{FF2B5EF4-FFF2-40B4-BE49-F238E27FC236}">
                      <a16:creationId xmlns:a16="http://schemas.microsoft.com/office/drawing/2014/main" id="{00000000-0008-0000-1500-0000D3000000}"/>
                    </a:ext>
                  </a:extLst>
                </xdr:cNvPr>
                <xdr:cNvGrpSpPr/>
              </xdr:nvGrpSpPr>
              <xdr:grpSpPr>
                <a:xfrm>
                  <a:off x="1993900" y="27787600"/>
                  <a:ext cx="2635041" cy="442756"/>
                  <a:chOff x="1993900" y="27787600"/>
                  <a:chExt cx="2635041" cy="442756"/>
                </a:xfrm>
              </xdr:grpSpPr>
              <xdr:sp macro="" textlink="">
                <xdr:nvSpPr>
                  <xdr:cNvPr id="213" name="TextBox 212">
                    <a:extLst>
                      <a:ext uri="{FF2B5EF4-FFF2-40B4-BE49-F238E27FC236}">
                        <a16:creationId xmlns:a16="http://schemas.microsoft.com/office/drawing/2014/main" id="{00000000-0008-0000-1500-0000D500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Subj3</a:t>
                    </a:r>
                  </a:p>
                </xdr:txBody>
              </xdr:sp>
              <xdr:sp macro="" textlink="">
                <xdr:nvSpPr>
                  <xdr:cNvPr id="214" name="TextBox 213">
                    <a:extLst>
                      <a:ext uri="{FF2B5EF4-FFF2-40B4-BE49-F238E27FC236}">
                        <a16:creationId xmlns:a16="http://schemas.microsoft.com/office/drawing/2014/main" id="{00000000-0008-0000-1500-0000D600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Subj4</a:t>
                    </a:r>
                  </a:p>
                </xdr:txBody>
              </xdr:sp>
              <xdr:sp macro="" textlink="">
                <xdr:nvSpPr>
                  <xdr:cNvPr id="215" name="TextBox 214">
                    <a:extLst>
                      <a:ext uri="{FF2B5EF4-FFF2-40B4-BE49-F238E27FC236}">
                        <a16:creationId xmlns:a16="http://schemas.microsoft.com/office/drawing/2014/main" id="{00000000-0008-0000-1500-0000D700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216" name="TextBox 215">
                    <a:extLst>
                      <a:ext uri="{FF2B5EF4-FFF2-40B4-BE49-F238E27FC236}">
                        <a16:creationId xmlns:a16="http://schemas.microsoft.com/office/drawing/2014/main" id="{00000000-0008-0000-1500-0000D800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217" name="TextBox 216">
                    <a:extLst>
                      <a:ext uri="{FF2B5EF4-FFF2-40B4-BE49-F238E27FC236}">
                        <a16:creationId xmlns:a16="http://schemas.microsoft.com/office/drawing/2014/main" id="{00000000-0008-0000-1500-0000D900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218" name="TextBox 217">
                    <a:extLst>
                      <a:ext uri="{FF2B5EF4-FFF2-40B4-BE49-F238E27FC236}">
                        <a16:creationId xmlns:a16="http://schemas.microsoft.com/office/drawing/2014/main" id="{00000000-0008-0000-1500-0000DA00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219" name="TextBox 218">
                    <a:extLst>
                      <a:ext uri="{FF2B5EF4-FFF2-40B4-BE49-F238E27FC236}">
                        <a16:creationId xmlns:a16="http://schemas.microsoft.com/office/drawing/2014/main" id="{00000000-0008-0000-1500-0000DB00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220" name="TextBox 219">
                    <a:extLst>
                      <a:ext uri="{FF2B5EF4-FFF2-40B4-BE49-F238E27FC236}">
                        <a16:creationId xmlns:a16="http://schemas.microsoft.com/office/drawing/2014/main" id="{00000000-0008-0000-1500-0000DC00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221" name="TextBox 220">
                    <a:extLst>
                      <a:ext uri="{FF2B5EF4-FFF2-40B4-BE49-F238E27FC236}">
                        <a16:creationId xmlns:a16="http://schemas.microsoft.com/office/drawing/2014/main" id="{00000000-0008-0000-1500-0000DD00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222" name="TextBox 221">
                    <a:extLst>
                      <a:ext uri="{FF2B5EF4-FFF2-40B4-BE49-F238E27FC236}">
                        <a16:creationId xmlns:a16="http://schemas.microsoft.com/office/drawing/2014/main" id="{00000000-0008-0000-1500-0000DE00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223" name="TextBox 222">
                    <a:extLst>
                      <a:ext uri="{FF2B5EF4-FFF2-40B4-BE49-F238E27FC236}">
                        <a16:creationId xmlns:a16="http://schemas.microsoft.com/office/drawing/2014/main" id="{00000000-0008-0000-1500-0000DF00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224" name="TextBox 223">
                    <a:extLst>
                      <a:ext uri="{FF2B5EF4-FFF2-40B4-BE49-F238E27FC236}">
                        <a16:creationId xmlns:a16="http://schemas.microsoft.com/office/drawing/2014/main" id="{00000000-0008-0000-1500-0000E000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225" name="TextBox 224">
                    <a:extLst>
                      <a:ext uri="{FF2B5EF4-FFF2-40B4-BE49-F238E27FC236}">
                        <a16:creationId xmlns:a16="http://schemas.microsoft.com/office/drawing/2014/main" id="{00000000-0008-0000-1500-0000E100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226" name="TextBox 225">
                    <a:extLst>
                      <a:ext uri="{FF2B5EF4-FFF2-40B4-BE49-F238E27FC236}">
                        <a16:creationId xmlns:a16="http://schemas.microsoft.com/office/drawing/2014/main" id="{00000000-0008-0000-1500-0000E200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212" name="Straight Connector 211">
                  <a:extLst>
                    <a:ext uri="{FF2B5EF4-FFF2-40B4-BE49-F238E27FC236}">
                      <a16:creationId xmlns:a16="http://schemas.microsoft.com/office/drawing/2014/main" id="{00000000-0008-0000-1500-0000D4000000}"/>
                    </a:ext>
                  </a:extLst>
                </xdr:cNvPr>
                <xdr:cNvCxnSpPr>
                  <a:stCxn id="215"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210" name="Straight Connector 209">
                <a:extLst>
                  <a:ext uri="{FF2B5EF4-FFF2-40B4-BE49-F238E27FC236}">
                    <a16:creationId xmlns:a16="http://schemas.microsoft.com/office/drawing/2014/main" id="{00000000-0008-0000-1500-0000D200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clientData/>
  </xdr:twoCellAnchor>
  <xdr:twoCellAnchor>
    <xdr:from>
      <xdr:col>13</xdr:col>
      <xdr:colOff>90450</xdr:colOff>
      <xdr:row>324</xdr:row>
      <xdr:rowOff>109499</xdr:rowOff>
    </xdr:from>
    <xdr:to>
      <xdr:col>20</xdr:col>
      <xdr:colOff>190500</xdr:colOff>
      <xdr:row>343</xdr:row>
      <xdr:rowOff>85640</xdr:rowOff>
    </xdr:to>
    <xdr:grpSp>
      <xdr:nvGrpSpPr>
        <xdr:cNvPr id="335" name="Group 334">
          <a:extLst>
            <a:ext uri="{FF2B5EF4-FFF2-40B4-BE49-F238E27FC236}">
              <a16:creationId xmlns:a16="http://schemas.microsoft.com/office/drawing/2014/main" id="{00000000-0008-0000-1500-00004F010000}"/>
            </a:ext>
          </a:extLst>
        </xdr:cNvPr>
        <xdr:cNvGrpSpPr/>
      </xdr:nvGrpSpPr>
      <xdr:grpSpPr>
        <a:xfrm>
          <a:off x="9301125" y="52573199"/>
          <a:ext cx="4310100" cy="3052716"/>
          <a:chOff x="9717050" y="22893299"/>
          <a:chExt cx="4513300" cy="3113041"/>
        </a:xfrm>
      </xdr:grpSpPr>
      <xdr:pic>
        <xdr:nvPicPr>
          <xdr:cNvPr id="146" name="Picture 145">
            <a:extLst>
              <a:ext uri="{FF2B5EF4-FFF2-40B4-BE49-F238E27FC236}">
                <a16:creationId xmlns:a16="http://schemas.microsoft.com/office/drawing/2014/main" id="{00000000-0008-0000-1500-000092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717050" y="22893299"/>
            <a:ext cx="4513300" cy="3113041"/>
          </a:xfrm>
          <a:prstGeom prst="rect">
            <a:avLst/>
          </a:prstGeom>
        </xdr:spPr>
      </xdr:pic>
      <xdr:grpSp>
        <xdr:nvGrpSpPr>
          <xdr:cNvPr id="228" name="Group 227">
            <a:extLst>
              <a:ext uri="{FF2B5EF4-FFF2-40B4-BE49-F238E27FC236}">
                <a16:creationId xmlns:a16="http://schemas.microsoft.com/office/drawing/2014/main" id="{00000000-0008-0000-1500-0000E4000000}"/>
              </a:ext>
            </a:extLst>
          </xdr:cNvPr>
          <xdr:cNvGrpSpPr/>
        </xdr:nvGrpSpPr>
        <xdr:grpSpPr>
          <a:xfrm>
            <a:off x="10090151" y="24120476"/>
            <a:ext cx="2698750" cy="712630"/>
            <a:chOff x="1936751" y="27517726"/>
            <a:chExt cx="2698750" cy="712630"/>
          </a:xfrm>
        </xdr:grpSpPr>
        <xdr:sp macro="" textlink="">
          <xdr:nvSpPr>
            <xdr:cNvPr id="229" name="TextBox 228">
              <a:extLst>
                <a:ext uri="{FF2B5EF4-FFF2-40B4-BE49-F238E27FC236}">
                  <a16:creationId xmlns:a16="http://schemas.microsoft.com/office/drawing/2014/main" id="{00000000-0008-0000-1500-0000E500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230" name="TextBox 229">
              <a:extLst>
                <a:ext uri="{FF2B5EF4-FFF2-40B4-BE49-F238E27FC236}">
                  <a16:creationId xmlns:a16="http://schemas.microsoft.com/office/drawing/2014/main" id="{00000000-0008-0000-1500-0000E6000000}"/>
                </a:ext>
              </a:extLst>
            </xdr:cNvPr>
            <xdr:cNvSpPr txBox="1"/>
          </xdr:nvSpPr>
          <xdr:spPr>
            <a:xfrm>
              <a:off x="32258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231" name="TextBox 230">
              <a:extLst>
                <a:ext uri="{FF2B5EF4-FFF2-40B4-BE49-F238E27FC236}">
                  <a16:creationId xmlns:a16="http://schemas.microsoft.com/office/drawing/2014/main" id="{00000000-0008-0000-1500-0000E7000000}"/>
                </a:ext>
              </a:extLst>
            </xdr:cNvPr>
            <xdr:cNvSpPr txBox="1"/>
          </xdr:nvSpPr>
          <xdr:spPr>
            <a:xfrm>
              <a:off x="36512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232" name="TextBox 231">
              <a:extLst>
                <a:ext uri="{FF2B5EF4-FFF2-40B4-BE49-F238E27FC236}">
                  <a16:creationId xmlns:a16="http://schemas.microsoft.com/office/drawing/2014/main" id="{00000000-0008-0000-1500-0000E800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233" name="TextBox 232">
              <a:extLst>
                <a:ext uri="{FF2B5EF4-FFF2-40B4-BE49-F238E27FC236}">
                  <a16:creationId xmlns:a16="http://schemas.microsoft.com/office/drawing/2014/main" id="{00000000-0008-0000-1500-0000E900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234" name="TextBox 233">
              <a:extLst>
                <a:ext uri="{FF2B5EF4-FFF2-40B4-BE49-F238E27FC236}">
                  <a16:creationId xmlns:a16="http://schemas.microsoft.com/office/drawing/2014/main" id="{00000000-0008-0000-1500-0000EA00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235" name="Group 234">
              <a:extLst>
                <a:ext uri="{FF2B5EF4-FFF2-40B4-BE49-F238E27FC236}">
                  <a16:creationId xmlns:a16="http://schemas.microsoft.com/office/drawing/2014/main" id="{00000000-0008-0000-1500-0000EB000000}"/>
                </a:ext>
              </a:extLst>
            </xdr:cNvPr>
            <xdr:cNvGrpSpPr/>
          </xdr:nvGrpSpPr>
          <xdr:grpSpPr>
            <a:xfrm>
              <a:off x="1993900" y="27787600"/>
              <a:ext cx="2635041" cy="442756"/>
              <a:chOff x="1993900" y="27787600"/>
              <a:chExt cx="2635041" cy="442756"/>
            </a:xfrm>
          </xdr:grpSpPr>
          <xdr:grpSp>
            <xdr:nvGrpSpPr>
              <xdr:cNvPr id="236" name="Group 235">
                <a:extLst>
                  <a:ext uri="{FF2B5EF4-FFF2-40B4-BE49-F238E27FC236}">
                    <a16:creationId xmlns:a16="http://schemas.microsoft.com/office/drawing/2014/main" id="{00000000-0008-0000-1500-0000EC000000}"/>
                  </a:ext>
                </a:extLst>
              </xdr:cNvPr>
              <xdr:cNvGrpSpPr/>
            </xdr:nvGrpSpPr>
            <xdr:grpSpPr>
              <a:xfrm>
                <a:off x="1993900" y="27787600"/>
                <a:ext cx="2635041" cy="442756"/>
                <a:chOff x="1993900" y="27787600"/>
                <a:chExt cx="2635041" cy="442756"/>
              </a:xfrm>
            </xdr:grpSpPr>
            <xdr:grpSp>
              <xdr:nvGrpSpPr>
                <xdr:cNvPr id="238" name="Group 237">
                  <a:extLst>
                    <a:ext uri="{FF2B5EF4-FFF2-40B4-BE49-F238E27FC236}">
                      <a16:creationId xmlns:a16="http://schemas.microsoft.com/office/drawing/2014/main" id="{00000000-0008-0000-1500-0000EE000000}"/>
                    </a:ext>
                  </a:extLst>
                </xdr:cNvPr>
                <xdr:cNvGrpSpPr/>
              </xdr:nvGrpSpPr>
              <xdr:grpSpPr>
                <a:xfrm>
                  <a:off x="1993900" y="27787600"/>
                  <a:ext cx="2635041" cy="442756"/>
                  <a:chOff x="1993900" y="27787600"/>
                  <a:chExt cx="2635041" cy="442756"/>
                </a:xfrm>
              </xdr:grpSpPr>
              <xdr:sp macro="" textlink="">
                <xdr:nvSpPr>
                  <xdr:cNvPr id="240" name="TextBox 239">
                    <a:extLst>
                      <a:ext uri="{FF2B5EF4-FFF2-40B4-BE49-F238E27FC236}">
                        <a16:creationId xmlns:a16="http://schemas.microsoft.com/office/drawing/2014/main" id="{00000000-0008-0000-1500-0000F000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Subj5</a:t>
                    </a:r>
                  </a:p>
                </xdr:txBody>
              </xdr:sp>
              <xdr:sp macro="" textlink="">
                <xdr:nvSpPr>
                  <xdr:cNvPr id="241" name="TextBox 240">
                    <a:extLst>
                      <a:ext uri="{FF2B5EF4-FFF2-40B4-BE49-F238E27FC236}">
                        <a16:creationId xmlns:a16="http://schemas.microsoft.com/office/drawing/2014/main" id="{00000000-0008-0000-1500-0000F100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Subj6</a:t>
                    </a:r>
                  </a:p>
                </xdr:txBody>
              </xdr:sp>
              <xdr:sp macro="" textlink="">
                <xdr:nvSpPr>
                  <xdr:cNvPr id="242" name="TextBox 241">
                    <a:extLst>
                      <a:ext uri="{FF2B5EF4-FFF2-40B4-BE49-F238E27FC236}">
                        <a16:creationId xmlns:a16="http://schemas.microsoft.com/office/drawing/2014/main" id="{00000000-0008-0000-1500-0000F200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243" name="TextBox 242">
                    <a:extLst>
                      <a:ext uri="{FF2B5EF4-FFF2-40B4-BE49-F238E27FC236}">
                        <a16:creationId xmlns:a16="http://schemas.microsoft.com/office/drawing/2014/main" id="{00000000-0008-0000-1500-0000F300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244" name="TextBox 243">
                    <a:extLst>
                      <a:ext uri="{FF2B5EF4-FFF2-40B4-BE49-F238E27FC236}">
                        <a16:creationId xmlns:a16="http://schemas.microsoft.com/office/drawing/2014/main" id="{00000000-0008-0000-1500-0000F400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245" name="TextBox 244">
                    <a:extLst>
                      <a:ext uri="{FF2B5EF4-FFF2-40B4-BE49-F238E27FC236}">
                        <a16:creationId xmlns:a16="http://schemas.microsoft.com/office/drawing/2014/main" id="{00000000-0008-0000-1500-0000F500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246" name="TextBox 245">
                    <a:extLst>
                      <a:ext uri="{FF2B5EF4-FFF2-40B4-BE49-F238E27FC236}">
                        <a16:creationId xmlns:a16="http://schemas.microsoft.com/office/drawing/2014/main" id="{00000000-0008-0000-1500-0000F600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247" name="TextBox 246">
                    <a:extLst>
                      <a:ext uri="{FF2B5EF4-FFF2-40B4-BE49-F238E27FC236}">
                        <a16:creationId xmlns:a16="http://schemas.microsoft.com/office/drawing/2014/main" id="{00000000-0008-0000-1500-0000F700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248" name="TextBox 247">
                    <a:extLst>
                      <a:ext uri="{FF2B5EF4-FFF2-40B4-BE49-F238E27FC236}">
                        <a16:creationId xmlns:a16="http://schemas.microsoft.com/office/drawing/2014/main" id="{00000000-0008-0000-1500-0000F800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249" name="TextBox 248">
                    <a:extLst>
                      <a:ext uri="{FF2B5EF4-FFF2-40B4-BE49-F238E27FC236}">
                        <a16:creationId xmlns:a16="http://schemas.microsoft.com/office/drawing/2014/main" id="{00000000-0008-0000-1500-0000F900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250" name="TextBox 249">
                    <a:extLst>
                      <a:ext uri="{FF2B5EF4-FFF2-40B4-BE49-F238E27FC236}">
                        <a16:creationId xmlns:a16="http://schemas.microsoft.com/office/drawing/2014/main" id="{00000000-0008-0000-1500-0000FA00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251" name="TextBox 250">
                    <a:extLst>
                      <a:ext uri="{FF2B5EF4-FFF2-40B4-BE49-F238E27FC236}">
                        <a16:creationId xmlns:a16="http://schemas.microsoft.com/office/drawing/2014/main" id="{00000000-0008-0000-1500-0000FB00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252" name="TextBox 251">
                    <a:extLst>
                      <a:ext uri="{FF2B5EF4-FFF2-40B4-BE49-F238E27FC236}">
                        <a16:creationId xmlns:a16="http://schemas.microsoft.com/office/drawing/2014/main" id="{00000000-0008-0000-1500-0000FC00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253" name="TextBox 252">
                    <a:extLst>
                      <a:ext uri="{FF2B5EF4-FFF2-40B4-BE49-F238E27FC236}">
                        <a16:creationId xmlns:a16="http://schemas.microsoft.com/office/drawing/2014/main" id="{00000000-0008-0000-1500-0000FD00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239" name="Straight Connector 238">
                  <a:extLst>
                    <a:ext uri="{FF2B5EF4-FFF2-40B4-BE49-F238E27FC236}">
                      <a16:creationId xmlns:a16="http://schemas.microsoft.com/office/drawing/2014/main" id="{00000000-0008-0000-1500-0000EF000000}"/>
                    </a:ext>
                  </a:extLst>
                </xdr:cNvPr>
                <xdr:cNvCxnSpPr>
                  <a:stCxn id="242"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237" name="Straight Connector 236">
                <a:extLst>
                  <a:ext uri="{FF2B5EF4-FFF2-40B4-BE49-F238E27FC236}">
                    <a16:creationId xmlns:a16="http://schemas.microsoft.com/office/drawing/2014/main" id="{00000000-0008-0000-1500-0000ED00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clientData/>
  </xdr:twoCellAnchor>
  <xdr:twoCellAnchor>
    <xdr:from>
      <xdr:col>9</xdr:col>
      <xdr:colOff>44451</xdr:colOff>
      <xdr:row>283</xdr:row>
      <xdr:rowOff>48040</xdr:rowOff>
    </xdr:from>
    <xdr:to>
      <xdr:col>17</xdr:col>
      <xdr:colOff>240056</xdr:colOff>
      <xdr:row>293</xdr:row>
      <xdr:rowOff>114300</xdr:rowOff>
    </xdr:to>
    <xdr:grpSp>
      <xdr:nvGrpSpPr>
        <xdr:cNvPr id="1166" name="Group 1165">
          <a:extLst>
            <a:ext uri="{FF2B5EF4-FFF2-40B4-BE49-F238E27FC236}">
              <a16:creationId xmlns:a16="http://schemas.microsoft.com/office/drawing/2014/main" id="{00000000-0008-0000-1500-00008E040000}"/>
            </a:ext>
          </a:extLst>
        </xdr:cNvPr>
        <xdr:cNvGrpSpPr/>
      </xdr:nvGrpSpPr>
      <xdr:grpSpPr>
        <a:xfrm>
          <a:off x="6359526" y="45872815"/>
          <a:ext cx="5558180" cy="1685510"/>
          <a:chOff x="6648451" y="19694940"/>
          <a:chExt cx="5802655" cy="1717260"/>
        </a:xfrm>
      </xdr:grpSpPr>
      <xdr:grpSp>
        <xdr:nvGrpSpPr>
          <xdr:cNvPr id="1164" name="Group 1163">
            <a:extLst>
              <a:ext uri="{FF2B5EF4-FFF2-40B4-BE49-F238E27FC236}">
                <a16:creationId xmlns:a16="http://schemas.microsoft.com/office/drawing/2014/main" id="{00000000-0008-0000-1500-00008C040000}"/>
              </a:ext>
            </a:extLst>
          </xdr:cNvPr>
          <xdr:cNvGrpSpPr/>
        </xdr:nvGrpSpPr>
        <xdr:grpSpPr>
          <a:xfrm>
            <a:off x="6648451" y="19694940"/>
            <a:ext cx="5802655" cy="1636768"/>
            <a:chOff x="6648451" y="19694940"/>
            <a:chExt cx="5802655" cy="1636768"/>
          </a:xfrm>
        </xdr:grpSpPr>
        <xdr:grpSp>
          <xdr:nvGrpSpPr>
            <xdr:cNvPr id="1158" name="Group 1157">
              <a:extLst>
                <a:ext uri="{FF2B5EF4-FFF2-40B4-BE49-F238E27FC236}">
                  <a16:creationId xmlns:a16="http://schemas.microsoft.com/office/drawing/2014/main" id="{00000000-0008-0000-1500-000086040000}"/>
                </a:ext>
              </a:extLst>
            </xdr:cNvPr>
            <xdr:cNvGrpSpPr/>
          </xdr:nvGrpSpPr>
          <xdr:grpSpPr>
            <a:xfrm>
              <a:off x="7343262" y="19694940"/>
              <a:ext cx="5107844" cy="1636768"/>
              <a:chOff x="8721212" y="20145790"/>
              <a:chExt cx="5107844" cy="1636768"/>
            </a:xfrm>
          </xdr:grpSpPr>
          <xdr:pic>
            <xdr:nvPicPr>
              <xdr:cNvPr id="1131" name="Picture 1130">
                <a:extLst>
                  <a:ext uri="{FF2B5EF4-FFF2-40B4-BE49-F238E27FC236}">
                    <a16:creationId xmlns:a16="http://schemas.microsoft.com/office/drawing/2014/main" id="{00000000-0008-0000-1500-00006B04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721212" y="20145790"/>
                <a:ext cx="5107844" cy="1636768"/>
              </a:xfrm>
              <a:prstGeom prst="rect">
                <a:avLst/>
              </a:prstGeom>
            </xdr:spPr>
          </xdr:pic>
          <xdr:grpSp>
            <xdr:nvGrpSpPr>
              <xdr:cNvPr id="1132" name="Group 1131">
                <a:extLst>
                  <a:ext uri="{FF2B5EF4-FFF2-40B4-BE49-F238E27FC236}">
                    <a16:creationId xmlns:a16="http://schemas.microsoft.com/office/drawing/2014/main" id="{00000000-0008-0000-1500-00006C040000}"/>
                  </a:ext>
                </a:extLst>
              </xdr:cNvPr>
              <xdr:cNvGrpSpPr/>
            </xdr:nvGrpSpPr>
            <xdr:grpSpPr>
              <a:xfrm>
                <a:off x="9105900" y="20675748"/>
                <a:ext cx="3135610" cy="844546"/>
                <a:chOff x="1936751" y="27625854"/>
                <a:chExt cx="2692190" cy="653648"/>
              </a:xfrm>
            </xdr:grpSpPr>
            <xdr:sp macro="" textlink="">
              <xdr:nvSpPr>
                <xdr:cNvPr id="1133" name="TextBox 1132">
                  <a:extLst>
                    <a:ext uri="{FF2B5EF4-FFF2-40B4-BE49-F238E27FC236}">
                      <a16:creationId xmlns:a16="http://schemas.microsoft.com/office/drawing/2014/main" id="{00000000-0008-0000-1500-00006D040000}"/>
                    </a:ext>
                  </a:extLst>
                </xdr:cNvPr>
                <xdr:cNvSpPr txBox="1"/>
              </xdr:nvSpPr>
              <xdr:spPr>
                <a:xfrm>
                  <a:off x="1936751" y="27625854"/>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134" name="TextBox 1133">
                  <a:extLst>
                    <a:ext uri="{FF2B5EF4-FFF2-40B4-BE49-F238E27FC236}">
                      <a16:creationId xmlns:a16="http://schemas.microsoft.com/office/drawing/2014/main" id="{00000000-0008-0000-1500-00006E040000}"/>
                    </a:ext>
                  </a:extLst>
                </xdr:cNvPr>
                <xdr:cNvSpPr txBox="1"/>
              </xdr:nvSpPr>
              <xdr:spPr>
                <a:xfrm>
                  <a:off x="3225801" y="27625854"/>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135" name="TextBox 1134">
                  <a:extLst>
                    <a:ext uri="{FF2B5EF4-FFF2-40B4-BE49-F238E27FC236}">
                      <a16:creationId xmlns:a16="http://schemas.microsoft.com/office/drawing/2014/main" id="{00000000-0008-0000-1500-00006F040000}"/>
                    </a:ext>
                  </a:extLst>
                </xdr:cNvPr>
                <xdr:cNvSpPr txBox="1"/>
              </xdr:nvSpPr>
              <xdr:spPr>
                <a:xfrm>
                  <a:off x="3645735" y="27625854"/>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136" name="TextBox 1135">
                  <a:extLst>
                    <a:ext uri="{FF2B5EF4-FFF2-40B4-BE49-F238E27FC236}">
                      <a16:creationId xmlns:a16="http://schemas.microsoft.com/office/drawing/2014/main" id="{00000000-0008-0000-1500-000070040000}"/>
                    </a:ext>
                  </a:extLst>
                </xdr:cNvPr>
                <xdr:cNvSpPr txBox="1"/>
              </xdr:nvSpPr>
              <xdr:spPr>
                <a:xfrm>
                  <a:off x="4054893" y="27625854"/>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137" name="TextBox 1136">
                  <a:extLst>
                    <a:ext uri="{FF2B5EF4-FFF2-40B4-BE49-F238E27FC236}">
                      <a16:creationId xmlns:a16="http://schemas.microsoft.com/office/drawing/2014/main" id="{00000000-0008-0000-1500-000071040000}"/>
                    </a:ext>
                  </a:extLst>
                </xdr:cNvPr>
                <xdr:cNvSpPr txBox="1"/>
              </xdr:nvSpPr>
              <xdr:spPr>
                <a:xfrm>
                  <a:off x="2311337" y="27625854"/>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138" name="TextBox 1137">
                  <a:extLst>
                    <a:ext uri="{FF2B5EF4-FFF2-40B4-BE49-F238E27FC236}">
                      <a16:creationId xmlns:a16="http://schemas.microsoft.com/office/drawing/2014/main" id="{00000000-0008-0000-1500-000072040000}"/>
                    </a:ext>
                  </a:extLst>
                </xdr:cNvPr>
                <xdr:cNvSpPr txBox="1"/>
              </xdr:nvSpPr>
              <xdr:spPr>
                <a:xfrm>
                  <a:off x="2754041" y="27625854"/>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139" name="Group 1138">
                  <a:extLst>
                    <a:ext uri="{FF2B5EF4-FFF2-40B4-BE49-F238E27FC236}">
                      <a16:creationId xmlns:a16="http://schemas.microsoft.com/office/drawing/2014/main" id="{00000000-0008-0000-1500-000073040000}"/>
                    </a:ext>
                  </a:extLst>
                </xdr:cNvPr>
                <xdr:cNvGrpSpPr/>
              </xdr:nvGrpSpPr>
              <xdr:grpSpPr>
                <a:xfrm>
                  <a:off x="1993900" y="27787600"/>
                  <a:ext cx="2635041" cy="491902"/>
                  <a:chOff x="1993900" y="27787600"/>
                  <a:chExt cx="2635041" cy="491902"/>
                </a:xfrm>
              </xdr:grpSpPr>
              <xdr:grpSp>
                <xdr:nvGrpSpPr>
                  <xdr:cNvPr id="1140" name="Group 1139">
                    <a:extLst>
                      <a:ext uri="{FF2B5EF4-FFF2-40B4-BE49-F238E27FC236}">
                        <a16:creationId xmlns:a16="http://schemas.microsoft.com/office/drawing/2014/main" id="{00000000-0008-0000-1500-000074040000}"/>
                      </a:ext>
                    </a:extLst>
                  </xdr:cNvPr>
                  <xdr:cNvGrpSpPr/>
                </xdr:nvGrpSpPr>
                <xdr:grpSpPr>
                  <a:xfrm>
                    <a:off x="1993900" y="27787600"/>
                    <a:ext cx="2635041" cy="491902"/>
                    <a:chOff x="1993900" y="27787600"/>
                    <a:chExt cx="2635041" cy="491902"/>
                  </a:xfrm>
                </xdr:grpSpPr>
                <xdr:grpSp>
                  <xdr:nvGrpSpPr>
                    <xdr:cNvPr id="1142" name="Group 1141">
                      <a:extLst>
                        <a:ext uri="{FF2B5EF4-FFF2-40B4-BE49-F238E27FC236}">
                          <a16:creationId xmlns:a16="http://schemas.microsoft.com/office/drawing/2014/main" id="{00000000-0008-0000-1500-000076040000}"/>
                        </a:ext>
                      </a:extLst>
                    </xdr:cNvPr>
                    <xdr:cNvGrpSpPr/>
                  </xdr:nvGrpSpPr>
                  <xdr:grpSpPr>
                    <a:xfrm>
                      <a:off x="1993900" y="27787600"/>
                      <a:ext cx="2635041" cy="491902"/>
                      <a:chOff x="1993900" y="27787600"/>
                      <a:chExt cx="2635041" cy="491902"/>
                    </a:xfrm>
                  </xdr:grpSpPr>
                  <xdr:sp macro="" textlink="">
                    <xdr:nvSpPr>
                      <xdr:cNvPr id="1144" name="TextBox 1143">
                        <a:extLst>
                          <a:ext uri="{FF2B5EF4-FFF2-40B4-BE49-F238E27FC236}">
                            <a16:creationId xmlns:a16="http://schemas.microsoft.com/office/drawing/2014/main" id="{00000000-0008-0000-1500-000078040000}"/>
                          </a:ext>
                        </a:extLst>
                      </xdr:cNvPr>
                      <xdr:cNvSpPr txBox="1"/>
                    </xdr:nvSpPr>
                    <xdr:spPr>
                      <a:xfrm>
                        <a:off x="2011817" y="28026638"/>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Subj5</a:t>
                        </a:r>
                      </a:p>
                    </xdr:txBody>
                  </xdr:sp>
                  <xdr:sp macro="" textlink="">
                    <xdr:nvSpPr>
                      <xdr:cNvPr id="1145" name="TextBox 1144">
                        <a:extLst>
                          <a:ext uri="{FF2B5EF4-FFF2-40B4-BE49-F238E27FC236}">
                            <a16:creationId xmlns:a16="http://schemas.microsoft.com/office/drawing/2014/main" id="{00000000-0008-0000-1500-000079040000}"/>
                          </a:ext>
                        </a:extLst>
                      </xdr:cNvPr>
                      <xdr:cNvSpPr txBox="1"/>
                    </xdr:nvSpPr>
                    <xdr:spPr>
                      <a:xfrm>
                        <a:off x="3294518" y="28046297"/>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Subj6</a:t>
                        </a:r>
                      </a:p>
                    </xdr:txBody>
                  </xdr:sp>
                  <xdr:sp macro="" textlink="">
                    <xdr:nvSpPr>
                      <xdr:cNvPr id="1146" name="TextBox 1145">
                        <a:extLst>
                          <a:ext uri="{FF2B5EF4-FFF2-40B4-BE49-F238E27FC236}">
                            <a16:creationId xmlns:a16="http://schemas.microsoft.com/office/drawing/2014/main" id="{00000000-0008-0000-1500-00007A04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147" name="TextBox 1146">
                        <a:extLst>
                          <a:ext uri="{FF2B5EF4-FFF2-40B4-BE49-F238E27FC236}">
                            <a16:creationId xmlns:a16="http://schemas.microsoft.com/office/drawing/2014/main" id="{00000000-0008-0000-1500-00007B04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148" name="TextBox 1147">
                        <a:extLst>
                          <a:ext uri="{FF2B5EF4-FFF2-40B4-BE49-F238E27FC236}">
                            <a16:creationId xmlns:a16="http://schemas.microsoft.com/office/drawing/2014/main" id="{00000000-0008-0000-1500-00007C04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149" name="TextBox 1148">
                        <a:extLst>
                          <a:ext uri="{FF2B5EF4-FFF2-40B4-BE49-F238E27FC236}">
                            <a16:creationId xmlns:a16="http://schemas.microsoft.com/office/drawing/2014/main" id="{00000000-0008-0000-1500-00007D04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150" name="TextBox 1149">
                        <a:extLst>
                          <a:ext uri="{FF2B5EF4-FFF2-40B4-BE49-F238E27FC236}">
                            <a16:creationId xmlns:a16="http://schemas.microsoft.com/office/drawing/2014/main" id="{00000000-0008-0000-1500-00007E04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151" name="TextBox 1150">
                        <a:extLst>
                          <a:ext uri="{FF2B5EF4-FFF2-40B4-BE49-F238E27FC236}">
                            <a16:creationId xmlns:a16="http://schemas.microsoft.com/office/drawing/2014/main" id="{00000000-0008-0000-1500-00007F04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152" name="TextBox 1151">
                        <a:extLst>
                          <a:ext uri="{FF2B5EF4-FFF2-40B4-BE49-F238E27FC236}">
                            <a16:creationId xmlns:a16="http://schemas.microsoft.com/office/drawing/2014/main" id="{00000000-0008-0000-1500-00008004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153" name="TextBox 1152">
                        <a:extLst>
                          <a:ext uri="{FF2B5EF4-FFF2-40B4-BE49-F238E27FC236}">
                            <a16:creationId xmlns:a16="http://schemas.microsoft.com/office/drawing/2014/main" id="{00000000-0008-0000-1500-00008104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154" name="TextBox 1153">
                        <a:extLst>
                          <a:ext uri="{FF2B5EF4-FFF2-40B4-BE49-F238E27FC236}">
                            <a16:creationId xmlns:a16="http://schemas.microsoft.com/office/drawing/2014/main" id="{00000000-0008-0000-1500-00008204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155" name="TextBox 1154">
                        <a:extLst>
                          <a:ext uri="{FF2B5EF4-FFF2-40B4-BE49-F238E27FC236}">
                            <a16:creationId xmlns:a16="http://schemas.microsoft.com/office/drawing/2014/main" id="{00000000-0008-0000-1500-00008304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156" name="TextBox 1155">
                        <a:extLst>
                          <a:ext uri="{FF2B5EF4-FFF2-40B4-BE49-F238E27FC236}">
                            <a16:creationId xmlns:a16="http://schemas.microsoft.com/office/drawing/2014/main" id="{00000000-0008-0000-1500-00008404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157" name="TextBox 1156">
                        <a:extLst>
                          <a:ext uri="{FF2B5EF4-FFF2-40B4-BE49-F238E27FC236}">
                            <a16:creationId xmlns:a16="http://schemas.microsoft.com/office/drawing/2014/main" id="{00000000-0008-0000-1500-00008504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143" name="Straight Connector 1142">
                      <a:extLst>
                        <a:ext uri="{FF2B5EF4-FFF2-40B4-BE49-F238E27FC236}">
                          <a16:creationId xmlns:a16="http://schemas.microsoft.com/office/drawing/2014/main" id="{00000000-0008-0000-1500-000077040000}"/>
                        </a:ext>
                      </a:extLst>
                    </xdr:cNvPr>
                    <xdr:cNvCxnSpPr/>
                  </xdr:nvCxnSpPr>
                  <xdr:spPr>
                    <a:xfrm>
                      <a:off x="2111194"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141" name="Straight Connector 1140">
                    <a:extLst>
                      <a:ext uri="{FF2B5EF4-FFF2-40B4-BE49-F238E27FC236}">
                        <a16:creationId xmlns:a16="http://schemas.microsoft.com/office/drawing/2014/main" id="{00000000-0008-0000-1500-000075040000}"/>
                      </a:ext>
                    </a:extLst>
                  </xdr:cNvPr>
                  <xdr:cNvCxnSpPr/>
                </xdr:nvCxnSpPr>
                <xdr:spPr>
                  <a:xfrm>
                    <a:off x="3376704"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cxnSp macro="">
          <xdr:nvCxnSpPr>
            <xdr:cNvPr id="1160" name="Straight Arrow Connector 1159">
              <a:extLst>
                <a:ext uri="{FF2B5EF4-FFF2-40B4-BE49-F238E27FC236}">
                  <a16:creationId xmlns:a16="http://schemas.microsoft.com/office/drawing/2014/main" id="{00000000-0008-0000-1500-000088040000}"/>
                </a:ext>
              </a:extLst>
            </xdr:cNvPr>
            <xdr:cNvCxnSpPr/>
          </xdr:nvCxnSpPr>
          <xdr:spPr>
            <a:xfrm>
              <a:off x="7181850" y="20066000"/>
              <a:ext cx="40005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xnSp macro="">
          <xdr:nvCxnSpPr>
            <xdr:cNvPr id="1161" name="Straight Arrow Connector 1160">
              <a:extLst>
                <a:ext uri="{FF2B5EF4-FFF2-40B4-BE49-F238E27FC236}">
                  <a16:creationId xmlns:a16="http://schemas.microsoft.com/office/drawing/2014/main" id="{00000000-0008-0000-1500-000089040000}"/>
                </a:ext>
              </a:extLst>
            </xdr:cNvPr>
            <xdr:cNvCxnSpPr/>
          </xdr:nvCxnSpPr>
          <xdr:spPr>
            <a:xfrm>
              <a:off x="7213600" y="20173950"/>
              <a:ext cx="40005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sp macro="" textlink="">
          <xdr:nvSpPr>
            <xdr:cNvPr id="1162" name="TextBox 1161">
              <a:extLst>
                <a:ext uri="{FF2B5EF4-FFF2-40B4-BE49-F238E27FC236}">
                  <a16:creationId xmlns:a16="http://schemas.microsoft.com/office/drawing/2014/main" id="{00000000-0008-0000-1500-00008A040000}"/>
                </a:ext>
              </a:extLst>
            </xdr:cNvPr>
            <xdr:cNvSpPr txBox="1"/>
          </xdr:nvSpPr>
          <xdr:spPr>
            <a:xfrm>
              <a:off x="6648451" y="1994217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l-GR" sz="900" b="1"/>
                <a:t>α</a:t>
              </a:r>
              <a:endParaRPr lang="en-GB" sz="900" b="1"/>
            </a:p>
          </xdr:txBody>
        </xdr:sp>
        <xdr:sp macro="" textlink="">
          <xdr:nvSpPr>
            <xdr:cNvPr id="1163" name="TextBox 1162">
              <a:extLst>
                <a:ext uri="{FF2B5EF4-FFF2-40B4-BE49-F238E27FC236}">
                  <a16:creationId xmlns:a16="http://schemas.microsoft.com/office/drawing/2014/main" id="{00000000-0008-0000-1500-00008B040000}"/>
                </a:ext>
              </a:extLst>
            </xdr:cNvPr>
            <xdr:cNvSpPr txBox="1"/>
          </xdr:nvSpPr>
          <xdr:spPr>
            <a:xfrm>
              <a:off x="6661151" y="200628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l-GR" sz="900" b="1"/>
                <a:t>β</a:t>
              </a:r>
              <a:endParaRPr lang="en-GB" sz="900" b="1"/>
            </a:p>
          </xdr:txBody>
        </xdr:sp>
      </xdr:grpSp>
      <xdr:sp macro="" textlink="">
        <xdr:nvSpPr>
          <xdr:cNvPr id="1165" name="TextBox 1164">
            <a:extLst>
              <a:ext uri="{FF2B5EF4-FFF2-40B4-BE49-F238E27FC236}">
                <a16:creationId xmlns:a16="http://schemas.microsoft.com/office/drawing/2014/main" id="{00000000-0008-0000-1500-00008D040000}"/>
              </a:ext>
            </a:extLst>
          </xdr:cNvPr>
          <xdr:cNvSpPr txBox="1"/>
        </xdr:nvSpPr>
        <xdr:spPr>
          <a:xfrm>
            <a:off x="7924801" y="20945890"/>
            <a:ext cx="2813050" cy="466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sv-SE" sz="900" b="1">
                <a:solidFill>
                  <a:srgbClr val="FF0000"/>
                </a:solidFill>
              </a:rPr>
              <a:t>Band above gsk3 alpha is appearing due to an</a:t>
            </a:r>
            <a:r>
              <a:rPr lang="sv-SE" sz="900" b="1" baseline="0">
                <a:solidFill>
                  <a:srgbClr val="FF0000"/>
                </a:solidFill>
              </a:rPr>
              <a:t> earlier exposure with Ab towards </a:t>
            </a:r>
            <a:r>
              <a:rPr lang="sv-SE" sz="900" b="1">
                <a:solidFill>
                  <a:srgbClr val="FF0000"/>
                </a:solidFill>
              </a:rPr>
              <a:t>pAkt</a:t>
            </a:r>
            <a:endParaRPr lang="en-GB" sz="900" b="1">
              <a:solidFill>
                <a:srgbClr val="FF0000"/>
              </a:solidFill>
            </a:endParaRPr>
          </a:p>
        </xdr:txBody>
      </xdr:sp>
    </xdr:grpSp>
    <xdr:clientData/>
  </xdr:twoCellAnchor>
  <xdr:twoCellAnchor>
    <xdr:from>
      <xdr:col>0</xdr:col>
      <xdr:colOff>304800</xdr:colOff>
      <xdr:row>282</xdr:row>
      <xdr:rowOff>3810</xdr:rowOff>
    </xdr:from>
    <xdr:to>
      <xdr:col>8</xdr:col>
      <xdr:colOff>436118</xdr:colOff>
      <xdr:row>304</xdr:row>
      <xdr:rowOff>73151</xdr:rowOff>
    </xdr:to>
    <xdr:grpSp>
      <xdr:nvGrpSpPr>
        <xdr:cNvPr id="1232" name="Group 1231">
          <a:extLst>
            <a:ext uri="{FF2B5EF4-FFF2-40B4-BE49-F238E27FC236}">
              <a16:creationId xmlns:a16="http://schemas.microsoft.com/office/drawing/2014/main" id="{00000000-0008-0000-1500-0000D0040000}"/>
            </a:ext>
          </a:extLst>
        </xdr:cNvPr>
        <xdr:cNvGrpSpPr/>
      </xdr:nvGrpSpPr>
      <xdr:grpSpPr>
        <a:xfrm>
          <a:off x="304800" y="45666660"/>
          <a:ext cx="5722493" cy="3631691"/>
          <a:chOff x="0" y="19460210"/>
          <a:chExt cx="5979668" cy="3701541"/>
        </a:xfrm>
      </xdr:grpSpPr>
      <xdr:grpSp>
        <xdr:nvGrpSpPr>
          <xdr:cNvPr id="1223" name="Group 1222">
            <a:extLst>
              <a:ext uri="{FF2B5EF4-FFF2-40B4-BE49-F238E27FC236}">
                <a16:creationId xmlns:a16="http://schemas.microsoft.com/office/drawing/2014/main" id="{00000000-0008-0000-1500-0000C7040000}"/>
              </a:ext>
            </a:extLst>
          </xdr:cNvPr>
          <xdr:cNvGrpSpPr/>
        </xdr:nvGrpSpPr>
        <xdr:grpSpPr>
          <a:xfrm>
            <a:off x="768350" y="19460210"/>
            <a:ext cx="5211318" cy="3701541"/>
            <a:chOff x="768350" y="19460210"/>
            <a:chExt cx="5211318" cy="3701541"/>
          </a:xfrm>
        </xdr:grpSpPr>
        <xdr:grpSp>
          <xdr:nvGrpSpPr>
            <xdr:cNvPr id="1221" name="Group 1220">
              <a:extLst>
                <a:ext uri="{FF2B5EF4-FFF2-40B4-BE49-F238E27FC236}">
                  <a16:creationId xmlns:a16="http://schemas.microsoft.com/office/drawing/2014/main" id="{00000000-0008-0000-1500-0000C5040000}"/>
                </a:ext>
              </a:extLst>
            </xdr:cNvPr>
            <xdr:cNvGrpSpPr/>
          </xdr:nvGrpSpPr>
          <xdr:grpSpPr>
            <a:xfrm>
              <a:off x="768350" y="19460210"/>
              <a:ext cx="5211318" cy="3701541"/>
              <a:chOff x="768350" y="19460210"/>
              <a:chExt cx="5211318" cy="3701541"/>
            </a:xfrm>
          </xdr:grpSpPr>
          <xdr:grpSp>
            <xdr:nvGrpSpPr>
              <xdr:cNvPr id="1194" name="Group 1193">
                <a:extLst>
                  <a:ext uri="{FF2B5EF4-FFF2-40B4-BE49-F238E27FC236}">
                    <a16:creationId xmlns:a16="http://schemas.microsoft.com/office/drawing/2014/main" id="{00000000-0008-0000-1500-0000AA040000}"/>
                  </a:ext>
                </a:extLst>
              </xdr:cNvPr>
              <xdr:cNvGrpSpPr/>
            </xdr:nvGrpSpPr>
            <xdr:grpSpPr>
              <a:xfrm>
                <a:off x="768350" y="19460210"/>
                <a:ext cx="5211318" cy="3701541"/>
                <a:chOff x="2743200" y="18933160"/>
                <a:chExt cx="5211318" cy="3701541"/>
              </a:xfrm>
            </xdr:grpSpPr>
            <xdr:pic>
              <xdr:nvPicPr>
                <xdr:cNvPr id="1127" name="Picture 1126">
                  <a:extLst>
                    <a:ext uri="{FF2B5EF4-FFF2-40B4-BE49-F238E27FC236}">
                      <a16:creationId xmlns:a16="http://schemas.microsoft.com/office/drawing/2014/main" id="{00000000-0008-0000-1500-00006704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2743200" y="18933160"/>
                  <a:ext cx="5211318" cy="3701541"/>
                </a:xfrm>
                <a:prstGeom prst="rect">
                  <a:avLst/>
                </a:prstGeom>
              </xdr:spPr>
            </xdr:pic>
            <xdr:sp macro="" textlink="">
              <xdr:nvSpPr>
                <xdr:cNvPr id="1167" name="Double Bracket 1166">
                  <a:extLst>
                    <a:ext uri="{FF2B5EF4-FFF2-40B4-BE49-F238E27FC236}">
                      <a16:creationId xmlns:a16="http://schemas.microsoft.com/office/drawing/2014/main" id="{00000000-0008-0000-1500-00008F040000}"/>
                    </a:ext>
                  </a:extLst>
                </xdr:cNvPr>
                <xdr:cNvSpPr/>
              </xdr:nvSpPr>
              <xdr:spPr>
                <a:xfrm>
                  <a:off x="3079750" y="19288760"/>
                  <a:ext cx="1536700" cy="273050"/>
                </a:xfrm>
                <a:prstGeom prst="bracketPair">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grpSp>
              <xdr:nvGrpSpPr>
                <xdr:cNvPr id="1168" name="Group 1167">
                  <a:extLst>
                    <a:ext uri="{FF2B5EF4-FFF2-40B4-BE49-F238E27FC236}">
                      <a16:creationId xmlns:a16="http://schemas.microsoft.com/office/drawing/2014/main" id="{00000000-0008-0000-1500-000090040000}"/>
                    </a:ext>
                  </a:extLst>
                </xdr:cNvPr>
                <xdr:cNvGrpSpPr/>
              </xdr:nvGrpSpPr>
              <xdr:grpSpPr>
                <a:xfrm>
                  <a:off x="3016251" y="19628486"/>
                  <a:ext cx="3218629" cy="712630"/>
                  <a:chOff x="1936751" y="27517726"/>
                  <a:chExt cx="2862527" cy="712630"/>
                </a:xfrm>
              </xdr:grpSpPr>
              <xdr:sp macro="" textlink="">
                <xdr:nvSpPr>
                  <xdr:cNvPr id="1169" name="TextBox 1168">
                    <a:extLst>
                      <a:ext uri="{FF2B5EF4-FFF2-40B4-BE49-F238E27FC236}">
                        <a16:creationId xmlns:a16="http://schemas.microsoft.com/office/drawing/2014/main" id="{00000000-0008-0000-1500-00009104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170" name="TextBox 1169">
                    <a:extLst>
                      <a:ext uri="{FF2B5EF4-FFF2-40B4-BE49-F238E27FC236}">
                        <a16:creationId xmlns:a16="http://schemas.microsoft.com/office/drawing/2014/main" id="{00000000-0008-0000-1500-000092040000}"/>
                      </a:ext>
                    </a:extLst>
                  </xdr:cNvPr>
                  <xdr:cNvSpPr txBox="1"/>
                </xdr:nvSpPr>
                <xdr:spPr>
                  <a:xfrm>
                    <a:off x="331616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171" name="TextBox 1170">
                    <a:extLst>
                      <a:ext uri="{FF2B5EF4-FFF2-40B4-BE49-F238E27FC236}">
                        <a16:creationId xmlns:a16="http://schemas.microsoft.com/office/drawing/2014/main" id="{00000000-0008-0000-1500-000093040000}"/>
                      </a:ext>
                    </a:extLst>
                  </xdr:cNvPr>
                  <xdr:cNvSpPr txBox="1"/>
                </xdr:nvSpPr>
                <xdr:spPr>
                  <a:xfrm>
                    <a:off x="3779712"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172" name="TextBox 1171">
                    <a:extLst>
                      <a:ext uri="{FF2B5EF4-FFF2-40B4-BE49-F238E27FC236}">
                        <a16:creationId xmlns:a16="http://schemas.microsoft.com/office/drawing/2014/main" id="{00000000-0008-0000-1500-000094040000}"/>
                      </a:ext>
                    </a:extLst>
                  </xdr:cNvPr>
                  <xdr:cNvSpPr txBox="1"/>
                </xdr:nvSpPr>
                <xdr:spPr>
                  <a:xfrm>
                    <a:off x="4240478"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173" name="TextBox 1172">
                    <a:extLst>
                      <a:ext uri="{FF2B5EF4-FFF2-40B4-BE49-F238E27FC236}">
                        <a16:creationId xmlns:a16="http://schemas.microsoft.com/office/drawing/2014/main" id="{00000000-0008-0000-1500-00009504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174" name="TextBox 1173">
                    <a:extLst>
                      <a:ext uri="{FF2B5EF4-FFF2-40B4-BE49-F238E27FC236}">
                        <a16:creationId xmlns:a16="http://schemas.microsoft.com/office/drawing/2014/main" id="{00000000-0008-0000-1500-000096040000}"/>
                      </a:ext>
                    </a:extLst>
                  </xdr:cNvPr>
                  <xdr:cNvSpPr txBox="1"/>
                </xdr:nvSpPr>
                <xdr:spPr>
                  <a:xfrm>
                    <a:off x="2837774"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175" name="Group 1174">
                    <a:extLst>
                      <a:ext uri="{FF2B5EF4-FFF2-40B4-BE49-F238E27FC236}">
                        <a16:creationId xmlns:a16="http://schemas.microsoft.com/office/drawing/2014/main" id="{00000000-0008-0000-1500-000097040000}"/>
                      </a:ext>
                    </a:extLst>
                  </xdr:cNvPr>
                  <xdr:cNvGrpSpPr/>
                </xdr:nvGrpSpPr>
                <xdr:grpSpPr>
                  <a:xfrm>
                    <a:off x="2010841" y="27749500"/>
                    <a:ext cx="2736703" cy="480856"/>
                    <a:chOff x="2010841" y="27749500"/>
                    <a:chExt cx="2736703" cy="480856"/>
                  </a:xfrm>
                </xdr:grpSpPr>
                <xdr:grpSp>
                  <xdr:nvGrpSpPr>
                    <xdr:cNvPr id="1176" name="Group 1175">
                      <a:extLst>
                        <a:ext uri="{FF2B5EF4-FFF2-40B4-BE49-F238E27FC236}">
                          <a16:creationId xmlns:a16="http://schemas.microsoft.com/office/drawing/2014/main" id="{00000000-0008-0000-1500-000098040000}"/>
                        </a:ext>
                      </a:extLst>
                    </xdr:cNvPr>
                    <xdr:cNvGrpSpPr/>
                  </xdr:nvGrpSpPr>
                  <xdr:grpSpPr>
                    <a:xfrm>
                      <a:off x="2010841" y="27749500"/>
                      <a:ext cx="2736703" cy="480856"/>
                      <a:chOff x="2010841" y="27749500"/>
                      <a:chExt cx="2736703" cy="480856"/>
                    </a:xfrm>
                  </xdr:grpSpPr>
                  <xdr:grpSp>
                    <xdr:nvGrpSpPr>
                      <xdr:cNvPr id="1178" name="Group 1177">
                        <a:extLst>
                          <a:ext uri="{FF2B5EF4-FFF2-40B4-BE49-F238E27FC236}">
                            <a16:creationId xmlns:a16="http://schemas.microsoft.com/office/drawing/2014/main" id="{00000000-0008-0000-1500-00009A040000}"/>
                          </a:ext>
                        </a:extLst>
                      </xdr:cNvPr>
                      <xdr:cNvGrpSpPr/>
                    </xdr:nvGrpSpPr>
                    <xdr:grpSpPr>
                      <a:xfrm>
                        <a:off x="2010841" y="27749500"/>
                        <a:ext cx="2736703" cy="480856"/>
                        <a:chOff x="2010841" y="27749500"/>
                        <a:chExt cx="2736703" cy="480856"/>
                      </a:xfrm>
                    </xdr:grpSpPr>
                    <xdr:sp macro="" textlink="">
                      <xdr:nvSpPr>
                        <xdr:cNvPr id="1180" name="TextBox 1179">
                          <a:extLst>
                            <a:ext uri="{FF2B5EF4-FFF2-40B4-BE49-F238E27FC236}">
                              <a16:creationId xmlns:a16="http://schemas.microsoft.com/office/drawing/2014/main" id="{00000000-0008-0000-1500-00009C040000}"/>
                            </a:ext>
                          </a:extLst>
                        </xdr:cNvPr>
                        <xdr:cNvSpPr txBox="1"/>
                      </xdr:nvSpPr>
                      <xdr:spPr>
                        <a:xfrm>
                          <a:off x="2045703"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Subj1</a:t>
                          </a:r>
                        </a:p>
                      </xdr:txBody>
                    </xdr:sp>
                    <xdr:sp macro="" textlink="">
                      <xdr:nvSpPr>
                        <xdr:cNvPr id="1181" name="TextBox 1180">
                          <a:extLst>
                            <a:ext uri="{FF2B5EF4-FFF2-40B4-BE49-F238E27FC236}">
                              <a16:creationId xmlns:a16="http://schemas.microsoft.com/office/drawing/2014/main" id="{00000000-0008-0000-1500-00009D040000}"/>
                            </a:ext>
                          </a:extLst>
                        </xdr:cNvPr>
                        <xdr:cNvSpPr txBox="1"/>
                      </xdr:nvSpPr>
                      <xdr:spPr>
                        <a:xfrm>
                          <a:off x="34018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Subj2</a:t>
                          </a:r>
                        </a:p>
                      </xdr:txBody>
                    </xdr:sp>
                    <xdr:sp macro="" textlink="">
                      <xdr:nvSpPr>
                        <xdr:cNvPr id="1182" name="TextBox 1181">
                          <a:extLst>
                            <a:ext uri="{FF2B5EF4-FFF2-40B4-BE49-F238E27FC236}">
                              <a16:creationId xmlns:a16="http://schemas.microsoft.com/office/drawing/2014/main" id="{00000000-0008-0000-1500-00009E040000}"/>
                            </a:ext>
                          </a:extLst>
                        </xdr:cNvPr>
                        <xdr:cNvSpPr txBox="1"/>
                      </xdr:nvSpPr>
                      <xdr:spPr>
                        <a:xfrm>
                          <a:off x="2010841" y="277622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183" name="TextBox 1182">
                          <a:extLst>
                            <a:ext uri="{FF2B5EF4-FFF2-40B4-BE49-F238E27FC236}">
                              <a16:creationId xmlns:a16="http://schemas.microsoft.com/office/drawing/2014/main" id="{00000000-0008-0000-1500-00009F040000}"/>
                            </a:ext>
                          </a:extLst>
                        </xdr:cNvPr>
                        <xdr:cNvSpPr txBox="1"/>
                      </xdr:nvSpPr>
                      <xdr:spPr>
                        <a:xfrm>
                          <a:off x="2437022" y="277622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184" name="TextBox 1183">
                          <a:extLst>
                            <a:ext uri="{FF2B5EF4-FFF2-40B4-BE49-F238E27FC236}">
                              <a16:creationId xmlns:a16="http://schemas.microsoft.com/office/drawing/2014/main" id="{00000000-0008-0000-1500-0000A0040000}"/>
                            </a:ext>
                          </a:extLst>
                        </xdr:cNvPr>
                        <xdr:cNvSpPr txBox="1"/>
                      </xdr:nvSpPr>
                      <xdr:spPr>
                        <a:xfrm>
                          <a:off x="2875876" y="277495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185" name="TextBox 1184">
                          <a:extLst>
                            <a:ext uri="{FF2B5EF4-FFF2-40B4-BE49-F238E27FC236}">
                              <a16:creationId xmlns:a16="http://schemas.microsoft.com/office/drawing/2014/main" id="{00000000-0008-0000-1500-0000A1040000}"/>
                            </a:ext>
                          </a:extLst>
                        </xdr:cNvPr>
                        <xdr:cNvSpPr txBox="1"/>
                      </xdr:nvSpPr>
                      <xdr:spPr>
                        <a:xfrm>
                          <a:off x="3342962" y="277622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186" name="TextBox 1185">
                          <a:extLst>
                            <a:ext uri="{FF2B5EF4-FFF2-40B4-BE49-F238E27FC236}">
                              <a16:creationId xmlns:a16="http://schemas.microsoft.com/office/drawing/2014/main" id="{00000000-0008-0000-1500-0000A2040000}"/>
                            </a:ext>
                          </a:extLst>
                        </xdr:cNvPr>
                        <xdr:cNvSpPr txBox="1"/>
                      </xdr:nvSpPr>
                      <xdr:spPr>
                        <a:xfrm>
                          <a:off x="3797355" y="2775585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187" name="TextBox 1186">
                          <a:extLst>
                            <a:ext uri="{FF2B5EF4-FFF2-40B4-BE49-F238E27FC236}">
                              <a16:creationId xmlns:a16="http://schemas.microsoft.com/office/drawing/2014/main" id="{00000000-0008-0000-1500-0000A3040000}"/>
                            </a:ext>
                          </a:extLst>
                        </xdr:cNvPr>
                        <xdr:cNvSpPr txBox="1"/>
                      </xdr:nvSpPr>
                      <xdr:spPr>
                        <a:xfrm>
                          <a:off x="3531645" y="277622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188" name="TextBox 1187">
                          <a:extLst>
                            <a:ext uri="{FF2B5EF4-FFF2-40B4-BE49-F238E27FC236}">
                              <a16:creationId xmlns:a16="http://schemas.microsoft.com/office/drawing/2014/main" id="{00000000-0008-0000-1500-0000A4040000}"/>
                            </a:ext>
                          </a:extLst>
                        </xdr:cNvPr>
                        <xdr:cNvSpPr txBox="1"/>
                      </xdr:nvSpPr>
                      <xdr:spPr>
                        <a:xfrm>
                          <a:off x="2625703" y="277622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189" name="TextBox 1188">
                          <a:extLst>
                            <a:ext uri="{FF2B5EF4-FFF2-40B4-BE49-F238E27FC236}">
                              <a16:creationId xmlns:a16="http://schemas.microsoft.com/office/drawing/2014/main" id="{00000000-0008-0000-1500-0000A5040000}"/>
                            </a:ext>
                          </a:extLst>
                        </xdr:cNvPr>
                        <xdr:cNvSpPr txBox="1"/>
                      </xdr:nvSpPr>
                      <xdr:spPr>
                        <a:xfrm>
                          <a:off x="3051855" y="277495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190" name="TextBox 1189">
                          <a:extLst>
                            <a:ext uri="{FF2B5EF4-FFF2-40B4-BE49-F238E27FC236}">
                              <a16:creationId xmlns:a16="http://schemas.microsoft.com/office/drawing/2014/main" id="{00000000-0008-0000-1500-0000A6040000}"/>
                            </a:ext>
                          </a:extLst>
                        </xdr:cNvPr>
                        <xdr:cNvSpPr txBox="1"/>
                      </xdr:nvSpPr>
                      <xdr:spPr>
                        <a:xfrm>
                          <a:off x="3998734" y="2775585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191" name="TextBox 1190">
                          <a:extLst>
                            <a:ext uri="{FF2B5EF4-FFF2-40B4-BE49-F238E27FC236}">
                              <a16:creationId xmlns:a16="http://schemas.microsoft.com/office/drawing/2014/main" id="{00000000-0008-0000-1500-0000A7040000}"/>
                            </a:ext>
                          </a:extLst>
                        </xdr:cNvPr>
                        <xdr:cNvSpPr txBox="1"/>
                      </xdr:nvSpPr>
                      <xdr:spPr>
                        <a:xfrm>
                          <a:off x="4383983" y="2775585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192" name="TextBox 1191">
                          <a:extLst>
                            <a:ext uri="{FF2B5EF4-FFF2-40B4-BE49-F238E27FC236}">
                              <a16:creationId xmlns:a16="http://schemas.microsoft.com/office/drawing/2014/main" id="{00000000-0008-0000-1500-0000A8040000}"/>
                            </a:ext>
                          </a:extLst>
                        </xdr:cNvPr>
                        <xdr:cNvSpPr txBox="1"/>
                      </xdr:nvSpPr>
                      <xdr:spPr>
                        <a:xfrm>
                          <a:off x="2167773" y="277622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193" name="TextBox 1192">
                          <a:extLst>
                            <a:ext uri="{FF2B5EF4-FFF2-40B4-BE49-F238E27FC236}">
                              <a16:creationId xmlns:a16="http://schemas.microsoft.com/office/drawing/2014/main" id="{00000000-0008-0000-1500-0000A9040000}"/>
                            </a:ext>
                          </a:extLst>
                        </xdr:cNvPr>
                        <xdr:cNvSpPr txBox="1"/>
                      </xdr:nvSpPr>
                      <xdr:spPr>
                        <a:xfrm>
                          <a:off x="4233400" y="2775585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179" name="Straight Connector 1178">
                        <a:extLst>
                          <a:ext uri="{FF2B5EF4-FFF2-40B4-BE49-F238E27FC236}">
                            <a16:creationId xmlns:a16="http://schemas.microsoft.com/office/drawing/2014/main" id="{00000000-0008-0000-1500-00009B040000}"/>
                          </a:ext>
                        </a:extLst>
                      </xdr:cNvPr>
                      <xdr:cNvCxnSpPr>
                        <a:stCxn id="1182" idx="2"/>
                      </xdr:cNvCxnSpPr>
                    </xdr:nvCxnSpPr>
                    <xdr:spPr>
                      <a:xfrm>
                        <a:off x="2171752" y="279954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177" name="Straight Connector 1176">
                      <a:extLst>
                        <a:ext uri="{FF2B5EF4-FFF2-40B4-BE49-F238E27FC236}">
                          <a16:creationId xmlns:a16="http://schemas.microsoft.com/office/drawing/2014/main" id="{00000000-0008-0000-1500-000099040000}"/>
                        </a:ext>
                      </a:extLst>
                    </xdr:cNvPr>
                    <xdr:cNvCxnSpPr/>
                  </xdr:nvCxnSpPr>
                  <xdr:spPr>
                    <a:xfrm>
                      <a:off x="3466475"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grpSp>
            <xdr:nvGrpSpPr>
              <xdr:cNvPr id="1195" name="Group 1194">
                <a:extLst>
                  <a:ext uri="{FF2B5EF4-FFF2-40B4-BE49-F238E27FC236}">
                    <a16:creationId xmlns:a16="http://schemas.microsoft.com/office/drawing/2014/main" id="{00000000-0008-0000-1500-0000AB040000}"/>
                  </a:ext>
                </a:extLst>
              </xdr:cNvPr>
              <xdr:cNvGrpSpPr/>
            </xdr:nvGrpSpPr>
            <xdr:grpSpPr>
              <a:xfrm>
                <a:off x="1346200" y="21945600"/>
                <a:ext cx="3168650" cy="712630"/>
                <a:chOff x="1936751" y="27517726"/>
                <a:chExt cx="2698750" cy="712630"/>
              </a:xfrm>
            </xdr:grpSpPr>
            <xdr:sp macro="" textlink="">
              <xdr:nvSpPr>
                <xdr:cNvPr id="1196" name="TextBox 1195">
                  <a:extLst>
                    <a:ext uri="{FF2B5EF4-FFF2-40B4-BE49-F238E27FC236}">
                      <a16:creationId xmlns:a16="http://schemas.microsoft.com/office/drawing/2014/main" id="{00000000-0008-0000-1500-0000AC04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197" name="TextBox 1196">
                  <a:extLst>
                    <a:ext uri="{FF2B5EF4-FFF2-40B4-BE49-F238E27FC236}">
                      <a16:creationId xmlns:a16="http://schemas.microsoft.com/office/drawing/2014/main" id="{00000000-0008-0000-1500-0000AD040000}"/>
                    </a:ext>
                  </a:extLst>
                </xdr:cNvPr>
                <xdr:cNvSpPr txBox="1"/>
              </xdr:nvSpPr>
              <xdr:spPr>
                <a:xfrm>
                  <a:off x="32258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198" name="TextBox 1197">
                  <a:extLst>
                    <a:ext uri="{FF2B5EF4-FFF2-40B4-BE49-F238E27FC236}">
                      <a16:creationId xmlns:a16="http://schemas.microsoft.com/office/drawing/2014/main" id="{00000000-0008-0000-1500-0000AE040000}"/>
                    </a:ext>
                  </a:extLst>
                </xdr:cNvPr>
                <xdr:cNvSpPr txBox="1"/>
              </xdr:nvSpPr>
              <xdr:spPr>
                <a:xfrm>
                  <a:off x="36569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199" name="TextBox 1198">
                  <a:extLst>
                    <a:ext uri="{FF2B5EF4-FFF2-40B4-BE49-F238E27FC236}">
                      <a16:creationId xmlns:a16="http://schemas.microsoft.com/office/drawing/2014/main" id="{00000000-0008-0000-1500-0000AF04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200" name="TextBox 1199">
                  <a:extLst>
                    <a:ext uri="{FF2B5EF4-FFF2-40B4-BE49-F238E27FC236}">
                      <a16:creationId xmlns:a16="http://schemas.microsoft.com/office/drawing/2014/main" id="{00000000-0008-0000-1500-0000B004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201" name="TextBox 1200">
                  <a:extLst>
                    <a:ext uri="{FF2B5EF4-FFF2-40B4-BE49-F238E27FC236}">
                      <a16:creationId xmlns:a16="http://schemas.microsoft.com/office/drawing/2014/main" id="{00000000-0008-0000-1500-0000B104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202" name="Group 1201">
                  <a:extLst>
                    <a:ext uri="{FF2B5EF4-FFF2-40B4-BE49-F238E27FC236}">
                      <a16:creationId xmlns:a16="http://schemas.microsoft.com/office/drawing/2014/main" id="{00000000-0008-0000-1500-0000B2040000}"/>
                    </a:ext>
                  </a:extLst>
                </xdr:cNvPr>
                <xdr:cNvGrpSpPr/>
              </xdr:nvGrpSpPr>
              <xdr:grpSpPr>
                <a:xfrm>
                  <a:off x="1966860" y="27787600"/>
                  <a:ext cx="2662081" cy="442756"/>
                  <a:chOff x="1966860" y="27787600"/>
                  <a:chExt cx="2662081" cy="442756"/>
                </a:xfrm>
              </xdr:grpSpPr>
              <xdr:grpSp>
                <xdr:nvGrpSpPr>
                  <xdr:cNvPr id="1203" name="Group 1202">
                    <a:extLst>
                      <a:ext uri="{FF2B5EF4-FFF2-40B4-BE49-F238E27FC236}">
                        <a16:creationId xmlns:a16="http://schemas.microsoft.com/office/drawing/2014/main" id="{00000000-0008-0000-1500-0000B3040000}"/>
                      </a:ext>
                    </a:extLst>
                  </xdr:cNvPr>
                  <xdr:cNvGrpSpPr/>
                </xdr:nvGrpSpPr>
                <xdr:grpSpPr>
                  <a:xfrm>
                    <a:off x="1966860" y="27787600"/>
                    <a:ext cx="2662081" cy="442756"/>
                    <a:chOff x="1966860" y="27787600"/>
                    <a:chExt cx="2662081" cy="442756"/>
                  </a:xfrm>
                </xdr:grpSpPr>
                <xdr:grpSp>
                  <xdr:nvGrpSpPr>
                    <xdr:cNvPr id="1205" name="Group 1204">
                      <a:extLst>
                        <a:ext uri="{FF2B5EF4-FFF2-40B4-BE49-F238E27FC236}">
                          <a16:creationId xmlns:a16="http://schemas.microsoft.com/office/drawing/2014/main" id="{00000000-0008-0000-1500-0000B5040000}"/>
                        </a:ext>
                      </a:extLst>
                    </xdr:cNvPr>
                    <xdr:cNvGrpSpPr/>
                  </xdr:nvGrpSpPr>
                  <xdr:grpSpPr>
                    <a:xfrm>
                      <a:off x="1966860" y="27787600"/>
                      <a:ext cx="2662081" cy="442756"/>
                      <a:chOff x="1966860" y="27787600"/>
                      <a:chExt cx="2662081" cy="442756"/>
                    </a:xfrm>
                  </xdr:grpSpPr>
                  <xdr:sp macro="" textlink="">
                    <xdr:nvSpPr>
                      <xdr:cNvPr id="1207" name="TextBox 1206">
                        <a:extLst>
                          <a:ext uri="{FF2B5EF4-FFF2-40B4-BE49-F238E27FC236}">
                            <a16:creationId xmlns:a16="http://schemas.microsoft.com/office/drawing/2014/main" id="{00000000-0008-0000-1500-0000B704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Subj3</a:t>
                        </a:r>
                      </a:p>
                    </xdr:txBody>
                  </xdr:sp>
                  <xdr:sp macro="" textlink="">
                    <xdr:nvSpPr>
                      <xdr:cNvPr id="1208" name="TextBox 1207">
                        <a:extLst>
                          <a:ext uri="{FF2B5EF4-FFF2-40B4-BE49-F238E27FC236}">
                            <a16:creationId xmlns:a16="http://schemas.microsoft.com/office/drawing/2014/main" id="{00000000-0008-0000-1500-0000B804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Subj4</a:t>
                        </a:r>
                      </a:p>
                    </xdr:txBody>
                  </xdr:sp>
                  <xdr:sp macro="" textlink="">
                    <xdr:nvSpPr>
                      <xdr:cNvPr id="1209" name="TextBox 1208">
                        <a:extLst>
                          <a:ext uri="{FF2B5EF4-FFF2-40B4-BE49-F238E27FC236}">
                            <a16:creationId xmlns:a16="http://schemas.microsoft.com/office/drawing/2014/main" id="{00000000-0008-0000-1500-0000B9040000}"/>
                          </a:ext>
                        </a:extLst>
                      </xdr:cNvPr>
                      <xdr:cNvSpPr txBox="1"/>
                    </xdr:nvSpPr>
                    <xdr:spPr>
                      <a:xfrm>
                        <a:off x="196686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210" name="TextBox 1209">
                        <a:extLst>
                          <a:ext uri="{FF2B5EF4-FFF2-40B4-BE49-F238E27FC236}">
                            <a16:creationId xmlns:a16="http://schemas.microsoft.com/office/drawing/2014/main" id="{00000000-0008-0000-1500-0000BA04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211" name="TextBox 1210">
                        <a:extLst>
                          <a:ext uri="{FF2B5EF4-FFF2-40B4-BE49-F238E27FC236}">
                            <a16:creationId xmlns:a16="http://schemas.microsoft.com/office/drawing/2014/main" id="{00000000-0008-0000-1500-0000BB04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212" name="TextBox 1211">
                        <a:extLst>
                          <a:ext uri="{FF2B5EF4-FFF2-40B4-BE49-F238E27FC236}">
                            <a16:creationId xmlns:a16="http://schemas.microsoft.com/office/drawing/2014/main" id="{00000000-0008-0000-1500-0000BC04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213" name="TextBox 1212">
                        <a:extLst>
                          <a:ext uri="{FF2B5EF4-FFF2-40B4-BE49-F238E27FC236}">
                            <a16:creationId xmlns:a16="http://schemas.microsoft.com/office/drawing/2014/main" id="{00000000-0008-0000-1500-0000BD04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214" name="TextBox 1213">
                        <a:extLst>
                          <a:ext uri="{FF2B5EF4-FFF2-40B4-BE49-F238E27FC236}">
                            <a16:creationId xmlns:a16="http://schemas.microsoft.com/office/drawing/2014/main" id="{00000000-0008-0000-1500-0000BE04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215" name="TextBox 1214">
                        <a:extLst>
                          <a:ext uri="{FF2B5EF4-FFF2-40B4-BE49-F238E27FC236}">
                            <a16:creationId xmlns:a16="http://schemas.microsoft.com/office/drawing/2014/main" id="{00000000-0008-0000-1500-0000BF04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216" name="TextBox 1215">
                        <a:extLst>
                          <a:ext uri="{FF2B5EF4-FFF2-40B4-BE49-F238E27FC236}">
                            <a16:creationId xmlns:a16="http://schemas.microsoft.com/office/drawing/2014/main" id="{00000000-0008-0000-1500-0000C004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217" name="TextBox 1216">
                        <a:extLst>
                          <a:ext uri="{FF2B5EF4-FFF2-40B4-BE49-F238E27FC236}">
                            <a16:creationId xmlns:a16="http://schemas.microsoft.com/office/drawing/2014/main" id="{00000000-0008-0000-1500-0000C104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218" name="TextBox 1217">
                        <a:extLst>
                          <a:ext uri="{FF2B5EF4-FFF2-40B4-BE49-F238E27FC236}">
                            <a16:creationId xmlns:a16="http://schemas.microsoft.com/office/drawing/2014/main" id="{00000000-0008-0000-1500-0000C204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219" name="TextBox 1218">
                        <a:extLst>
                          <a:ext uri="{FF2B5EF4-FFF2-40B4-BE49-F238E27FC236}">
                            <a16:creationId xmlns:a16="http://schemas.microsoft.com/office/drawing/2014/main" id="{00000000-0008-0000-1500-0000C304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220" name="TextBox 1219">
                        <a:extLst>
                          <a:ext uri="{FF2B5EF4-FFF2-40B4-BE49-F238E27FC236}">
                            <a16:creationId xmlns:a16="http://schemas.microsoft.com/office/drawing/2014/main" id="{00000000-0008-0000-1500-0000C404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206" name="Straight Connector 1205">
                      <a:extLst>
                        <a:ext uri="{FF2B5EF4-FFF2-40B4-BE49-F238E27FC236}">
                          <a16:creationId xmlns:a16="http://schemas.microsoft.com/office/drawing/2014/main" id="{00000000-0008-0000-1500-0000B6040000}"/>
                        </a:ext>
                      </a:extLst>
                    </xdr:cNvPr>
                    <xdr:cNvCxnSpPr>
                      <a:stCxn id="1209" idx="2"/>
                    </xdr:cNvCxnSpPr>
                  </xdr:nvCxnSpPr>
                  <xdr:spPr>
                    <a:xfrm>
                      <a:off x="212777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204" name="Straight Connector 1203">
                    <a:extLst>
                      <a:ext uri="{FF2B5EF4-FFF2-40B4-BE49-F238E27FC236}">
                        <a16:creationId xmlns:a16="http://schemas.microsoft.com/office/drawing/2014/main" id="{00000000-0008-0000-1500-0000B404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sp macro="" textlink="">
          <xdr:nvSpPr>
            <xdr:cNvPr id="1222" name="TextBox 1221">
              <a:extLst>
                <a:ext uri="{FF2B5EF4-FFF2-40B4-BE49-F238E27FC236}">
                  <a16:creationId xmlns:a16="http://schemas.microsoft.com/office/drawing/2014/main" id="{00000000-0008-0000-1500-0000C6040000}"/>
                </a:ext>
              </a:extLst>
            </xdr:cNvPr>
            <xdr:cNvSpPr txBox="1"/>
          </xdr:nvSpPr>
          <xdr:spPr>
            <a:xfrm>
              <a:off x="1479551" y="21091940"/>
              <a:ext cx="2813050" cy="466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sv-SE" sz="900" b="1">
                  <a:solidFill>
                    <a:srgbClr val="FF0000"/>
                  </a:solidFill>
                </a:rPr>
                <a:t>Band above gsk3 alpha is appearing due to an</a:t>
              </a:r>
              <a:r>
                <a:rPr lang="sv-SE" sz="900" b="1" baseline="0">
                  <a:solidFill>
                    <a:srgbClr val="FF0000"/>
                  </a:solidFill>
                </a:rPr>
                <a:t> earlier exposure with Ab towards </a:t>
              </a:r>
              <a:r>
                <a:rPr lang="sv-SE" sz="900" b="1">
                  <a:solidFill>
                    <a:srgbClr val="FF0000"/>
                  </a:solidFill>
                </a:rPr>
                <a:t>pAkt</a:t>
              </a:r>
              <a:endParaRPr lang="en-GB" sz="900" b="1">
                <a:solidFill>
                  <a:srgbClr val="FF0000"/>
                </a:solidFill>
              </a:endParaRPr>
            </a:p>
          </xdr:txBody>
        </xdr:sp>
      </xdr:grpSp>
      <xdr:cxnSp macro="">
        <xdr:nvCxnSpPr>
          <xdr:cNvPr id="1224" name="Straight Arrow Connector 1223">
            <a:extLst>
              <a:ext uri="{FF2B5EF4-FFF2-40B4-BE49-F238E27FC236}">
                <a16:creationId xmlns:a16="http://schemas.microsoft.com/office/drawing/2014/main" id="{00000000-0008-0000-1500-0000C8040000}"/>
              </a:ext>
            </a:extLst>
          </xdr:cNvPr>
          <xdr:cNvCxnSpPr/>
        </xdr:nvCxnSpPr>
        <xdr:spPr>
          <a:xfrm>
            <a:off x="533399" y="19958464"/>
            <a:ext cx="40005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xnSp macro="">
        <xdr:nvCxnSpPr>
          <xdr:cNvPr id="1225" name="Straight Arrow Connector 1224">
            <a:extLst>
              <a:ext uri="{FF2B5EF4-FFF2-40B4-BE49-F238E27FC236}">
                <a16:creationId xmlns:a16="http://schemas.microsoft.com/office/drawing/2014/main" id="{00000000-0008-0000-1500-0000C9040000}"/>
              </a:ext>
            </a:extLst>
          </xdr:cNvPr>
          <xdr:cNvCxnSpPr/>
        </xdr:nvCxnSpPr>
        <xdr:spPr>
          <a:xfrm>
            <a:off x="565149" y="20066414"/>
            <a:ext cx="40005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sp macro="" textlink="">
        <xdr:nvSpPr>
          <xdr:cNvPr id="1226" name="TextBox 1225">
            <a:extLst>
              <a:ext uri="{FF2B5EF4-FFF2-40B4-BE49-F238E27FC236}">
                <a16:creationId xmlns:a16="http://schemas.microsoft.com/office/drawing/2014/main" id="{00000000-0008-0000-1500-0000CA040000}"/>
              </a:ext>
            </a:extLst>
          </xdr:cNvPr>
          <xdr:cNvSpPr txBox="1"/>
        </xdr:nvSpPr>
        <xdr:spPr>
          <a:xfrm>
            <a:off x="0" y="19834640"/>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l-GR" sz="900" b="1"/>
              <a:t>α</a:t>
            </a:r>
            <a:endParaRPr lang="en-GB" sz="900" b="1"/>
          </a:p>
        </xdr:txBody>
      </xdr:sp>
      <xdr:sp macro="" textlink="">
        <xdr:nvSpPr>
          <xdr:cNvPr id="1227" name="TextBox 1226">
            <a:extLst>
              <a:ext uri="{FF2B5EF4-FFF2-40B4-BE49-F238E27FC236}">
                <a16:creationId xmlns:a16="http://schemas.microsoft.com/office/drawing/2014/main" id="{00000000-0008-0000-1500-0000CB040000}"/>
              </a:ext>
            </a:extLst>
          </xdr:cNvPr>
          <xdr:cNvSpPr txBox="1"/>
        </xdr:nvSpPr>
        <xdr:spPr>
          <a:xfrm>
            <a:off x="12700" y="19955290"/>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l-GR" sz="900" b="1"/>
              <a:t>β</a:t>
            </a:r>
            <a:endParaRPr lang="en-GB" sz="900" b="1"/>
          </a:p>
        </xdr:txBody>
      </xdr:sp>
      <xdr:cxnSp macro="">
        <xdr:nvCxnSpPr>
          <xdr:cNvPr id="1228" name="Straight Arrow Connector 1227">
            <a:extLst>
              <a:ext uri="{FF2B5EF4-FFF2-40B4-BE49-F238E27FC236}">
                <a16:creationId xmlns:a16="http://schemas.microsoft.com/office/drawing/2014/main" id="{00000000-0008-0000-1500-0000CC040000}"/>
              </a:ext>
            </a:extLst>
          </xdr:cNvPr>
          <xdr:cNvCxnSpPr/>
        </xdr:nvCxnSpPr>
        <xdr:spPr>
          <a:xfrm>
            <a:off x="800099" y="21761864"/>
            <a:ext cx="40005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xnSp macro="">
        <xdr:nvCxnSpPr>
          <xdr:cNvPr id="1229" name="Straight Arrow Connector 1228">
            <a:extLst>
              <a:ext uri="{FF2B5EF4-FFF2-40B4-BE49-F238E27FC236}">
                <a16:creationId xmlns:a16="http://schemas.microsoft.com/office/drawing/2014/main" id="{00000000-0008-0000-1500-0000CD040000}"/>
              </a:ext>
            </a:extLst>
          </xdr:cNvPr>
          <xdr:cNvCxnSpPr/>
        </xdr:nvCxnSpPr>
        <xdr:spPr>
          <a:xfrm>
            <a:off x="831849" y="21869814"/>
            <a:ext cx="40005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sp macro="" textlink="">
        <xdr:nvSpPr>
          <xdr:cNvPr id="1230" name="TextBox 1229">
            <a:extLst>
              <a:ext uri="{FF2B5EF4-FFF2-40B4-BE49-F238E27FC236}">
                <a16:creationId xmlns:a16="http://schemas.microsoft.com/office/drawing/2014/main" id="{00000000-0008-0000-1500-0000CE040000}"/>
              </a:ext>
            </a:extLst>
          </xdr:cNvPr>
          <xdr:cNvSpPr txBox="1"/>
        </xdr:nvSpPr>
        <xdr:spPr>
          <a:xfrm>
            <a:off x="266700" y="21638040"/>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l-GR" sz="900" b="1"/>
              <a:t>α</a:t>
            </a:r>
            <a:endParaRPr lang="en-GB" sz="900" b="1"/>
          </a:p>
        </xdr:txBody>
      </xdr:sp>
      <xdr:sp macro="" textlink="">
        <xdr:nvSpPr>
          <xdr:cNvPr id="1231" name="TextBox 1230">
            <a:extLst>
              <a:ext uri="{FF2B5EF4-FFF2-40B4-BE49-F238E27FC236}">
                <a16:creationId xmlns:a16="http://schemas.microsoft.com/office/drawing/2014/main" id="{00000000-0008-0000-1500-0000CF040000}"/>
              </a:ext>
            </a:extLst>
          </xdr:cNvPr>
          <xdr:cNvSpPr txBox="1"/>
        </xdr:nvSpPr>
        <xdr:spPr>
          <a:xfrm>
            <a:off x="279400" y="21758690"/>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l-GR" sz="900" b="1"/>
              <a:t>β</a:t>
            </a:r>
            <a:endParaRPr lang="en-GB" sz="900" b="1"/>
          </a:p>
        </xdr:txBody>
      </xdr:sp>
    </xdr:grpSp>
    <xdr:clientData/>
  </xdr:twoCellAnchor>
  <xdr:twoCellAnchor>
    <xdr:from>
      <xdr:col>0</xdr:col>
      <xdr:colOff>412750</xdr:colOff>
      <xdr:row>244</xdr:row>
      <xdr:rowOff>146050</xdr:rowOff>
    </xdr:from>
    <xdr:to>
      <xdr:col>6</xdr:col>
      <xdr:colOff>695381</xdr:colOff>
      <xdr:row>258</xdr:row>
      <xdr:rowOff>78994</xdr:rowOff>
    </xdr:to>
    <xdr:grpSp>
      <xdr:nvGrpSpPr>
        <xdr:cNvPr id="1266" name="Group 1265">
          <a:extLst>
            <a:ext uri="{FF2B5EF4-FFF2-40B4-BE49-F238E27FC236}">
              <a16:creationId xmlns:a16="http://schemas.microsoft.com/office/drawing/2014/main" id="{00000000-0008-0000-1500-0000F2040000}"/>
            </a:ext>
          </a:extLst>
        </xdr:cNvPr>
        <xdr:cNvGrpSpPr/>
      </xdr:nvGrpSpPr>
      <xdr:grpSpPr>
        <a:xfrm>
          <a:off x="412750" y="39655750"/>
          <a:ext cx="4426006" cy="2199894"/>
          <a:chOff x="565150" y="16592550"/>
          <a:chExt cx="4619681" cy="2244344"/>
        </a:xfrm>
      </xdr:grpSpPr>
      <xdr:pic>
        <xdr:nvPicPr>
          <xdr:cNvPr id="1234" name="Picture 1233">
            <a:extLst>
              <a:ext uri="{FF2B5EF4-FFF2-40B4-BE49-F238E27FC236}">
                <a16:creationId xmlns:a16="http://schemas.microsoft.com/office/drawing/2014/main" id="{00000000-0008-0000-1500-0000D204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565150" y="16592550"/>
            <a:ext cx="4619681" cy="2244344"/>
          </a:xfrm>
          <a:prstGeom prst="rect">
            <a:avLst/>
          </a:prstGeom>
        </xdr:spPr>
      </xdr:pic>
      <xdr:sp macro="" textlink="">
        <xdr:nvSpPr>
          <xdr:cNvPr id="1239" name="Double Bracket 1238">
            <a:extLst>
              <a:ext uri="{FF2B5EF4-FFF2-40B4-BE49-F238E27FC236}">
                <a16:creationId xmlns:a16="http://schemas.microsoft.com/office/drawing/2014/main" id="{00000000-0008-0000-1500-0000D7040000}"/>
              </a:ext>
            </a:extLst>
          </xdr:cNvPr>
          <xdr:cNvSpPr/>
        </xdr:nvSpPr>
        <xdr:spPr>
          <a:xfrm>
            <a:off x="1606550" y="16859250"/>
            <a:ext cx="1416050" cy="273050"/>
          </a:xfrm>
          <a:prstGeom prst="bracketPair">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grpSp>
        <xdr:nvGrpSpPr>
          <xdr:cNvPr id="1240" name="Group 1239">
            <a:extLst>
              <a:ext uri="{FF2B5EF4-FFF2-40B4-BE49-F238E27FC236}">
                <a16:creationId xmlns:a16="http://schemas.microsoft.com/office/drawing/2014/main" id="{00000000-0008-0000-1500-0000D8040000}"/>
              </a:ext>
            </a:extLst>
          </xdr:cNvPr>
          <xdr:cNvGrpSpPr/>
        </xdr:nvGrpSpPr>
        <xdr:grpSpPr>
          <a:xfrm>
            <a:off x="1543050" y="17097376"/>
            <a:ext cx="2908299" cy="712630"/>
            <a:chOff x="1936751" y="27517726"/>
            <a:chExt cx="2698750" cy="712630"/>
          </a:xfrm>
        </xdr:grpSpPr>
        <xdr:sp macro="" textlink="">
          <xdr:nvSpPr>
            <xdr:cNvPr id="1241" name="TextBox 1240">
              <a:extLst>
                <a:ext uri="{FF2B5EF4-FFF2-40B4-BE49-F238E27FC236}">
                  <a16:creationId xmlns:a16="http://schemas.microsoft.com/office/drawing/2014/main" id="{00000000-0008-0000-1500-0000D904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242" name="TextBox 1241">
              <a:extLst>
                <a:ext uri="{FF2B5EF4-FFF2-40B4-BE49-F238E27FC236}">
                  <a16:creationId xmlns:a16="http://schemas.microsoft.com/office/drawing/2014/main" id="{00000000-0008-0000-1500-0000DA040000}"/>
                </a:ext>
              </a:extLst>
            </xdr:cNvPr>
            <xdr:cNvSpPr txBox="1"/>
          </xdr:nvSpPr>
          <xdr:spPr>
            <a:xfrm>
              <a:off x="32258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243" name="TextBox 1242">
              <a:extLst>
                <a:ext uri="{FF2B5EF4-FFF2-40B4-BE49-F238E27FC236}">
                  <a16:creationId xmlns:a16="http://schemas.microsoft.com/office/drawing/2014/main" id="{00000000-0008-0000-1500-0000DB040000}"/>
                </a:ext>
              </a:extLst>
            </xdr:cNvPr>
            <xdr:cNvSpPr txBox="1"/>
          </xdr:nvSpPr>
          <xdr:spPr>
            <a:xfrm>
              <a:off x="3636319"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244" name="TextBox 1243">
              <a:extLst>
                <a:ext uri="{FF2B5EF4-FFF2-40B4-BE49-F238E27FC236}">
                  <a16:creationId xmlns:a16="http://schemas.microsoft.com/office/drawing/2014/main" id="{00000000-0008-0000-1500-0000DC04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245" name="TextBox 1244">
              <a:extLst>
                <a:ext uri="{FF2B5EF4-FFF2-40B4-BE49-F238E27FC236}">
                  <a16:creationId xmlns:a16="http://schemas.microsoft.com/office/drawing/2014/main" id="{00000000-0008-0000-1500-0000DD04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246" name="TextBox 1245">
              <a:extLst>
                <a:ext uri="{FF2B5EF4-FFF2-40B4-BE49-F238E27FC236}">
                  <a16:creationId xmlns:a16="http://schemas.microsoft.com/office/drawing/2014/main" id="{00000000-0008-0000-1500-0000DE04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247" name="Group 1246">
              <a:extLst>
                <a:ext uri="{FF2B5EF4-FFF2-40B4-BE49-F238E27FC236}">
                  <a16:creationId xmlns:a16="http://schemas.microsoft.com/office/drawing/2014/main" id="{00000000-0008-0000-1500-0000DF040000}"/>
                </a:ext>
              </a:extLst>
            </xdr:cNvPr>
            <xdr:cNvGrpSpPr/>
          </xdr:nvGrpSpPr>
          <xdr:grpSpPr>
            <a:xfrm>
              <a:off x="1993900" y="27787600"/>
              <a:ext cx="2635041" cy="442756"/>
              <a:chOff x="1993900" y="27787600"/>
              <a:chExt cx="2635041" cy="442756"/>
            </a:xfrm>
          </xdr:grpSpPr>
          <xdr:grpSp>
            <xdr:nvGrpSpPr>
              <xdr:cNvPr id="1248" name="Group 1247">
                <a:extLst>
                  <a:ext uri="{FF2B5EF4-FFF2-40B4-BE49-F238E27FC236}">
                    <a16:creationId xmlns:a16="http://schemas.microsoft.com/office/drawing/2014/main" id="{00000000-0008-0000-1500-0000E0040000}"/>
                  </a:ext>
                </a:extLst>
              </xdr:cNvPr>
              <xdr:cNvGrpSpPr/>
            </xdr:nvGrpSpPr>
            <xdr:grpSpPr>
              <a:xfrm>
                <a:off x="1993900" y="27787600"/>
                <a:ext cx="2635041" cy="442756"/>
                <a:chOff x="1993900" y="27787600"/>
                <a:chExt cx="2635041" cy="442756"/>
              </a:xfrm>
            </xdr:grpSpPr>
            <xdr:grpSp>
              <xdr:nvGrpSpPr>
                <xdr:cNvPr id="1250" name="Group 1249">
                  <a:extLst>
                    <a:ext uri="{FF2B5EF4-FFF2-40B4-BE49-F238E27FC236}">
                      <a16:creationId xmlns:a16="http://schemas.microsoft.com/office/drawing/2014/main" id="{00000000-0008-0000-1500-0000E2040000}"/>
                    </a:ext>
                  </a:extLst>
                </xdr:cNvPr>
                <xdr:cNvGrpSpPr/>
              </xdr:nvGrpSpPr>
              <xdr:grpSpPr>
                <a:xfrm>
                  <a:off x="1993900" y="27787600"/>
                  <a:ext cx="2635041" cy="442756"/>
                  <a:chOff x="1993900" y="27787600"/>
                  <a:chExt cx="2635041" cy="442756"/>
                </a:xfrm>
              </xdr:grpSpPr>
              <xdr:sp macro="" textlink="">
                <xdr:nvSpPr>
                  <xdr:cNvPr id="1252" name="TextBox 1251">
                    <a:extLst>
                      <a:ext uri="{FF2B5EF4-FFF2-40B4-BE49-F238E27FC236}">
                        <a16:creationId xmlns:a16="http://schemas.microsoft.com/office/drawing/2014/main" id="{00000000-0008-0000-1500-0000E404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Subj1</a:t>
                    </a:r>
                  </a:p>
                </xdr:txBody>
              </xdr:sp>
              <xdr:sp macro="" textlink="">
                <xdr:nvSpPr>
                  <xdr:cNvPr id="1253" name="TextBox 1252">
                    <a:extLst>
                      <a:ext uri="{FF2B5EF4-FFF2-40B4-BE49-F238E27FC236}">
                        <a16:creationId xmlns:a16="http://schemas.microsoft.com/office/drawing/2014/main" id="{00000000-0008-0000-1500-0000E504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Subj2</a:t>
                    </a:r>
                  </a:p>
                </xdr:txBody>
              </xdr:sp>
              <xdr:sp macro="" textlink="">
                <xdr:nvSpPr>
                  <xdr:cNvPr id="1254" name="TextBox 1253">
                    <a:extLst>
                      <a:ext uri="{FF2B5EF4-FFF2-40B4-BE49-F238E27FC236}">
                        <a16:creationId xmlns:a16="http://schemas.microsoft.com/office/drawing/2014/main" id="{00000000-0008-0000-1500-0000E604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255" name="TextBox 1254">
                    <a:extLst>
                      <a:ext uri="{FF2B5EF4-FFF2-40B4-BE49-F238E27FC236}">
                        <a16:creationId xmlns:a16="http://schemas.microsoft.com/office/drawing/2014/main" id="{00000000-0008-0000-1500-0000E704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256" name="TextBox 1255">
                    <a:extLst>
                      <a:ext uri="{FF2B5EF4-FFF2-40B4-BE49-F238E27FC236}">
                        <a16:creationId xmlns:a16="http://schemas.microsoft.com/office/drawing/2014/main" id="{00000000-0008-0000-1500-0000E804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257" name="TextBox 1256">
                    <a:extLst>
                      <a:ext uri="{FF2B5EF4-FFF2-40B4-BE49-F238E27FC236}">
                        <a16:creationId xmlns:a16="http://schemas.microsoft.com/office/drawing/2014/main" id="{00000000-0008-0000-1500-0000E904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258" name="TextBox 1257">
                    <a:extLst>
                      <a:ext uri="{FF2B5EF4-FFF2-40B4-BE49-F238E27FC236}">
                        <a16:creationId xmlns:a16="http://schemas.microsoft.com/office/drawing/2014/main" id="{00000000-0008-0000-1500-0000EA04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259" name="TextBox 1258">
                    <a:extLst>
                      <a:ext uri="{FF2B5EF4-FFF2-40B4-BE49-F238E27FC236}">
                        <a16:creationId xmlns:a16="http://schemas.microsoft.com/office/drawing/2014/main" id="{00000000-0008-0000-1500-0000EB04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260" name="TextBox 1259">
                    <a:extLst>
                      <a:ext uri="{FF2B5EF4-FFF2-40B4-BE49-F238E27FC236}">
                        <a16:creationId xmlns:a16="http://schemas.microsoft.com/office/drawing/2014/main" id="{00000000-0008-0000-1500-0000EC04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261" name="TextBox 1260">
                    <a:extLst>
                      <a:ext uri="{FF2B5EF4-FFF2-40B4-BE49-F238E27FC236}">
                        <a16:creationId xmlns:a16="http://schemas.microsoft.com/office/drawing/2014/main" id="{00000000-0008-0000-1500-0000ED04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262" name="TextBox 1261">
                    <a:extLst>
                      <a:ext uri="{FF2B5EF4-FFF2-40B4-BE49-F238E27FC236}">
                        <a16:creationId xmlns:a16="http://schemas.microsoft.com/office/drawing/2014/main" id="{00000000-0008-0000-1500-0000EE04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263" name="TextBox 1262">
                    <a:extLst>
                      <a:ext uri="{FF2B5EF4-FFF2-40B4-BE49-F238E27FC236}">
                        <a16:creationId xmlns:a16="http://schemas.microsoft.com/office/drawing/2014/main" id="{00000000-0008-0000-1500-0000EF04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264" name="TextBox 1263">
                    <a:extLst>
                      <a:ext uri="{FF2B5EF4-FFF2-40B4-BE49-F238E27FC236}">
                        <a16:creationId xmlns:a16="http://schemas.microsoft.com/office/drawing/2014/main" id="{00000000-0008-0000-1500-0000F004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265" name="TextBox 1264">
                    <a:extLst>
                      <a:ext uri="{FF2B5EF4-FFF2-40B4-BE49-F238E27FC236}">
                        <a16:creationId xmlns:a16="http://schemas.microsoft.com/office/drawing/2014/main" id="{00000000-0008-0000-1500-0000F104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251" name="Straight Connector 1250">
                  <a:extLst>
                    <a:ext uri="{FF2B5EF4-FFF2-40B4-BE49-F238E27FC236}">
                      <a16:creationId xmlns:a16="http://schemas.microsoft.com/office/drawing/2014/main" id="{00000000-0008-0000-1500-0000E3040000}"/>
                    </a:ext>
                  </a:extLst>
                </xdr:cNvPr>
                <xdr:cNvCxnSpPr>
                  <a:stCxn id="1254"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249" name="Straight Connector 1248">
                <a:extLst>
                  <a:ext uri="{FF2B5EF4-FFF2-40B4-BE49-F238E27FC236}">
                    <a16:creationId xmlns:a16="http://schemas.microsoft.com/office/drawing/2014/main" id="{00000000-0008-0000-1500-0000E104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clientData/>
  </xdr:twoCellAnchor>
  <xdr:twoCellAnchor>
    <xdr:from>
      <xdr:col>7</xdr:col>
      <xdr:colOff>378600</xdr:colOff>
      <xdr:row>244</xdr:row>
      <xdr:rowOff>95250</xdr:rowOff>
    </xdr:from>
    <xdr:to>
      <xdr:col>14</xdr:col>
      <xdr:colOff>533585</xdr:colOff>
      <xdr:row>260</xdr:row>
      <xdr:rowOff>145428</xdr:rowOff>
    </xdr:to>
    <xdr:grpSp>
      <xdr:nvGrpSpPr>
        <xdr:cNvPr id="1320" name="Group 1319">
          <a:extLst>
            <a:ext uri="{FF2B5EF4-FFF2-40B4-BE49-F238E27FC236}">
              <a16:creationId xmlns:a16="http://schemas.microsoft.com/office/drawing/2014/main" id="{00000000-0008-0000-1500-000028050000}"/>
            </a:ext>
          </a:extLst>
        </xdr:cNvPr>
        <xdr:cNvGrpSpPr/>
      </xdr:nvGrpSpPr>
      <xdr:grpSpPr>
        <a:xfrm>
          <a:off x="5245875" y="39604950"/>
          <a:ext cx="5222285" cy="2640978"/>
          <a:chOff x="5471300" y="16605250"/>
          <a:chExt cx="5444535" cy="2691778"/>
        </a:xfrm>
      </xdr:grpSpPr>
      <xdr:pic>
        <xdr:nvPicPr>
          <xdr:cNvPr id="1236" name="Picture 1235">
            <a:extLst>
              <a:ext uri="{FF2B5EF4-FFF2-40B4-BE49-F238E27FC236}">
                <a16:creationId xmlns:a16="http://schemas.microsoft.com/office/drawing/2014/main" id="{00000000-0008-0000-1500-0000D404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5471300" y="16605250"/>
            <a:ext cx="5444535" cy="2691778"/>
          </a:xfrm>
          <a:prstGeom prst="rect">
            <a:avLst/>
          </a:prstGeom>
        </xdr:spPr>
      </xdr:pic>
      <xdr:grpSp>
        <xdr:nvGrpSpPr>
          <xdr:cNvPr id="1267" name="Group 1266">
            <a:extLst>
              <a:ext uri="{FF2B5EF4-FFF2-40B4-BE49-F238E27FC236}">
                <a16:creationId xmlns:a16="http://schemas.microsoft.com/office/drawing/2014/main" id="{00000000-0008-0000-1500-0000F3040000}"/>
              </a:ext>
            </a:extLst>
          </xdr:cNvPr>
          <xdr:cNvGrpSpPr/>
        </xdr:nvGrpSpPr>
        <xdr:grpSpPr>
          <a:xfrm>
            <a:off x="6184900" y="17122776"/>
            <a:ext cx="2825749" cy="712630"/>
            <a:chOff x="1936751" y="27517726"/>
            <a:chExt cx="2698750" cy="712630"/>
          </a:xfrm>
        </xdr:grpSpPr>
        <xdr:sp macro="" textlink="">
          <xdr:nvSpPr>
            <xdr:cNvPr id="1268" name="TextBox 1267">
              <a:extLst>
                <a:ext uri="{FF2B5EF4-FFF2-40B4-BE49-F238E27FC236}">
                  <a16:creationId xmlns:a16="http://schemas.microsoft.com/office/drawing/2014/main" id="{00000000-0008-0000-1500-0000F404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269" name="TextBox 1268">
              <a:extLst>
                <a:ext uri="{FF2B5EF4-FFF2-40B4-BE49-F238E27FC236}">
                  <a16:creationId xmlns:a16="http://schemas.microsoft.com/office/drawing/2014/main" id="{00000000-0008-0000-1500-0000F5040000}"/>
                </a:ext>
              </a:extLst>
            </xdr:cNvPr>
            <xdr:cNvSpPr txBox="1"/>
          </xdr:nvSpPr>
          <xdr:spPr>
            <a:xfrm>
              <a:off x="32512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270" name="TextBox 1269">
              <a:extLst>
                <a:ext uri="{FF2B5EF4-FFF2-40B4-BE49-F238E27FC236}">
                  <a16:creationId xmlns:a16="http://schemas.microsoft.com/office/drawing/2014/main" id="{00000000-0008-0000-1500-0000F6040000}"/>
                </a:ext>
              </a:extLst>
            </xdr:cNvPr>
            <xdr:cNvSpPr txBox="1"/>
          </xdr:nvSpPr>
          <xdr:spPr>
            <a:xfrm>
              <a:off x="3670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271" name="TextBox 1270">
              <a:extLst>
                <a:ext uri="{FF2B5EF4-FFF2-40B4-BE49-F238E27FC236}">
                  <a16:creationId xmlns:a16="http://schemas.microsoft.com/office/drawing/2014/main" id="{00000000-0008-0000-1500-0000F704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272" name="TextBox 1271">
              <a:extLst>
                <a:ext uri="{FF2B5EF4-FFF2-40B4-BE49-F238E27FC236}">
                  <a16:creationId xmlns:a16="http://schemas.microsoft.com/office/drawing/2014/main" id="{00000000-0008-0000-1500-0000F804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273" name="TextBox 1272">
              <a:extLst>
                <a:ext uri="{FF2B5EF4-FFF2-40B4-BE49-F238E27FC236}">
                  <a16:creationId xmlns:a16="http://schemas.microsoft.com/office/drawing/2014/main" id="{00000000-0008-0000-1500-0000F904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274" name="Group 1273">
              <a:extLst>
                <a:ext uri="{FF2B5EF4-FFF2-40B4-BE49-F238E27FC236}">
                  <a16:creationId xmlns:a16="http://schemas.microsoft.com/office/drawing/2014/main" id="{00000000-0008-0000-1500-0000FA040000}"/>
                </a:ext>
              </a:extLst>
            </xdr:cNvPr>
            <xdr:cNvGrpSpPr/>
          </xdr:nvGrpSpPr>
          <xdr:grpSpPr>
            <a:xfrm>
              <a:off x="1993900" y="27787600"/>
              <a:ext cx="2635041" cy="442756"/>
              <a:chOff x="1993900" y="27787600"/>
              <a:chExt cx="2635041" cy="442756"/>
            </a:xfrm>
          </xdr:grpSpPr>
          <xdr:grpSp>
            <xdr:nvGrpSpPr>
              <xdr:cNvPr id="1275" name="Group 1274">
                <a:extLst>
                  <a:ext uri="{FF2B5EF4-FFF2-40B4-BE49-F238E27FC236}">
                    <a16:creationId xmlns:a16="http://schemas.microsoft.com/office/drawing/2014/main" id="{00000000-0008-0000-1500-0000FB040000}"/>
                  </a:ext>
                </a:extLst>
              </xdr:cNvPr>
              <xdr:cNvGrpSpPr/>
            </xdr:nvGrpSpPr>
            <xdr:grpSpPr>
              <a:xfrm>
                <a:off x="1993900" y="27787600"/>
                <a:ext cx="2635041" cy="442756"/>
                <a:chOff x="1993900" y="27787600"/>
                <a:chExt cx="2635041" cy="442756"/>
              </a:xfrm>
            </xdr:grpSpPr>
            <xdr:grpSp>
              <xdr:nvGrpSpPr>
                <xdr:cNvPr id="1277" name="Group 1276">
                  <a:extLst>
                    <a:ext uri="{FF2B5EF4-FFF2-40B4-BE49-F238E27FC236}">
                      <a16:creationId xmlns:a16="http://schemas.microsoft.com/office/drawing/2014/main" id="{00000000-0008-0000-1500-0000FD040000}"/>
                    </a:ext>
                  </a:extLst>
                </xdr:cNvPr>
                <xdr:cNvGrpSpPr/>
              </xdr:nvGrpSpPr>
              <xdr:grpSpPr>
                <a:xfrm>
                  <a:off x="1993900" y="27787600"/>
                  <a:ext cx="2635041" cy="442756"/>
                  <a:chOff x="1993900" y="27787600"/>
                  <a:chExt cx="2635041" cy="442756"/>
                </a:xfrm>
              </xdr:grpSpPr>
              <xdr:sp macro="" textlink="">
                <xdr:nvSpPr>
                  <xdr:cNvPr id="1279" name="TextBox 1278">
                    <a:extLst>
                      <a:ext uri="{FF2B5EF4-FFF2-40B4-BE49-F238E27FC236}">
                        <a16:creationId xmlns:a16="http://schemas.microsoft.com/office/drawing/2014/main" id="{00000000-0008-0000-1500-0000FF04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Subj3</a:t>
                    </a:r>
                  </a:p>
                </xdr:txBody>
              </xdr:sp>
              <xdr:sp macro="" textlink="">
                <xdr:nvSpPr>
                  <xdr:cNvPr id="1280" name="TextBox 1279">
                    <a:extLst>
                      <a:ext uri="{FF2B5EF4-FFF2-40B4-BE49-F238E27FC236}">
                        <a16:creationId xmlns:a16="http://schemas.microsoft.com/office/drawing/2014/main" id="{00000000-0008-0000-1500-00000005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Subj4</a:t>
                    </a:r>
                  </a:p>
                </xdr:txBody>
              </xdr:sp>
              <xdr:sp macro="" textlink="">
                <xdr:nvSpPr>
                  <xdr:cNvPr id="1281" name="TextBox 1280">
                    <a:extLst>
                      <a:ext uri="{FF2B5EF4-FFF2-40B4-BE49-F238E27FC236}">
                        <a16:creationId xmlns:a16="http://schemas.microsoft.com/office/drawing/2014/main" id="{00000000-0008-0000-1500-00000105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282" name="TextBox 1281">
                    <a:extLst>
                      <a:ext uri="{FF2B5EF4-FFF2-40B4-BE49-F238E27FC236}">
                        <a16:creationId xmlns:a16="http://schemas.microsoft.com/office/drawing/2014/main" id="{00000000-0008-0000-1500-00000205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283" name="TextBox 1282">
                    <a:extLst>
                      <a:ext uri="{FF2B5EF4-FFF2-40B4-BE49-F238E27FC236}">
                        <a16:creationId xmlns:a16="http://schemas.microsoft.com/office/drawing/2014/main" id="{00000000-0008-0000-1500-00000305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284" name="TextBox 1283">
                    <a:extLst>
                      <a:ext uri="{FF2B5EF4-FFF2-40B4-BE49-F238E27FC236}">
                        <a16:creationId xmlns:a16="http://schemas.microsoft.com/office/drawing/2014/main" id="{00000000-0008-0000-1500-00000405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285" name="TextBox 1284">
                    <a:extLst>
                      <a:ext uri="{FF2B5EF4-FFF2-40B4-BE49-F238E27FC236}">
                        <a16:creationId xmlns:a16="http://schemas.microsoft.com/office/drawing/2014/main" id="{00000000-0008-0000-1500-00000505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286" name="TextBox 1285">
                    <a:extLst>
                      <a:ext uri="{FF2B5EF4-FFF2-40B4-BE49-F238E27FC236}">
                        <a16:creationId xmlns:a16="http://schemas.microsoft.com/office/drawing/2014/main" id="{00000000-0008-0000-1500-00000605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287" name="TextBox 1286">
                    <a:extLst>
                      <a:ext uri="{FF2B5EF4-FFF2-40B4-BE49-F238E27FC236}">
                        <a16:creationId xmlns:a16="http://schemas.microsoft.com/office/drawing/2014/main" id="{00000000-0008-0000-1500-00000705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288" name="TextBox 1287">
                    <a:extLst>
                      <a:ext uri="{FF2B5EF4-FFF2-40B4-BE49-F238E27FC236}">
                        <a16:creationId xmlns:a16="http://schemas.microsoft.com/office/drawing/2014/main" id="{00000000-0008-0000-1500-00000805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289" name="TextBox 1288">
                    <a:extLst>
                      <a:ext uri="{FF2B5EF4-FFF2-40B4-BE49-F238E27FC236}">
                        <a16:creationId xmlns:a16="http://schemas.microsoft.com/office/drawing/2014/main" id="{00000000-0008-0000-1500-00000905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290" name="TextBox 1289">
                    <a:extLst>
                      <a:ext uri="{FF2B5EF4-FFF2-40B4-BE49-F238E27FC236}">
                        <a16:creationId xmlns:a16="http://schemas.microsoft.com/office/drawing/2014/main" id="{00000000-0008-0000-1500-00000A05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291" name="TextBox 1290">
                    <a:extLst>
                      <a:ext uri="{FF2B5EF4-FFF2-40B4-BE49-F238E27FC236}">
                        <a16:creationId xmlns:a16="http://schemas.microsoft.com/office/drawing/2014/main" id="{00000000-0008-0000-1500-00000B05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292" name="TextBox 1291">
                    <a:extLst>
                      <a:ext uri="{FF2B5EF4-FFF2-40B4-BE49-F238E27FC236}">
                        <a16:creationId xmlns:a16="http://schemas.microsoft.com/office/drawing/2014/main" id="{00000000-0008-0000-1500-00000C05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278" name="Straight Connector 1277">
                  <a:extLst>
                    <a:ext uri="{FF2B5EF4-FFF2-40B4-BE49-F238E27FC236}">
                      <a16:creationId xmlns:a16="http://schemas.microsoft.com/office/drawing/2014/main" id="{00000000-0008-0000-1500-0000FE040000}"/>
                    </a:ext>
                  </a:extLst>
                </xdr:cNvPr>
                <xdr:cNvCxnSpPr>
                  <a:stCxn id="1281"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276" name="Straight Connector 1275">
                <a:extLst>
                  <a:ext uri="{FF2B5EF4-FFF2-40B4-BE49-F238E27FC236}">
                    <a16:creationId xmlns:a16="http://schemas.microsoft.com/office/drawing/2014/main" id="{00000000-0008-0000-1500-0000FC04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clientData/>
  </xdr:twoCellAnchor>
  <xdr:twoCellAnchor>
    <xdr:from>
      <xdr:col>15</xdr:col>
      <xdr:colOff>254000</xdr:colOff>
      <xdr:row>244</xdr:row>
      <xdr:rowOff>164558</xdr:rowOff>
    </xdr:from>
    <xdr:to>
      <xdr:col>23</xdr:col>
      <xdr:colOff>355600</xdr:colOff>
      <xdr:row>259</xdr:row>
      <xdr:rowOff>149378</xdr:rowOff>
    </xdr:to>
    <xdr:grpSp>
      <xdr:nvGrpSpPr>
        <xdr:cNvPr id="1319" name="Group 1318">
          <a:extLst>
            <a:ext uri="{FF2B5EF4-FFF2-40B4-BE49-F238E27FC236}">
              <a16:creationId xmlns:a16="http://schemas.microsoft.com/office/drawing/2014/main" id="{00000000-0008-0000-1500-000027050000}"/>
            </a:ext>
          </a:extLst>
        </xdr:cNvPr>
        <xdr:cNvGrpSpPr/>
      </xdr:nvGrpSpPr>
      <xdr:grpSpPr>
        <a:xfrm>
          <a:off x="10769600" y="39674258"/>
          <a:ext cx="4749800" cy="2413695"/>
          <a:chOff x="11245850" y="16674558"/>
          <a:chExt cx="4978400" cy="2461320"/>
        </a:xfrm>
      </xdr:grpSpPr>
      <xdr:pic>
        <xdr:nvPicPr>
          <xdr:cNvPr id="1238" name="Picture 1237">
            <a:extLst>
              <a:ext uri="{FF2B5EF4-FFF2-40B4-BE49-F238E27FC236}">
                <a16:creationId xmlns:a16="http://schemas.microsoft.com/office/drawing/2014/main" id="{00000000-0008-0000-1500-0000D604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245850" y="16674558"/>
            <a:ext cx="4978400" cy="2461320"/>
          </a:xfrm>
          <a:prstGeom prst="rect">
            <a:avLst/>
          </a:prstGeom>
        </xdr:spPr>
      </xdr:pic>
      <xdr:grpSp>
        <xdr:nvGrpSpPr>
          <xdr:cNvPr id="1293" name="Group 1292">
            <a:extLst>
              <a:ext uri="{FF2B5EF4-FFF2-40B4-BE49-F238E27FC236}">
                <a16:creationId xmlns:a16="http://schemas.microsoft.com/office/drawing/2014/main" id="{00000000-0008-0000-1500-00000D050000}"/>
              </a:ext>
            </a:extLst>
          </xdr:cNvPr>
          <xdr:cNvGrpSpPr/>
        </xdr:nvGrpSpPr>
        <xdr:grpSpPr>
          <a:xfrm>
            <a:off x="12134851" y="17218026"/>
            <a:ext cx="2698750" cy="712630"/>
            <a:chOff x="1936751" y="27517726"/>
            <a:chExt cx="2698750" cy="712630"/>
          </a:xfrm>
        </xdr:grpSpPr>
        <xdr:sp macro="" textlink="">
          <xdr:nvSpPr>
            <xdr:cNvPr id="1294" name="TextBox 1293">
              <a:extLst>
                <a:ext uri="{FF2B5EF4-FFF2-40B4-BE49-F238E27FC236}">
                  <a16:creationId xmlns:a16="http://schemas.microsoft.com/office/drawing/2014/main" id="{00000000-0008-0000-1500-00000E05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295" name="TextBox 1294">
              <a:extLst>
                <a:ext uri="{FF2B5EF4-FFF2-40B4-BE49-F238E27FC236}">
                  <a16:creationId xmlns:a16="http://schemas.microsoft.com/office/drawing/2014/main" id="{00000000-0008-0000-1500-00000F050000}"/>
                </a:ext>
              </a:extLst>
            </xdr:cNvPr>
            <xdr:cNvSpPr txBox="1"/>
          </xdr:nvSpPr>
          <xdr:spPr>
            <a:xfrm>
              <a:off x="32258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296" name="TextBox 1295">
              <a:extLst>
                <a:ext uri="{FF2B5EF4-FFF2-40B4-BE49-F238E27FC236}">
                  <a16:creationId xmlns:a16="http://schemas.microsoft.com/office/drawing/2014/main" id="{00000000-0008-0000-1500-000010050000}"/>
                </a:ext>
              </a:extLst>
            </xdr:cNvPr>
            <xdr:cNvSpPr txBox="1"/>
          </xdr:nvSpPr>
          <xdr:spPr>
            <a:xfrm>
              <a:off x="36449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297" name="TextBox 1296">
              <a:extLst>
                <a:ext uri="{FF2B5EF4-FFF2-40B4-BE49-F238E27FC236}">
                  <a16:creationId xmlns:a16="http://schemas.microsoft.com/office/drawing/2014/main" id="{00000000-0008-0000-1500-00001105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298" name="TextBox 1297">
              <a:extLst>
                <a:ext uri="{FF2B5EF4-FFF2-40B4-BE49-F238E27FC236}">
                  <a16:creationId xmlns:a16="http://schemas.microsoft.com/office/drawing/2014/main" id="{00000000-0008-0000-1500-00001205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299" name="TextBox 1298">
              <a:extLst>
                <a:ext uri="{FF2B5EF4-FFF2-40B4-BE49-F238E27FC236}">
                  <a16:creationId xmlns:a16="http://schemas.microsoft.com/office/drawing/2014/main" id="{00000000-0008-0000-1500-00001305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300" name="Group 1299">
              <a:extLst>
                <a:ext uri="{FF2B5EF4-FFF2-40B4-BE49-F238E27FC236}">
                  <a16:creationId xmlns:a16="http://schemas.microsoft.com/office/drawing/2014/main" id="{00000000-0008-0000-1500-000014050000}"/>
                </a:ext>
              </a:extLst>
            </xdr:cNvPr>
            <xdr:cNvGrpSpPr/>
          </xdr:nvGrpSpPr>
          <xdr:grpSpPr>
            <a:xfrm>
              <a:off x="1993900" y="27787600"/>
              <a:ext cx="2635041" cy="442756"/>
              <a:chOff x="1993900" y="27787600"/>
              <a:chExt cx="2635041" cy="442756"/>
            </a:xfrm>
          </xdr:grpSpPr>
          <xdr:grpSp>
            <xdr:nvGrpSpPr>
              <xdr:cNvPr id="1301" name="Group 1300">
                <a:extLst>
                  <a:ext uri="{FF2B5EF4-FFF2-40B4-BE49-F238E27FC236}">
                    <a16:creationId xmlns:a16="http://schemas.microsoft.com/office/drawing/2014/main" id="{00000000-0008-0000-1500-000015050000}"/>
                  </a:ext>
                </a:extLst>
              </xdr:cNvPr>
              <xdr:cNvGrpSpPr/>
            </xdr:nvGrpSpPr>
            <xdr:grpSpPr>
              <a:xfrm>
                <a:off x="1993900" y="27787600"/>
                <a:ext cx="2635041" cy="442756"/>
                <a:chOff x="1993900" y="27787600"/>
                <a:chExt cx="2635041" cy="442756"/>
              </a:xfrm>
            </xdr:grpSpPr>
            <xdr:grpSp>
              <xdr:nvGrpSpPr>
                <xdr:cNvPr id="1303" name="Group 1302">
                  <a:extLst>
                    <a:ext uri="{FF2B5EF4-FFF2-40B4-BE49-F238E27FC236}">
                      <a16:creationId xmlns:a16="http://schemas.microsoft.com/office/drawing/2014/main" id="{00000000-0008-0000-1500-000017050000}"/>
                    </a:ext>
                  </a:extLst>
                </xdr:cNvPr>
                <xdr:cNvGrpSpPr/>
              </xdr:nvGrpSpPr>
              <xdr:grpSpPr>
                <a:xfrm>
                  <a:off x="1993900" y="27787600"/>
                  <a:ext cx="2635041" cy="442756"/>
                  <a:chOff x="1993900" y="27787600"/>
                  <a:chExt cx="2635041" cy="442756"/>
                </a:xfrm>
              </xdr:grpSpPr>
              <xdr:sp macro="" textlink="">
                <xdr:nvSpPr>
                  <xdr:cNvPr id="1305" name="TextBox 1304">
                    <a:extLst>
                      <a:ext uri="{FF2B5EF4-FFF2-40B4-BE49-F238E27FC236}">
                        <a16:creationId xmlns:a16="http://schemas.microsoft.com/office/drawing/2014/main" id="{00000000-0008-0000-1500-00001905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Subj5</a:t>
                    </a:r>
                  </a:p>
                </xdr:txBody>
              </xdr:sp>
              <xdr:sp macro="" textlink="">
                <xdr:nvSpPr>
                  <xdr:cNvPr id="1306" name="TextBox 1305">
                    <a:extLst>
                      <a:ext uri="{FF2B5EF4-FFF2-40B4-BE49-F238E27FC236}">
                        <a16:creationId xmlns:a16="http://schemas.microsoft.com/office/drawing/2014/main" id="{00000000-0008-0000-1500-00001A05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Subj6</a:t>
                    </a:r>
                  </a:p>
                </xdr:txBody>
              </xdr:sp>
              <xdr:sp macro="" textlink="">
                <xdr:nvSpPr>
                  <xdr:cNvPr id="1307" name="TextBox 1306">
                    <a:extLst>
                      <a:ext uri="{FF2B5EF4-FFF2-40B4-BE49-F238E27FC236}">
                        <a16:creationId xmlns:a16="http://schemas.microsoft.com/office/drawing/2014/main" id="{00000000-0008-0000-1500-00001B05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308" name="TextBox 1307">
                    <a:extLst>
                      <a:ext uri="{FF2B5EF4-FFF2-40B4-BE49-F238E27FC236}">
                        <a16:creationId xmlns:a16="http://schemas.microsoft.com/office/drawing/2014/main" id="{00000000-0008-0000-1500-00001C05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309" name="TextBox 1308">
                    <a:extLst>
                      <a:ext uri="{FF2B5EF4-FFF2-40B4-BE49-F238E27FC236}">
                        <a16:creationId xmlns:a16="http://schemas.microsoft.com/office/drawing/2014/main" id="{00000000-0008-0000-1500-00001D05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310" name="TextBox 1309">
                    <a:extLst>
                      <a:ext uri="{FF2B5EF4-FFF2-40B4-BE49-F238E27FC236}">
                        <a16:creationId xmlns:a16="http://schemas.microsoft.com/office/drawing/2014/main" id="{00000000-0008-0000-1500-00001E05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311" name="TextBox 1310">
                    <a:extLst>
                      <a:ext uri="{FF2B5EF4-FFF2-40B4-BE49-F238E27FC236}">
                        <a16:creationId xmlns:a16="http://schemas.microsoft.com/office/drawing/2014/main" id="{00000000-0008-0000-1500-00001F05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312" name="TextBox 1311">
                    <a:extLst>
                      <a:ext uri="{FF2B5EF4-FFF2-40B4-BE49-F238E27FC236}">
                        <a16:creationId xmlns:a16="http://schemas.microsoft.com/office/drawing/2014/main" id="{00000000-0008-0000-1500-00002005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13" name="TextBox 1312">
                    <a:extLst>
                      <a:ext uri="{FF2B5EF4-FFF2-40B4-BE49-F238E27FC236}">
                        <a16:creationId xmlns:a16="http://schemas.microsoft.com/office/drawing/2014/main" id="{00000000-0008-0000-1500-00002105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14" name="TextBox 1313">
                    <a:extLst>
                      <a:ext uri="{FF2B5EF4-FFF2-40B4-BE49-F238E27FC236}">
                        <a16:creationId xmlns:a16="http://schemas.microsoft.com/office/drawing/2014/main" id="{00000000-0008-0000-1500-00002205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15" name="TextBox 1314">
                    <a:extLst>
                      <a:ext uri="{FF2B5EF4-FFF2-40B4-BE49-F238E27FC236}">
                        <a16:creationId xmlns:a16="http://schemas.microsoft.com/office/drawing/2014/main" id="{00000000-0008-0000-1500-00002305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16" name="TextBox 1315">
                    <a:extLst>
                      <a:ext uri="{FF2B5EF4-FFF2-40B4-BE49-F238E27FC236}">
                        <a16:creationId xmlns:a16="http://schemas.microsoft.com/office/drawing/2014/main" id="{00000000-0008-0000-1500-00002405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17" name="TextBox 1316">
                    <a:extLst>
                      <a:ext uri="{FF2B5EF4-FFF2-40B4-BE49-F238E27FC236}">
                        <a16:creationId xmlns:a16="http://schemas.microsoft.com/office/drawing/2014/main" id="{00000000-0008-0000-1500-00002505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18" name="TextBox 1317">
                    <a:extLst>
                      <a:ext uri="{FF2B5EF4-FFF2-40B4-BE49-F238E27FC236}">
                        <a16:creationId xmlns:a16="http://schemas.microsoft.com/office/drawing/2014/main" id="{00000000-0008-0000-1500-00002605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304" name="Straight Connector 1303">
                  <a:extLst>
                    <a:ext uri="{FF2B5EF4-FFF2-40B4-BE49-F238E27FC236}">
                      <a16:creationId xmlns:a16="http://schemas.microsoft.com/office/drawing/2014/main" id="{00000000-0008-0000-1500-000018050000}"/>
                    </a:ext>
                  </a:extLst>
                </xdr:cNvPr>
                <xdr:cNvCxnSpPr>
                  <a:stCxn id="1307"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302" name="Straight Connector 1301">
                <a:extLst>
                  <a:ext uri="{FF2B5EF4-FFF2-40B4-BE49-F238E27FC236}">
                    <a16:creationId xmlns:a16="http://schemas.microsoft.com/office/drawing/2014/main" id="{00000000-0008-0000-1500-00001605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clientData/>
  </xdr:twoCellAnchor>
  <xdr:twoCellAnchor>
    <xdr:from>
      <xdr:col>1</xdr:col>
      <xdr:colOff>439464</xdr:colOff>
      <xdr:row>211</xdr:row>
      <xdr:rowOff>74890</xdr:rowOff>
    </xdr:from>
    <xdr:to>
      <xdr:col>7</xdr:col>
      <xdr:colOff>565149</xdr:colOff>
      <xdr:row>232</xdr:row>
      <xdr:rowOff>3048</xdr:rowOff>
    </xdr:to>
    <xdr:grpSp>
      <xdr:nvGrpSpPr>
        <xdr:cNvPr id="15" name="Group 14">
          <a:extLst>
            <a:ext uri="{FF2B5EF4-FFF2-40B4-BE49-F238E27FC236}">
              <a16:creationId xmlns:a16="http://schemas.microsoft.com/office/drawing/2014/main" id="{00000000-0008-0000-1500-00000F000000}"/>
            </a:ext>
          </a:extLst>
        </xdr:cNvPr>
        <xdr:cNvGrpSpPr/>
      </xdr:nvGrpSpPr>
      <xdr:grpSpPr>
        <a:xfrm>
          <a:off x="1020489" y="34241065"/>
          <a:ext cx="4411935" cy="3328583"/>
          <a:chOff x="1049064" y="14603690"/>
          <a:chExt cx="4608785" cy="3395258"/>
        </a:xfrm>
      </xdr:grpSpPr>
      <xdr:grpSp>
        <xdr:nvGrpSpPr>
          <xdr:cNvPr id="13" name="Group 12">
            <a:extLst>
              <a:ext uri="{FF2B5EF4-FFF2-40B4-BE49-F238E27FC236}">
                <a16:creationId xmlns:a16="http://schemas.microsoft.com/office/drawing/2014/main" id="{00000000-0008-0000-1500-00000D000000}"/>
              </a:ext>
            </a:extLst>
          </xdr:cNvPr>
          <xdr:cNvGrpSpPr/>
        </xdr:nvGrpSpPr>
        <xdr:grpSpPr>
          <a:xfrm>
            <a:off x="1049064" y="14603690"/>
            <a:ext cx="4608785" cy="3395258"/>
            <a:chOff x="1049064" y="14603690"/>
            <a:chExt cx="4608785" cy="3395258"/>
          </a:xfrm>
        </xdr:grpSpPr>
        <xdr:pic>
          <xdr:nvPicPr>
            <xdr:cNvPr id="5" name="Picture 4">
              <a:extLst>
                <a:ext uri="{FF2B5EF4-FFF2-40B4-BE49-F238E27FC236}">
                  <a16:creationId xmlns:a16="http://schemas.microsoft.com/office/drawing/2014/main" id="{00000000-0008-0000-1500-000005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049064" y="14603690"/>
              <a:ext cx="4608785" cy="3395258"/>
            </a:xfrm>
            <a:prstGeom prst="rect">
              <a:avLst/>
            </a:prstGeom>
          </xdr:spPr>
        </xdr:pic>
        <xdr:sp macro="" textlink="">
          <xdr:nvSpPr>
            <xdr:cNvPr id="968" name="Double Bracket 967">
              <a:extLst>
                <a:ext uri="{FF2B5EF4-FFF2-40B4-BE49-F238E27FC236}">
                  <a16:creationId xmlns:a16="http://schemas.microsoft.com/office/drawing/2014/main" id="{00000000-0008-0000-1500-0000C8030000}"/>
                </a:ext>
              </a:extLst>
            </xdr:cNvPr>
            <xdr:cNvSpPr/>
          </xdr:nvSpPr>
          <xdr:spPr>
            <a:xfrm>
              <a:off x="2222500" y="15201900"/>
              <a:ext cx="1117600" cy="273050"/>
            </a:xfrm>
            <a:prstGeom prst="bracketPair">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grpSp>
          <xdr:nvGrpSpPr>
            <xdr:cNvPr id="969" name="Group 968">
              <a:extLst>
                <a:ext uri="{FF2B5EF4-FFF2-40B4-BE49-F238E27FC236}">
                  <a16:creationId xmlns:a16="http://schemas.microsoft.com/office/drawing/2014/main" id="{00000000-0008-0000-1500-0000C9030000}"/>
                </a:ext>
              </a:extLst>
            </xdr:cNvPr>
            <xdr:cNvGrpSpPr/>
          </xdr:nvGrpSpPr>
          <xdr:grpSpPr>
            <a:xfrm>
              <a:off x="2133601" y="15471776"/>
              <a:ext cx="2317744" cy="720724"/>
              <a:chOff x="1936751" y="27517726"/>
              <a:chExt cx="2571916" cy="712630"/>
            </a:xfrm>
          </xdr:grpSpPr>
          <xdr:sp macro="" textlink="">
            <xdr:nvSpPr>
              <xdr:cNvPr id="970" name="TextBox 969">
                <a:extLst>
                  <a:ext uri="{FF2B5EF4-FFF2-40B4-BE49-F238E27FC236}">
                    <a16:creationId xmlns:a16="http://schemas.microsoft.com/office/drawing/2014/main" id="{00000000-0008-0000-1500-0000CA03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971" name="TextBox 970">
                <a:extLst>
                  <a:ext uri="{FF2B5EF4-FFF2-40B4-BE49-F238E27FC236}">
                    <a16:creationId xmlns:a16="http://schemas.microsoft.com/office/drawing/2014/main" id="{00000000-0008-0000-1500-0000CB030000}"/>
                  </a:ext>
                </a:extLst>
              </xdr:cNvPr>
              <xdr:cNvSpPr txBox="1"/>
            </xdr:nvSpPr>
            <xdr:spPr>
              <a:xfrm>
                <a:off x="3176477"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972" name="TextBox 971">
                <a:extLst>
                  <a:ext uri="{FF2B5EF4-FFF2-40B4-BE49-F238E27FC236}">
                    <a16:creationId xmlns:a16="http://schemas.microsoft.com/office/drawing/2014/main" id="{00000000-0008-0000-1500-0000CC030000}"/>
                  </a:ext>
                </a:extLst>
              </xdr:cNvPr>
              <xdr:cNvSpPr txBox="1"/>
            </xdr:nvSpPr>
            <xdr:spPr>
              <a:xfrm>
                <a:off x="355547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973" name="TextBox 972">
                <a:extLst>
                  <a:ext uri="{FF2B5EF4-FFF2-40B4-BE49-F238E27FC236}">
                    <a16:creationId xmlns:a16="http://schemas.microsoft.com/office/drawing/2014/main" id="{00000000-0008-0000-1500-0000CD030000}"/>
                  </a:ext>
                </a:extLst>
              </xdr:cNvPr>
              <xdr:cNvSpPr txBox="1"/>
            </xdr:nvSpPr>
            <xdr:spPr>
              <a:xfrm>
                <a:off x="3949867"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974" name="TextBox 973">
                <a:extLst>
                  <a:ext uri="{FF2B5EF4-FFF2-40B4-BE49-F238E27FC236}">
                    <a16:creationId xmlns:a16="http://schemas.microsoft.com/office/drawing/2014/main" id="{00000000-0008-0000-1500-0000CE03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975" name="TextBox 974">
                <a:extLst>
                  <a:ext uri="{FF2B5EF4-FFF2-40B4-BE49-F238E27FC236}">
                    <a16:creationId xmlns:a16="http://schemas.microsoft.com/office/drawing/2014/main" id="{00000000-0008-0000-1500-0000CF03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976" name="Group 975">
                <a:extLst>
                  <a:ext uri="{FF2B5EF4-FFF2-40B4-BE49-F238E27FC236}">
                    <a16:creationId xmlns:a16="http://schemas.microsoft.com/office/drawing/2014/main" id="{00000000-0008-0000-1500-0000D0030000}"/>
                  </a:ext>
                </a:extLst>
              </xdr:cNvPr>
              <xdr:cNvGrpSpPr/>
            </xdr:nvGrpSpPr>
            <xdr:grpSpPr>
              <a:xfrm>
                <a:off x="1993900" y="27787600"/>
                <a:ext cx="2494114" cy="442756"/>
                <a:chOff x="1993900" y="27787600"/>
                <a:chExt cx="2494114" cy="442756"/>
              </a:xfrm>
            </xdr:grpSpPr>
            <xdr:grpSp>
              <xdr:nvGrpSpPr>
                <xdr:cNvPr id="977" name="Group 976">
                  <a:extLst>
                    <a:ext uri="{FF2B5EF4-FFF2-40B4-BE49-F238E27FC236}">
                      <a16:creationId xmlns:a16="http://schemas.microsoft.com/office/drawing/2014/main" id="{00000000-0008-0000-1500-0000D1030000}"/>
                    </a:ext>
                  </a:extLst>
                </xdr:cNvPr>
                <xdr:cNvGrpSpPr/>
              </xdr:nvGrpSpPr>
              <xdr:grpSpPr>
                <a:xfrm>
                  <a:off x="1993900" y="27787600"/>
                  <a:ext cx="2494114" cy="442756"/>
                  <a:chOff x="1993900" y="27787600"/>
                  <a:chExt cx="2494114" cy="442756"/>
                </a:xfrm>
              </xdr:grpSpPr>
              <xdr:grpSp>
                <xdr:nvGrpSpPr>
                  <xdr:cNvPr id="979" name="Group 978">
                    <a:extLst>
                      <a:ext uri="{FF2B5EF4-FFF2-40B4-BE49-F238E27FC236}">
                        <a16:creationId xmlns:a16="http://schemas.microsoft.com/office/drawing/2014/main" id="{00000000-0008-0000-1500-0000D3030000}"/>
                      </a:ext>
                    </a:extLst>
                  </xdr:cNvPr>
                  <xdr:cNvGrpSpPr/>
                </xdr:nvGrpSpPr>
                <xdr:grpSpPr>
                  <a:xfrm>
                    <a:off x="1993900" y="27787600"/>
                    <a:ext cx="2494114" cy="442756"/>
                    <a:chOff x="1993900" y="27787600"/>
                    <a:chExt cx="2494114" cy="442756"/>
                  </a:xfrm>
                </xdr:grpSpPr>
                <xdr:sp macro="" textlink="">
                  <xdr:nvSpPr>
                    <xdr:cNvPr id="981" name="TextBox 980">
                      <a:extLst>
                        <a:ext uri="{FF2B5EF4-FFF2-40B4-BE49-F238E27FC236}">
                          <a16:creationId xmlns:a16="http://schemas.microsoft.com/office/drawing/2014/main" id="{00000000-0008-0000-1500-0000D503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Subj1</a:t>
                      </a:r>
                    </a:p>
                  </xdr:txBody>
                </xdr:sp>
                <xdr:sp macro="" textlink="">
                  <xdr:nvSpPr>
                    <xdr:cNvPr id="982" name="TextBox 981">
                      <a:extLst>
                        <a:ext uri="{FF2B5EF4-FFF2-40B4-BE49-F238E27FC236}">
                          <a16:creationId xmlns:a16="http://schemas.microsoft.com/office/drawing/2014/main" id="{00000000-0008-0000-1500-0000D6030000}"/>
                        </a:ext>
                      </a:extLst>
                    </xdr:cNvPr>
                    <xdr:cNvSpPr txBox="1"/>
                  </xdr:nvSpPr>
                  <xdr:spPr>
                    <a:xfrm>
                      <a:off x="3231100"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Subj2</a:t>
                      </a:r>
                    </a:p>
                  </xdr:txBody>
                </xdr:sp>
                <xdr:sp macro="" textlink="">
                  <xdr:nvSpPr>
                    <xdr:cNvPr id="983" name="TextBox 982">
                      <a:extLst>
                        <a:ext uri="{FF2B5EF4-FFF2-40B4-BE49-F238E27FC236}">
                          <a16:creationId xmlns:a16="http://schemas.microsoft.com/office/drawing/2014/main" id="{00000000-0008-0000-1500-0000D703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984" name="TextBox 983">
                      <a:extLst>
                        <a:ext uri="{FF2B5EF4-FFF2-40B4-BE49-F238E27FC236}">
                          <a16:creationId xmlns:a16="http://schemas.microsoft.com/office/drawing/2014/main" id="{00000000-0008-0000-1500-0000D803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985" name="TextBox 984">
                      <a:extLst>
                        <a:ext uri="{FF2B5EF4-FFF2-40B4-BE49-F238E27FC236}">
                          <a16:creationId xmlns:a16="http://schemas.microsoft.com/office/drawing/2014/main" id="{00000000-0008-0000-1500-0000D903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986" name="TextBox 985">
                      <a:extLst>
                        <a:ext uri="{FF2B5EF4-FFF2-40B4-BE49-F238E27FC236}">
                          <a16:creationId xmlns:a16="http://schemas.microsoft.com/office/drawing/2014/main" id="{00000000-0008-0000-1500-0000DA030000}"/>
                        </a:ext>
                      </a:extLst>
                    </xdr:cNvPr>
                    <xdr:cNvSpPr txBox="1"/>
                  </xdr:nvSpPr>
                  <xdr:spPr>
                    <a:xfrm>
                      <a:off x="3186390" y="27787600"/>
                      <a:ext cx="321820"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987" name="TextBox 986">
                      <a:extLst>
                        <a:ext uri="{FF2B5EF4-FFF2-40B4-BE49-F238E27FC236}">
                          <a16:creationId xmlns:a16="http://schemas.microsoft.com/office/drawing/2014/main" id="{00000000-0008-0000-1500-0000DB030000}"/>
                        </a:ext>
                      </a:extLst>
                    </xdr:cNvPr>
                    <xdr:cNvSpPr txBox="1"/>
                  </xdr:nvSpPr>
                  <xdr:spPr>
                    <a:xfrm>
                      <a:off x="3582957" y="27787600"/>
                      <a:ext cx="321820"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988" name="TextBox 987">
                      <a:extLst>
                        <a:ext uri="{FF2B5EF4-FFF2-40B4-BE49-F238E27FC236}">
                          <a16:creationId xmlns:a16="http://schemas.microsoft.com/office/drawing/2014/main" id="{00000000-0008-0000-1500-0000DC030000}"/>
                        </a:ext>
                      </a:extLst>
                    </xdr:cNvPr>
                    <xdr:cNvSpPr txBox="1"/>
                  </xdr:nvSpPr>
                  <xdr:spPr>
                    <a:xfrm>
                      <a:off x="3346885" y="27787600"/>
                      <a:ext cx="363562"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989" name="TextBox 988">
                      <a:extLst>
                        <a:ext uri="{FF2B5EF4-FFF2-40B4-BE49-F238E27FC236}">
                          <a16:creationId xmlns:a16="http://schemas.microsoft.com/office/drawing/2014/main" id="{00000000-0008-0000-1500-0000DD03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990" name="TextBox 989">
                      <a:extLst>
                        <a:ext uri="{FF2B5EF4-FFF2-40B4-BE49-F238E27FC236}">
                          <a16:creationId xmlns:a16="http://schemas.microsoft.com/office/drawing/2014/main" id="{00000000-0008-0000-1500-0000DE03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991" name="TextBox 990">
                      <a:extLst>
                        <a:ext uri="{FF2B5EF4-FFF2-40B4-BE49-F238E27FC236}">
                          <a16:creationId xmlns:a16="http://schemas.microsoft.com/office/drawing/2014/main" id="{00000000-0008-0000-1500-0000DF030000}"/>
                        </a:ext>
                      </a:extLst>
                    </xdr:cNvPr>
                    <xdr:cNvSpPr txBox="1"/>
                  </xdr:nvSpPr>
                  <xdr:spPr>
                    <a:xfrm>
                      <a:off x="3749108" y="27787600"/>
                      <a:ext cx="363562"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992" name="TextBox 991">
                      <a:extLst>
                        <a:ext uri="{FF2B5EF4-FFF2-40B4-BE49-F238E27FC236}">
                          <a16:creationId xmlns:a16="http://schemas.microsoft.com/office/drawing/2014/main" id="{00000000-0008-0000-1500-0000E0030000}"/>
                        </a:ext>
                      </a:extLst>
                    </xdr:cNvPr>
                    <xdr:cNvSpPr txBox="1"/>
                  </xdr:nvSpPr>
                  <xdr:spPr>
                    <a:xfrm>
                      <a:off x="4124452" y="27787600"/>
                      <a:ext cx="363562"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993" name="TextBox 992">
                      <a:extLst>
                        <a:ext uri="{FF2B5EF4-FFF2-40B4-BE49-F238E27FC236}">
                          <a16:creationId xmlns:a16="http://schemas.microsoft.com/office/drawing/2014/main" id="{00000000-0008-0000-1500-0000E103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994" name="TextBox 993">
                      <a:extLst>
                        <a:ext uri="{FF2B5EF4-FFF2-40B4-BE49-F238E27FC236}">
                          <a16:creationId xmlns:a16="http://schemas.microsoft.com/office/drawing/2014/main" id="{00000000-0008-0000-1500-0000E2030000}"/>
                        </a:ext>
                      </a:extLst>
                    </xdr:cNvPr>
                    <xdr:cNvSpPr txBox="1"/>
                  </xdr:nvSpPr>
                  <xdr:spPr>
                    <a:xfrm>
                      <a:off x="3973874" y="27787600"/>
                      <a:ext cx="321820"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980" name="Straight Connector 979">
                    <a:extLst>
                      <a:ext uri="{FF2B5EF4-FFF2-40B4-BE49-F238E27FC236}">
                        <a16:creationId xmlns:a16="http://schemas.microsoft.com/office/drawing/2014/main" id="{00000000-0008-0000-1500-0000D4030000}"/>
                      </a:ext>
                    </a:extLst>
                  </xdr:cNvPr>
                  <xdr:cNvCxnSpPr>
                    <a:stCxn id="983"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978" name="Straight Connector 977">
                  <a:extLst>
                    <a:ext uri="{FF2B5EF4-FFF2-40B4-BE49-F238E27FC236}">
                      <a16:creationId xmlns:a16="http://schemas.microsoft.com/office/drawing/2014/main" id="{00000000-0008-0000-1500-0000D2030000}"/>
                    </a:ext>
                  </a:extLst>
                </xdr:cNvPr>
                <xdr:cNvCxnSpPr/>
              </xdr:nvCxnSpPr>
              <xdr:spPr>
                <a:xfrm>
                  <a:off x="3308504"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grpSp>
        <xdr:nvGrpSpPr>
          <xdr:cNvPr id="995" name="Group 994">
            <a:extLst>
              <a:ext uri="{FF2B5EF4-FFF2-40B4-BE49-F238E27FC236}">
                <a16:creationId xmlns:a16="http://schemas.microsoft.com/office/drawing/2014/main" id="{00000000-0008-0000-1500-0000E3030000}"/>
              </a:ext>
            </a:extLst>
          </xdr:cNvPr>
          <xdr:cNvGrpSpPr/>
        </xdr:nvGrpSpPr>
        <xdr:grpSpPr>
          <a:xfrm>
            <a:off x="2349500" y="16579850"/>
            <a:ext cx="2286000" cy="712630"/>
            <a:chOff x="1936751" y="27517726"/>
            <a:chExt cx="2698750" cy="712630"/>
          </a:xfrm>
        </xdr:grpSpPr>
        <xdr:sp macro="" textlink="">
          <xdr:nvSpPr>
            <xdr:cNvPr id="996" name="TextBox 995">
              <a:extLst>
                <a:ext uri="{FF2B5EF4-FFF2-40B4-BE49-F238E27FC236}">
                  <a16:creationId xmlns:a16="http://schemas.microsoft.com/office/drawing/2014/main" id="{00000000-0008-0000-1500-0000E403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997" name="TextBox 996">
              <a:extLst>
                <a:ext uri="{FF2B5EF4-FFF2-40B4-BE49-F238E27FC236}">
                  <a16:creationId xmlns:a16="http://schemas.microsoft.com/office/drawing/2014/main" id="{00000000-0008-0000-1500-0000E5030000}"/>
                </a:ext>
              </a:extLst>
            </xdr:cNvPr>
            <xdr:cNvSpPr txBox="1"/>
          </xdr:nvSpPr>
          <xdr:spPr>
            <a:xfrm>
              <a:off x="32258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998" name="TextBox 997">
              <a:extLst>
                <a:ext uri="{FF2B5EF4-FFF2-40B4-BE49-F238E27FC236}">
                  <a16:creationId xmlns:a16="http://schemas.microsoft.com/office/drawing/2014/main" id="{00000000-0008-0000-1500-0000E6030000}"/>
                </a:ext>
              </a:extLst>
            </xdr:cNvPr>
            <xdr:cNvSpPr txBox="1"/>
          </xdr:nvSpPr>
          <xdr:spPr>
            <a:xfrm>
              <a:off x="3651868" y="27517726"/>
              <a:ext cx="558799"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999" name="TextBox 998">
              <a:extLst>
                <a:ext uri="{FF2B5EF4-FFF2-40B4-BE49-F238E27FC236}">
                  <a16:creationId xmlns:a16="http://schemas.microsoft.com/office/drawing/2014/main" id="{00000000-0008-0000-1500-0000E703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000" name="TextBox 999">
              <a:extLst>
                <a:ext uri="{FF2B5EF4-FFF2-40B4-BE49-F238E27FC236}">
                  <a16:creationId xmlns:a16="http://schemas.microsoft.com/office/drawing/2014/main" id="{00000000-0008-0000-1500-0000E8030000}"/>
                </a:ext>
              </a:extLst>
            </xdr:cNvPr>
            <xdr:cNvSpPr txBox="1"/>
          </xdr:nvSpPr>
          <xdr:spPr>
            <a:xfrm>
              <a:off x="2379488" y="27517726"/>
              <a:ext cx="558799"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001" name="TextBox 1000">
              <a:extLst>
                <a:ext uri="{FF2B5EF4-FFF2-40B4-BE49-F238E27FC236}">
                  <a16:creationId xmlns:a16="http://schemas.microsoft.com/office/drawing/2014/main" id="{00000000-0008-0000-1500-0000E903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002" name="Group 1001">
              <a:extLst>
                <a:ext uri="{FF2B5EF4-FFF2-40B4-BE49-F238E27FC236}">
                  <a16:creationId xmlns:a16="http://schemas.microsoft.com/office/drawing/2014/main" id="{00000000-0008-0000-1500-0000EA030000}"/>
                </a:ext>
              </a:extLst>
            </xdr:cNvPr>
            <xdr:cNvGrpSpPr/>
          </xdr:nvGrpSpPr>
          <xdr:grpSpPr>
            <a:xfrm>
              <a:off x="1993900" y="27787600"/>
              <a:ext cx="2612551" cy="442756"/>
              <a:chOff x="1993900" y="27787600"/>
              <a:chExt cx="2612551" cy="442756"/>
            </a:xfrm>
          </xdr:grpSpPr>
          <xdr:grpSp>
            <xdr:nvGrpSpPr>
              <xdr:cNvPr id="1003" name="Group 1002">
                <a:extLst>
                  <a:ext uri="{FF2B5EF4-FFF2-40B4-BE49-F238E27FC236}">
                    <a16:creationId xmlns:a16="http://schemas.microsoft.com/office/drawing/2014/main" id="{00000000-0008-0000-1500-0000EB030000}"/>
                  </a:ext>
                </a:extLst>
              </xdr:cNvPr>
              <xdr:cNvGrpSpPr/>
            </xdr:nvGrpSpPr>
            <xdr:grpSpPr>
              <a:xfrm>
                <a:off x="1993900" y="27787600"/>
                <a:ext cx="2612551" cy="442756"/>
                <a:chOff x="1993900" y="27787600"/>
                <a:chExt cx="2612551" cy="442756"/>
              </a:xfrm>
            </xdr:grpSpPr>
            <xdr:grpSp>
              <xdr:nvGrpSpPr>
                <xdr:cNvPr id="1005" name="Group 1004">
                  <a:extLst>
                    <a:ext uri="{FF2B5EF4-FFF2-40B4-BE49-F238E27FC236}">
                      <a16:creationId xmlns:a16="http://schemas.microsoft.com/office/drawing/2014/main" id="{00000000-0008-0000-1500-0000ED030000}"/>
                    </a:ext>
                  </a:extLst>
                </xdr:cNvPr>
                <xdr:cNvGrpSpPr/>
              </xdr:nvGrpSpPr>
              <xdr:grpSpPr>
                <a:xfrm>
                  <a:off x="1993900" y="27787600"/>
                  <a:ext cx="2612551" cy="442756"/>
                  <a:chOff x="1993900" y="27787600"/>
                  <a:chExt cx="2612551" cy="442756"/>
                </a:xfrm>
              </xdr:grpSpPr>
              <xdr:sp macro="" textlink="">
                <xdr:nvSpPr>
                  <xdr:cNvPr id="1007" name="TextBox 1006">
                    <a:extLst>
                      <a:ext uri="{FF2B5EF4-FFF2-40B4-BE49-F238E27FC236}">
                        <a16:creationId xmlns:a16="http://schemas.microsoft.com/office/drawing/2014/main" id="{00000000-0008-0000-1500-0000EF03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Subj3</a:t>
                    </a:r>
                  </a:p>
                </xdr:txBody>
              </xdr:sp>
              <xdr:sp macro="" textlink="">
                <xdr:nvSpPr>
                  <xdr:cNvPr id="1008" name="TextBox 1007">
                    <a:extLst>
                      <a:ext uri="{FF2B5EF4-FFF2-40B4-BE49-F238E27FC236}">
                        <a16:creationId xmlns:a16="http://schemas.microsoft.com/office/drawing/2014/main" id="{00000000-0008-0000-1500-0000F003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Subj4</a:t>
                    </a:r>
                  </a:p>
                </xdr:txBody>
              </xdr:sp>
              <xdr:sp macro="" textlink="">
                <xdr:nvSpPr>
                  <xdr:cNvPr id="1009" name="TextBox 1008">
                    <a:extLst>
                      <a:ext uri="{FF2B5EF4-FFF2-40B4-BE49-F238E27FC236}">
                        <a16:creationId xmlns:a16="http://schemas.microsoft.com/office/drawing/2014/main" id="{00000000-0008-0000-1500-0000F103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010" name="TextBox 1009">
                    <a:extLst>
                      <a:ext uri="{FF2B5EF4-FFF2-40B4-BE49-F238E27FC236}">
                        <a16:creationId xmlns:a16="http://schemas.microsoft.com/office/drawing/2014/main" id="{00000000-0008-0000-1500-0000F203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011" name="TextBox 1010">
                    <a:extLst>
                      <a:ext uri="{FF2B5EF4-FFF2-40B4-BE49-F238E27FC236}">
                        <a16:creationId xmlns:a16="http://schemas.microsoft.com/office/drawing/2014/main" id="{00000000-0008-0000-1500-0000F303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12" name="TextBox 1011">
                    <a:extLst>
                      <a:ext uri="{FF2B5EF4-FFF2-40B4-BE49-F238E27FC236}">
                        <a16:creationId xmlns:a16="http://schemas.microsoft.com/office/drawing/2014/main" id="{00000000-0008-0000-1500-0000F403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013" name="TextBox 1012">
                    <a:extLst>
                      <a:ext uri="{FF2B5EF4-FFF2-40B4-BE49-F238E27FC236}">
                        <a16:creationId xmlns:a16="http://schemas.microsoft.com/office/drawing/2014/main" id="{00000000-0008-0000-1500-0000F5030000}"/>
                      </a:ext>
                    </a:extLst>
                  </xdr:cNvPr>
                  <xdr:cNvSpPr txBox="1"/>
                </xdr:nvSpPr>
                <xdr:spPr>
                  <a:xfrm>
                    <a:off x="3643224"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014" name="TextBox 1013">
                    <a:extLst>
                      <a:ext uri="{FF2B5EF4-FFF2-40B4-BE49-F238E27FC236}">
                        <a16:creationId xmlns:a16="http://schemas.microsoft.com/office/drawing/2014/main" id="{00000000-0008-0000-1500-0000F6030000}"/>
                      </a:ext>
                    </a:extLst>
                  </xdr:cNvPr>
                  <xdr:cNvSpPr txBox="1"/>
                </xdr:nvSpPr>
                <xdr:spPr>
                  <a:xfrm>
                    <a:off x="3407601"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15" name="TextBox 1014">
                    <a:extLst>
                      <a:ext uri="{FF2B5EF4-FFF2-40B4-BE49-F238E27FC236}">
                        <a16:creationId xmlns:a16="http://schemas.microsoft.com/office/drawing/2014/main" id="{00000000-0008-0000-1500-0000F703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16" name="TextBox 1015">
                    <a:extLst>
                      <a:ext uri="{FF2B5EF4-FFF2-40B4-BE49-F238E27FC236}">
                        <a16:creationId xmlns:a16="http://schemas.microsoft.com/office/drawing/2014/main" id="{00000000-0008-0000-1500-0000F803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017" name="TextBox 1016">
                    <a:extLst>
                      <a:ext uri="{FF2B5EF4-FFF2-40B4-BE49-F238E27FC236}">
                        <a16:creationId xmlns:a16="http://schemas.microsoft.com/office/drawing/2014/main" id="{00000000-0008-0000-1500-0000F9030000}"/>
                      </a:ext>
                    </a:extLst>
                  </xdr:cNvPr>
                  <xdr:cNvSpPr txBox="1"/>
                </xdr:nvSpPr>
                <xdr:spPr>
                  <a:xfrm>
                    <a:off x="3867094"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18" name="TextBox 1017">
                    <a:extLst>
                      <a:ext uri="{FF2B5EF4-FFF2-40B4-BE49-F238E27FC236}">
                        <a16:creationId xmlns:a16="http://schemas.microsoft.com/office/drawing/2014/main" id="{00000000-0008-0000-1500-0000FA030000}"/>
                      </a:ext>
                    </a:extLst>
                  </xdr:cNvPr>
                  <xdr:cNvSpPr txBox="1"/>
                </xdr:nvSpPr>
                <xdr:spPr>
                  <a:xfrm>
                    <a:off x="424289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19" name="TextBox 1018">
                    <a:extLst>
                      <a:ext uri="{FF2B5EF4-FFF2-40B4-BE49-F238E27FC236}">
                        <a16:creationId xmlns:a16="http://schemas.microsoft.com/office/drawing/2014/main" id="{00000000-0008-0000-1500-0000FB03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20" name="TextBox 1019">
                    <a:extLst>
                      <a:ext uri="{FF2B5EF4-FFF2-40B4-BE49-F238E27FC236}">
                        <a16:creationId xmlns:a16="http://schemas.microsoft.com/office/drawing/2014/main" id="{00000000-0008-0000-1500-0000FC030000}"/>
                      </a:ext>
                    </a:extLst>
                  </xdr:cNvPr>
                  <xdr:cNvSpPr txBox="1"/>
                </xdr:nvSpPr>
                <xdr:spPr>
                  <a:xfrm>
                    <a:off x="4084814"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006" name="Straight Connector 1005">
                  <a:extLst>
                    <a:ext uri="{FF2B5EF4-FFF2-40B4-BE49-F238E27FC236}">
                      <a16:creationId xmlns:a16="http://schemas.microsoft.com/office/drawing/2014/main" id="{00000000-0008-0000-1500-0000EE030000}"/>
                    </a:ext>
                  </a:extLst>
                </xdr:cNvPr>
                <xdr:cNvCxnSpPr>
                  <a:stCxn id="1009"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004" name="Straight Connector 1003">
                <a:extLst>
                  <a:ext uri="{FF2B5EF4-FFF2-40B4-BE49-F238E27FC236}">
                    <a16:creationId xmlns:a16="http://schemas.microsoft.com/office/drawing/2014/main" id="{00000000-0008-0000-1500-0000EC03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clientData/>
  </xdr:twoCellAnchor>
  <xdr:twoCellAnchor>
    <xdr:from>
      <xdr:col>8</xdr:col>
      <xdr:colOff>357378</xdr:colOff>
      <xdr:row>212</xdr:row>
      <xdr:rowOff>95250</xdr:rowOff>
    </xdr:from>
    <xdr:to>
      <xdr:col>14</xdr:col>
      <xdr:colOff>365532</xdr:colOff>
      <xdr:row>229</xdr:row>
      <xdr:rowOff>160046</xdr:rowOff>
    </xdr:to>
    <xdr:grpSp>
      <xdr:nvGrpSpPr>
        <xdr:cNvPr id="14" name="Group 13">
          <a:extLst>
            <a:ext uri="{FF2B5EF4-FFF2-40B4-BE49-F238E27FC236}">
              <a16:creationId xmlns:a16="http://schemas.microsoft.com/office/drawing/2014/main" id="{00000000-0008-0000-1500-00000E000000}"/>
            </a:ext>
          </a:extLst>
        </xdr:cNvPr>
        <xdr:cNvGrpSpPr/>
      </xdr:nvGrpSpPr>
      <xdr:grpSpPr>
        <a:xfrm>
          <a:off x="5948553" y="34423350"/>
          <a:ext cx="4351554" cy="2817521"/>
          <a:chOff x="6205728" y="14789150"/>
          <a:chExt cx="4542054" cy="2871496"/>
        </a:xfrm>
      </xdr:grpSpPr>
      <xdr:pic>
        <xdr:nvPicPr>
          <xdr:cNvPr id="12" name="Picture 11">
            <a:extLst>
              <a:ext uri="{FF2B5EF4-FFF2-40B4-BE49-F238E27FC236}">
                <a16:creationId xmlns:a16="http://schemas.microsoft.com/office/drawing/2014/main" id="{00000000-0008-0000-1500-00000C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6205728" y="14789150"/>
            <a:ext cx="4542054" cy="2871496"/>
          </a:xfrm>
          <a:prstGeom prst="rect">
            <a:avLst/>
          </a:prstGeom>
        </xdr:spPr>
      </xdr:pic>
      <xdr:grpSp>
        <xdr:nvGrpSpPr>
          <xdr:cNvPr id="1021" name="Group 1020">
            <a:extLst>
              <a:ext uri="{FF2B5EF4-FFF2-40B4-BE49-F238E27FC236}">
                <a16:creationId xmlns:a16="http://schemas.microsoft.com/office/drawing/2014/main" id="{00000000-0008-0000-1500-0000FD030000}"/>
              </a:ext>
            </a:extLst>
          </xdr:cNvPr>
          <xdr:cNvGrpSpPr/>
        </xdr:nvGrpSpPr>
        <xdr:grpSpPr>
          <a:xfrm>
            <a:off x="7150100" y="15220950"/>
            <a:ext cx="2476573" cy="712630"/>
            <a:chOff x="1950013" y="27517726"/>
            <a:chExt cx="2586099" cy="712630"/>
          </a:xfrm>
        </xdr:grpSpPr>
        <xdr:sp macro="" textlink="">
          <xdr:nvSpPr>
            <xdr:cNvPr id="1022" name="TextBox 1021">
              <a:extLst>
                <a:ext uri="{FF2B5EF4-FFF2-40B4-BE49-F238E27FC236}">
                  <a16:creationId xmlns:a16="http://schemas.microsoft.com/office/drawing/2014/main" id="{00000000-0008-0000-1500-0000FE030000}"/>
                </a:ext>
              </a:extLst>
            </xdr:cNvPr>
            <xdr:cNvSpPr txBox="1"/>
          </xdr:nvSpPr>
          <xdr:spPr>
            <a:xfrm>
              <a:off x="1950013"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023" name="TextBox 1022">
              <a:extLst>
                <a:ext uri="{FF2B5EF4-FFF2-40B4-BE49-F238E27FC236}">
                  <a16:creationId xmlns:a16="http://schemas.microsoft.com/office/drawing/2014/main" id="{00000000-0008-0000-1500-0000FF030000}"/>
                </a:ext>
              </a:extLst>
            </xdr:cNvPr>
            <xdr:cNvSpPr txBox="1"/>
          </xdr:nvSpPr>
          <xdr:spPr>
            <a:xfrm>
              <a:off x="3179385"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024" name="TextBox 1023">
              <a:extLst>
                <a:ext uri="{FF2B5EF4-FFF2-40B4-BE49-F238E27FC236}">
                  <a16:creationId xmlns:a16="http://schemas.microsoft.com/office/drawing/2014/main" id="{00000000-0008-0000-1500-000000040000}"/>
                </a:ext>
              </a:extLst>
            </xdr:cNvPr>
            <xdr:cNvSpPr txBox="1"/>
          </xdr:nvSpPr>
          <xdr:spPr>
            <a:xfrm>
              <a:off x="3576627"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025" name="TextBox 1024">
              <a:extLst>
                <a:ext uri="{FF2B5EF4-FFF2-40B4-BE49-F238E27FC236}">
                  <a16:creationId xmlns:a16="http://schemas.microsoft.com/office/drawing/2014/main" id="{00000000-0008-0000-1500-000001040000}"/>
                </a:ext>
              </a:extLst>
            </xdr:cNvPr>
            <xdr:cNvSpPr txBox="1"/>
          </xdr:nvSpPr>
          <xdr:spPr>
            <a:xfrm>
              <a:off x="3977239"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026" name="TextBox 1025">
              <a:extLst>
                <a:ext uri="{FF2B5EF4-FFF2-40B4-BE49-F238E27FC236}">
                  <a16:creationId xmlns:a16="http://schemas.microsoft.com/office/drawing/2014/main" id="{00000000-0008-0000-1500-00000204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027" name="TextBox 1026">
              <a:extLst>
                <a:ext uri="{FF2B5EF4-FFF2-40B4-BE49-F238E27FC236}">
                  <a16:creationId xmlns:a16="http://schemas.microsoft.com/office/drawing/2014/main" id="{00000000-0008-0000-1500-00000304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028" name="Group 1027">
              <a:extLst>
                <a:ext uri="{FF2B5EF4-FFF2-40B4-BE49-F238E27FC236}">
                  <a16:creationId xmlns:a16="http://schemas.microsoft.com/office/drawing/2014/main" id="{00000000-0008-0000-1500-000004040000}"/>
                </a:ext>
              </a:extLst>
            </xdr:cNvPr>
            <xdr:cNvGrpSpPr/>
          </xdr:nvGrpSpPr>
          <xdr:grpSpPr>
            <a:xfrm>
              <a:off x="1993900" y="27787600"/>
              <a:ext cx="2542212" cy="442756"/>
              <a:chOff x="1993900" y="27787600"/>
              <a:chExt cx="2542212" cy="442756"/>
            </a:xfrm>
          </xdr:grpSpPr>
          <xdr:grpSp>
            <xdr:nvGrpSpPr>
              <xdr:cNvPr id="1029" name="Group 1028">
                <a:extLst>
                  <a:ext uri="{FF2B5EF4-FFF2-40B4-BE49-F238E27FC236}">
                    <a16:creationId xmlns:a16="http://schemas.microsoft.com/office/drawing/2014/main" id="{00000000-0008-0000-1500-000005040000}"/>
                  </a:ext>
                </a:extLst>
              </xdr:cNvPr>
              <xdr:cNvGrpSpPr/>
            </xdr:nvGrpSpPr>
            <xdr:grpSpPr>
              <a:xfrm>
                <a:off x="1993900" y="27787600"/>
                <a:ext cx="2542212" cy="442756"/>
                <a:chOff x="1993900" y="27787600"/>
                <a:chExt cx="2542212" cy="442756"/>
              </a:xfrm>
            </xdr:grpSpPr>
            <xdr:grpSp>
              <xdr:nvGrpSpPr>
                <xdr:cNvPr id="1031" name="Group 1030">
                  <a:extLst>
                    <a:ext uri="{FF2B5EF4-FFF2-40B4-BE49-F238E27FC236}">
                      <a16:creationId xmlns:a16="http://schemas.microsoft.com/office/drawing/2014/main" id="{00000000-0008-0000-1500-000007040000}"/>
                    </a:ext>
                  </a:extLst>
                </xdr:cNvPr>
                <xdr:cNvGrpSpPr/>
              </xdr:nvGrpSpPr>
              <xdr:grpSpPr>
                <a:xfrm>
                  <a:off x="1993900" y="27787600"/>
                  <a:ext cx="2542212" cy="442756"/>
                  <a:chOff x="1993900" y="27787600"/>
                  <a:chExt cx="2542212" cy="442756"/>
                </a:xfrm>
              </xdr:grpSpPr>
              <xdr:sp macro="" textlink="">
                <xdr:nvSpPr>
                  <xdr:cNvPr id="1033" name="TextBox 1032">
                    <a:extLst>
                      <a:ext uri="{FF2B5EF4-FFF2-40B4-BE49-F238E27FC236}">
                        <a16:creationId xmlns:a16="http://schemas.microsoft.com/office/drawing/2014/main" id="{00000000-0008-0000-1500-00000904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Subj5</a:t>
                    </a:r>
                  </a:p>
                </xdr:txBody>
              </xdr:sp>
              <xdr:sp macro="" textlink="">
                <xdr:nvSpPr>
                  <xdr:cNvPr id="1034" name="TextBox 1033">
                    <a:extLst>
                      <a:ext uri="{FF2B5EF4-FFF2-40B4-BE49-F238E27FC236}">
                        <a16:creationId xmlns:a16="http://schemas.microsoft.com/office/drawing/2014/main" id="{00000000-0008-0000-1500-00000A040000}"/>
                      </a:ext>
                    </a:extLst>
                  </xdr:cNvPr>
                  <xdr:cNvSpPr txBox="1"/>
                </xdr:nvSpPr>
                <xdr:spPr>
                  <a:xfrm>
                    <a:off x="3248103"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Subj6</a:t>
                    </a:r>
                  </a:p>
                </xdr:txBody>
              </xdr:sp>
              <xdr:sp macro="" textlink="">
                <xdr:nvSpPr>
                  <xdr:cNvPr id="1035" name="TextBox 1034">
                    <a:extLst>
                      <a:ext uri="{FF2B5EF4-FFF2-40B4-BE49-F238E27FC236}">
                        <a16:creationId xmlns:a16="http://schemas.microsoft.com/office/drawing/2014/main" id="{00000000-0008-0000-1500-00000B04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036" name="TextBox 1035">
                    <a:extLst>
                      <a:ext uri="{FF2B5EF4-FFF2-40B4-BE49-F238E27FC236}">
                        <a16:creationId xmlns:a16="http://schemas.microsoft.com/office/drawing/2014/main" id="{00000000-0008-0000-1500-00000C04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037" name="TextBox 1036">
                    <a:extLst>
                      <a:ext uri="{FF2B5EF4-FFF2-40B4-BE49-F238E27FC236}">
                        <a16:creationId xmlns:a16="http://schemas.microsoft.com/office/drawing/2014/main" id="{00000000-0008-0000-1500-00000D040000}"/>
                      </a:ext>
                    </a:extLst>
                  </xdr:cNvPr>
                  <xdr:cNvSpPr txBox="1"/>
                </xdr:nvSpPr>
                <xdr:spPr>
                  <a:xfrm>
                    <a:off x="2799508"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038" name="TextBox 1037">
                    <a:extLst>
                      <a:ext uri="{FF2B5EF4-FFF2-40B4-BE49-F238E27FC236}">
                        <a16:creationId xmlns:a16="http://schemas.microsoft.com/office/drawing/2014/main" id="{00000000-0008-0000-1500-00000E040000}"/>
                      </a:ext>
                    </a:extLst>
                  </xdr:cNvPr>
                  <xdr:cNvSpPr txBox="1"/>
                </xdr:nvSpPr>
                <xdr:spPr>
                  <a:xfrm>
                    <a:off x="3204223"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039" name="TextBox 1038">
                    <a:extLst>
                      <a:ext uri="{FF2B5EF4-FFF2-40B4-BE49-F238E27FC236}">
                        <a16:creationId xmlns:a16="http://schemas.microsoft.com/office/drawing/2014/main" id="{00000000-0008-0000-1500-00000F040000}"/>
                      </a:ext>
                    </a:extLst>
                  </xdr:cNvPr>
                  <xdr:cNvSpPr txBox="1"/>
                </xdr:nvSpPr>
                <xdr:spPr>
                  <a:xfrm>
                    <a:off x="3602867"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040" name="TextBox 1039">
                    <a:extLst>
                      <a:ext uri="{FF2B5EF4-FFF2-40B4-BE49-F238E27FC236}">
                        <a16:creationId xmlns:a16="http://schemas.microsoft.com/office/drawing/2014/main" id="{00000000-0008-0000-1500-000010040000}"/>
                      </a:ext>
                    </a:extLst>
                  </xdr:cNvPr>
                  <xdr:cNvSpPr txBox="1"/>
                </xdr:nvSpPr>
                <xdr:spPr>
                  <a:xfrm>
                    <a:off x="337301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41" name="TextBox 1040">
                    <a:extLst>
                      <a:ext uri="{FF2B5EF4-FFF2-40B4-BE49-F238E27FC236}">
                        <a16:creationId xmlns:a16="http://schemas.microsoft.com/office/drawing/2014/main" id="{00000000-0008-0000-1500-00001104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42" name="TextBox 1041">
                    <a:extLst>
                      <a:ext uri="{FF2B5EF4-FFF2-40B4-BE49-F238E27FC236}">
                        <a16:creationId xmlns:a16="http://schemas.microsoft.com/office/drawing/2014/main" id="{00000000-0008-0000-1500-000012040000}"/>
                      </a:ext>
                    </a:extLst>
                  </xdr:cNvPr>
                  <xdr:cNvSpPr txBox="1"/>
                </xdr:nvSpPr>
                <xdr:spPr>
                  <a:xfrm>
                    <a:off x="2982118"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43" name="TextBox 1042">
                    <a:extLst>
                      <a:ext uri="{FF2B5EF4-FFF2-40B4-BE49-F238E27FC236}">
                        <a16:creationId xmlns:a16="http://schemas.microsoft.com/office/drawing/2014/main" id="{00000000-0008-0000-1500-000013040000}"/>
                      </a:ext>
                    </a:extLst>
                  </xdr:cNvPr>
                  <xdr:cNvSpPr txBox="1"/>
                </xdr:nvSpPr>
                <xdr:spPr>
                  <a:xfrm>
                    <a:off x="3777724"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44" name="TextBox 1043">
                    <a:extLst>
                      <a:ext uri="{FF2B5EF4-FFF2-40B4-BE49-F238E27FC236}">
                        <a16:creationId xmlns:a16="http://schemas.microsoft.com/office/drawing/2014/main" id="{00000000-0008-0000-1500-000014040000}"/>
                      </a:ext>
                    </a:extLst>
                  </xdr:cNvPr>
                  <xdr:cNvSpPr txBox="1"/>
                </xdr:nvSpPr>
                <xdr:spPr>
                  <a:xfrm>
                    <a:off x="4172552" y="27787600"/>
                    <a:ext cx="363560"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45" name="TextBox 1044">
                    <a:extLst>
                      <a:ext uri="{FF2B5EF4-FFF2-40B4-BE49-F238E27FC236}">
                        <a16:creationId xmlns:a16="http://schemas.microsoft.com/office/drawing/2014/main" id="{00000000-0008-0000-1500-00001504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46" name="TextBox 1045">
                    <a:extLst>
                      <a:ext uri="{FF2B5EF4-FFF2-40B4-BE49-F238E27FC236}">
                        <a16:creationId xmlns:a16="http://schemas.microsoft.com/office/drawing/2014/main" id="{00000000-0008-0000-1500-000016040000}"/>
                      </a:ext>
                    </a:extLst>
                  </xdr:cNvPr>
                  <xdr:cNvSpPr txBox="1"/>
                </xdr:nvSpPr>
                <xdr:spPr>
                  <a:xfrm>
                    <a:off x="3995443"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032" name="Straight Connector 1031">
                  <a:extLst>
                    <a:ext uri="{FF2B5EF4-FFF2-40B4-BE49-F238E27FC236}">
                      <a16:creationId xmlns:a16="http://schemas.microsoft.com/office/drawing/2014/main" id="{00000000-0008-0000-1500-000008040000}"/>
                    </a:ext>
                  </a:extLst>
                </xdr:cNvPr>
                <xdr:cNvCxnSpPr>
                  <a:stCxn id="1035"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030" name="Straight Connector 1029">
                <a:extLst>
                  <a:ext uri="{FF2B5EF4-FFF2-40B4-BE49-F238E27FC236}">
                    <a16:creationId xmlns:a16="http://schemas.microsoft.com/office/drawing/2014/main" id="{00000000-0008-0000-1500-000006040000}"/>
                  </a:ext>
                </a:extLst>
              </xdr:cNvPr>
              <xdr:cNvCxnSpPr/>
            </xdr:nvCxnSpPr>
            <xdr:spPr>
              <a:xfrm>
                <a:off x="3340013"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clientData/>
  </xdr:twoCellAnchor>
  <xdr:twoCellAnchor>
    <xdr:from>
      <xdr:col>9</xdr:col>
      <xdr:colOff>0</xdr:colOff>
      <xdr:row>176</xdr:row>
      <xdr:rowOff>0</xdr:rowOff>
    </xdr:from>
    <xdr:to>
      <xdr:col>15</xdr:col>
      <xdr:colOff>154204</xdr:colOff>
      <xdr:row>193</xdr:row>
      <xdr:rowOff>64796</xdr:rowOff>
    </xdr:to>
    <xdr:grpSp>
      <xdr:nvGrpSpPr>
        <xdr:cNvPr id="16" name="Group 15">
          <a:extLst>
            <a:ext uri="{FF2B5EF4-FFF2-40B4-BE49-F238E27FC236}">
              <a16:creationId xmlns:a16="http://schemas.microsoft.com/office/drawing/2014/main" id="{00000000-0008-0000-1500-000010000000}"/>
            </a:ext>
          </a:extLst>
        </xdr:cNvPr>
        <xdr:cNvGrpSpPr/>
      </xdr:nvGrpSpPr>
      <xdr:grpSpPr>
        <a:xfrm>
          <a:off x="6315075" y="28498800"/>
          <a:ext cx="4354729" cy="2817521"/>
          <a:chOff x="6604000" y="13208000"/>
          <a:chExt cx="4542054" cy="2871496"/>
        </a:xfrm>
      </xdr:grpSpPr>
      <xdr:pic>
        <xdr:nvPicPr>
          <xdr:cNvPr id="1048" name="Picture 1047">
            <a:extLst>
              <a:ext uri="{FF2B5EF4-FFF2-40B4-BE49-F238E27FC236}">
                <a16:creationId xmlns:a16="http://schemas.microsoft.com/office/drawing/2014/main" id="{00000000-0008-0000-1500-00001804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6604000" y="13208000"/>
            <a:ext cx="4542054" cy="2871496"/>
          </a:xfrm>
          <a:prstGeom prst="rect">
            <a:avLst/>
          </a:prstGeom>
        </xdr:spPr>
      </xdr:pic>
      <xdr:grpSp>
        <xdr:nvGrpSpPr>
          <xdr:cNvPr id="1049" name="Group 1048">
            <a:extLst>
              <a:ext uri="{FF2B5EF4-FFF2-40B4-BE49-F238E27FC236}">
                <a16:creationId xmlns:a16="http://schemas.microsoft.com/office/drawing/2014/main" id="{00000000-0008-0000-1500-000019040000}"/>
              </a:ext>
            </a:extLst>
          </xdr:cNvPr>
          <xdr:cNvGrpSpPr/>
        </xdr:nvGrpSpPr>
        <xdr:grpSpPr>
          <a:xfrm>
            <a:off x="7529322" y="14998700"/>
            <a:ext cx="2476573" cy="712630"/>
            <a:chOff x="1950013" y="27517726"/>
            <a:chExt cx="2586099" cy="712630"/>
          </a:xfrm>
        </xdr:grpSpPr>
        <xdr:sp macro="" textlink="">
          <xdr:nvSpPr>
            <xdr:cNvPr id="1050" name="TextBox 1049">
              <a:extLst>
                <a:ext uri="{FF2B5EF4-FFF2-40B4-BE49-F238E27FC236}">
                  <a16:creationId xmlns:a16="http://schemas.microsoft.com/office/drawing/2014/main" id="{00000000-0008-0000-1500-00001A040000}"/>
                </a:ext>
              </a:extLst>
            </xdr:cNvPr>
            <xdr:cNvSpPr txBox="1"/>
          </xdr:nvSpPr>
          <xdr:spPr>
            <a:xfrm>
              <a:off x="1950013"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051" name="TextBox 1050">
              <a:extLst>
                <a:ext uri="{FF2B5EF4-FFF2-40B4-BE49-F238E27FC236}">
                  <a16:creationId xmlns:a16="http://schemas.microsoft.com/office/drawing/2014/main" id="{00000000-0008-0000-1500-00001B040000}"/>
                </a:ext>
              </a:extLst>
            </xdr:cNvPr>
            <xdr:cNvSpPr txBox="1"/>
          </xdr:nvSpPr>
          <xdr:spPr>
            <a:xfrm>
              <a:off x="3179385"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052" name="TextBox 1051">
              <a:extLst>
                <a:ext uri="{FF2B5EF4-FFF2-40B4-BE49-F238E27FC236}">
                  <a16:creationId xmlns:a16="http://schemas.microsoft.com/office/drawing/2014/main" id="{00000000-0008-0000-1500-00001C040000}"/>
                </a:ext>
              </a:extLst>
            </xdr:cNvPr>
            <xdr:cNvSpPr txBox="1"/>
          </xdr:nvSpPr>
          <xdr:spPr>
            <a:xfrm>
              <a:off x="3550104"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053" name="TextBox 1052">
              <a:extLst>
                <a:ext uri="{FF2B5EF4-FFF2-40B4-BE49-F238E27FC236}">
                  <a16:creationId xmlns:a16="http://schemas.microsoft.com/office/drawing/2014/main" id="{00000000-0008-0000-1500-00001D040000}"/>
                </a:ext>
              </a:extLst>
            </xdr:cNvPr>
            <xdr:cNvSpPr txBox="1"/>
          </xdr:nvSpPr>
          <xdr:spPr>
            <a:xfrm>
              <a:off x="3944085"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054" name="TextBox 1053">
              <a:extLst>
                <a:ext uri="{FF2B5EF4-FFF2-40B4-BE49-F238E27FC236}">
                  <a16:creationId xmlns:a16="http://schemas.microsoft.com/office/drawing/2014/main" id="{00000000-0008-0000-1500-00001E040000}"/>
                </a:ext>
              </a:extLst>
            </xdr:cNvPr>
            <xdr:cNvSpPr txBox="1"/>
          </xdr:nvSpPr>
          <xdr:spPr>
            <a:xfrm>
              <a:off x="2316347"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055" name="TextBox 1054">
              <a:extLst>
                <a:ext uri="{FF2B5EF4-FFF2-40B4-BE49-F238E27FC236}">
                  <a16:creationId xmlns:a16="http://schemas.microsoft.com/office/drawing/2014/main" id="{00000000-0008-0000-1500-00001F040000}"/>
                </a:ext>
              </a:extLst>
            </xdr:cNvPr>
            <xdr:cNvSpPr txBox="1"/>
          </xdr:nvSpPr>
          <xdr:spPr>
            <a:xfrm>
              <a:off x="2728254"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056" name="Group 1055">
              <a:extLst>
                <a:ext uri="{FF2B5EF4-FFF2-40B4-BE49-F238E27FC236}">
                  <a16:creationId xmlns:a16="http://schemas.microsoft.com/office/drawing/2014/main" id="{00000000-0008-0000-1500-000020040000}"/>
                </a:ext>
              </a:extLst>
            </xdr:cNvPr>
            <xdr:cNvGrpSpPr/>
          </xdr:nvGrpSpPr>
          <xdr:grpSpPr>
            <a:xfrm>
              <a:off x="1980638" y="27787600"/>
              <a:ext cx="2555474" cy="442756"/>
              <a:chOff x="1980638" y="27787600"/>
              <a:chExt cx="2555474" cy="442756"/>
            </a:xfrm>
          </xdr:grpSpPr>
          <xdr:grpSp>
            <xdr:nvGrpSpPr>
              <xdr:cNvPr id="1057" name="Group 1056">
                <a:extLst>
                  <a:ext uri="{FF2B5EF4-FFF2-40B4-BE49-F238E27FC236}">
                    <a16:creationId xmlns:a16="http://schemas.microsoft.com/office/drawing/2014/main" id="{00000000-0008-0000-1500-000021040000}"/>
                  </a:ext>
                </a:extLst>
              </xdr:cNvPr>
              <xdr:cNvGrpSpPr/>
            </xdr:nvGrpSpPr>
            <xdr:grpSpPr>
              <a:xfrm>
                <a:off x="1980638" y="27787600"/>
                <a:ext cx="2555474" cy="442756"/>
                <a:chOff x="1980638" y="27787600"/>
                <a:chExt cx="2555474" cy="442756"/>
              </a:xfrm>
            </xdr:grpSpPr>
            <xdr:grpSp>
              <xdr:nvGrpSpPr>
                <xdr:cNvPr id="1059" name="Group 1058">
                  <a:extLst>
                    <a:ext uri="{FF2B5EF4-FFF2-40B4-BE49-F238E27FC236}">
                      <a16:creationId xmlns:a16="http://schemas.microsoft.com/office/drawing/2014/main" id="{00000000-0008-0000-1500-000023040000}"/>
                    </a:ext>
                  </a:extLst>
                </xdr:cNvPr>
                <xdr:cNvGrpSpPr/>
              </xdr:nvGrpSpPr>
              <xdr:grpSpPr>
                <a:xfrm>
                  <a:off x="1980638" y="27787600"/>
                  <a:ext cx="2555474" cy="442756"/>
                  <a:chOff x="1980638" y="27787600"/>
                  <a:chExt cx="2555474" cy="442756"/>
                </a:xfrm>
              </xdr:grpSpPr>
              <xdr:sp macro="" textlink="">
                <xdr:nvSpPr>
                  <xdr:cNvPr id="1061" name="TextBox 1060">
                    <a:extLst>
                      <a:ext uri="{FF2B5EF4-FFF2-40B4-BE49-F238E27FC236}">
                        <a16:creationId xmlns:a16="http://schemas.microsoft.com/office/drawing/2014/main" id="{00000000-0008-0000-1500-00002504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Subj5</a:t>
                    </a:r>
                  </a:p>
                </xdr:txBody>
              </xdr:sp>
              <xdr:sp macro="" textlink="">
                <xdr:nvSpPr>
                  <xdr:cNvPr id="1062" name="TextBox 1061">
                    <a:extLst>
                      <a:ext uri="{FF2B5EF4-FFF2-40B4-BE49-F238E27FC236}">
                        <a16:creationId xmlns:a16="http://schemas.microsoft.com/office/drawing/2014/main" id="{00000000-0008-0000-1500-000026040000}"/>
                      </a:ext>
                    </a:extLst>
                  </xdr:cNvPr>
                  <xdr:cNvSpPr txBox="1"/>
                </xdr:nvSpPr>
                <xdr:spPr>
                  <a:xfrm>
                    <a:off x="3248103"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Subj6</a:t>
                    </a:r>
                  </a:p>
                </xdr:txBody>
              </xdr:sp>
              <xdr:sp macro="" textlink="">
                <xdr:nvSpPr>
                  <xdr:cNvPr id="1063" name="TextBox 1062">
                    <a:extLst>
                      <a:ext uri="{FF2B5EF4-FFF2-40B4-BE49-F238E27FC236}">
                        <a16:creationId xmlns:a16="http://schemas.microsoft.com/office/drawing/2014/main" id="{00000000-0008-0000-1500-000027040000}"/>
                      </a:ext>
                    </a:extLst>
                  </xdr:cNvPr>
                  <xdr:cNvSpPr txBox="1"/>
                </xdr:nvSpPr>
                <xdr:spPr>
                  <a:xfrm>
                    <a:off x="1980638"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064" name="TextBox 1063">
                    <a:extLst>
                      <a:ext uri="{FF2B5EF4-FFF2-40B4-BE49-F238E27FC236}">
                        <a16:creationId xmlns:a16="http://schemas.microsoft.com/office/drawing/2014/main" id="{00000000-0008-0000-1500-00002804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065" name="TextBox 1064">
                    <a:extLst>
                      <a:ext uri="{FF2B5EF4-FFF2-40B4-BE49-F238E27FC236}">
                        <a16:creationId xmlns:a16="http://schemas.microsoft.com/office/drawing/2014/main" id="{00000000-0008-0000-1500-000029040000}"/>
                      </a:ext>
                    </a:extLst>
                  </xdr:cNvPr>
                  <xdr:cNvSpPr txBox="1"/>
                </xdr:nvSpPr>
                <xdr:spPr>
                  <a:xfrm>
                    <a:off x="2779615"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066" name="TextBox 1065">
                    <a:extLst>
                      <a:ext uri="{FF2B5EF4-FFF2-40B4-BE49-F238E27FC236}">
                        <a16:creationId xmlns:a16="http://schemas.microsoft.com/office/drawing/2014/main" id="{00000000-0008-0000-1500-00002A040000}"/>
                      </a:ext>
                    </a:extLst>
                  </xdr:cNvPr>
                  <xdr:cNvSpPr txBox="1"/>
                </xdr:nvSpPr>
                <xdr:spPr>
                  <a:xfrm>
                    <a:off x="3184331"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067" name="TextBox 1066">
                    <a:extLst>
                      <a:ext uri="{FF2B5EF4-FFF2-40B4-BE49-F238E27FC236}">
                        <a16:creationId xmlns:a16="http://schemas.microsoft.com/office/drawing/2014/main" id="{00000000-0008-0000-1500-00002B040000}"/>
                      </a:ext>
                    </a:extLst>
                  </xdr:cNvPr>
                  <xdr:cNvSpPr txBox="1"/>
                </xdr:nvSpPr>
                <xdr:spPr>
                  <a:xfrm>
                    <a:off x="3582975"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068" name="TextBox 1067">
                    <a:extLst>
                      <a:ext uri="{FF2B5EF4-FFF2-40B4-BE49-F238E27FC236}">
                        <a16:creationId xmlns:a16="http://schemas.microsoft.com/office/drawing/2014/main" id="{00000000-0008-0000-1500-00002C040000}"/>
                      </a:ext>
                    </a:extLst>
                  </xdr:cNvPr>
                  <xdr:cNvSpPr txBox="1"/>
                </xdr:nvSpPr>
                <xdr:spPr>
                  <a:xfrm>
                    <a:off x="3333225"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69" name="TextBox 1068">
                    <a:extLst>
                      <a:ext uri="{FF2B5EF4-FFF2-40B4-BE49-F238E27FC236}">
                        <a16:creationId xmlns:a16="http://schemas.microsoft.com/office/drawing/2014/main" id="{00000000-0008-0000-1500-00002D04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70" name="TextBox 1069">
                    <a:extLst>
                      <a:ext uri="{FF2B5EF4-FFF2-40B4-BE49-F238E27FC236}">
                        <a16:creationId xmlns:a16="http://schemas.microsoft.com/office/drawing/2014/main" id="{00000000-0008-0000-1500-00002E040000}"/>
                      </a:ext>
                    </a:extLst>
                  </xdr:cNvPr>
                  <xdr:cNvSpPr txBox="1"/>
                </xdr:nvSpPr>
                <xdr:spPr>
                  <a:xfrm>
                    <a:off x="2948963"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71" name="TextBox 1070">
                    <a:extLst>
                      <a:ext uri="{FF2B5EF4-FFF2-40B4-BE49-F238E27FC236}">
                        <a16:creationId xmlns:a16="http://schemas.microsoft.com/office/drawing/2014/main" id="{00000000-0008-0000-1500-00002F040000}"/>
                      </a:ext>
                    </a:extLst>
                  </xdr:cNvPr>
                  <xdr:cNvSpPr txBox="1"/>
                </xdr:nvSpPr>
                <xdr:spPr>
                  <a:xfrm>
                    <a:off x="3751201"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72" name="TextBox 1071">
                    <a:extLst>
                      <a:ext uri="{FF2B5EF4-FFF2-40B4-BE49-F238E27FC236}">
                        <a16:creationId xmlns:a16="http://schemas.microsoft.com/office/drawing/2014/main" id="{00000000-0008-0000-1500-000030040000}"/>
                      </a:ext>
                    </a:extLst>
                  </xdr:cNvPr>
                  <xdr:cNvSpPr txBox="1"/>
                </xdr:nvSpPr>
                <xdr:spPr>
                  <a:xfrm>
                    <a:off x="4172552" y="27787600"/>
                    <a:ext cx="363560"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73" name="TextBox 1072">
                    <a:extLst>
                      <a:ext uri="{FF2B5EF4-FFF2-40B4-BE49-F238E27FC236}">
                        <a16:creationId xmlns:a16="http://schemas.microsoft.com/office/drawing/2014/main" id="{00000000-0008-0000-1500-00003104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74" name="TextBox 1073">
                    <a:extLst>
                      <a:ext uri="{FF2B5EF4-FFF2-40B4-BE49-F238E27FC236}">
                        <a16:creationId xmlns:a16="http://schemas.microsoft.com/office/drawing/2014/main" id="{00000000-0008-0000-1500-000032040000}"/>
                      </a:ext>
                    </a:extLst>
                  </xdr:cNvPr>
                  <xdr:cNvSpPr txBox="1"/>
                </xdr:nvSpPr>
                <xdr:spPr>
                  <a:xfrm>
                    <a:off x="3995443"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060" name="Straight Connector 1059">
                  <a:extLst>
                    <a:ext uri="{FF2B5EF4-FFF2-40B4-BE49-F238E27FC236}">
                      <a16:creationId xmlns:a16="http://schemas.microsoft.com/office/drawing/2014/main" id="{00000000-0008-0000-1500-000024040000}"/>
                    </a:ext>
                  </a:extLst>
                </xdr:cNvPr>
                <xdr:cNvCxnSpPr>
                  <a:stCxn id="1063" idx="2"/>
                </xdr:cNvCxnSpPr>
              </xdr:nvCxnSpPr>
              <xdr:spPr>
                <a:xfrm>
                  <a:off x="2141548"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058" name="Straight Connector 1057">
                <a:extLst>
                  <a:ext uri="{FF2B5EF4-FFF2-40B4-BE49-F238E27FC236}">
                    <a16:creationId xmlns:a16="http://schemas.microsoft.com/office/drawing/2014/main" id="{00000000-0008-0000-1500-000022040000}"/>
                  </a:ext>
                </a:extLst>
              </xdr:cNvPr>
              <xdr:cNvCxnSpPr/>
            </xdr:nvCxnSpPr>
            <xdr:spPr>
              <a:xfrm>
                <a:off x="3340013"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clientData/>
  </xdr:twoCellAnchor>
  <xdr:twoCellAnchor>
    <xdr:from>
      <xdr:col>1</xdr:col>
      <xdr:colOff>31751</xdr:colOff>
      <xdr:row>173</xdr:row>
      <xdr:rowOff>94480</xdr:rowOff>
    </xdr:from>
    <xdr:to>
      <xdr:col>8</xdr:col>
      <xdr:colOff>586421</xdr:colOff>
      <xdr:row>199</xdr:row>
      <xdr:rowOff>69850</xdr:rowOff>
    </xdr:to>
    <xdr:grpSp>
      <xdr:nvGrpSpPr>
        <xdr:cNvPr id="24" name="Group 23">
          <a:extLst>
            <a:ext uri="{FF2B5EF4-FFF2-40B4-BE49-F238E27FC236}">
              <a16:creationId xmlns:a16="http://schemas.microsoft.com/office/drawing/2014/main" id="{00000000-0008-0000-1500-000018000000}"/>
            </a:ext>
          </a:extLst>
        </xdr:cNvPr>
        <xdr:cNvGrpSpPr/>
      </xdr:nvGrpSpPr>
      <xdr:grpSpPr>
        <a:xfrm>
          <a:off x="612776" y="28107505"/>
          <a:ext cx="5564820" cy="4185420"/>
          <a:chOff x="641351" y="12807180"/>
          <a:chExt cx="5793420" cy="4267970"/>
        </a:xfrm>
      </xdr:grpSpPr>
      <xdr:grpSp>
        <xdr:nvGrpSpPr>
          <xdr:cNvPr id="23" name="Group 22">
            <a:extLst>
              <a:ext uri="{FF2B5EF4-FFF2-40B4-BE49-F238E27FC236}">
                <a16:creationId xmlns:a16="http://schemas.microsoft.com/office/drawing/2014/main" id="{00000000-0008-0000-1500-000017000000}"/>
              </a:ext>
            </a:extLst>
          </xdr:cNvPr>
          <xdr:cNvGrpSpPr/>
        </xdr:nvGrpSpPr>
        <xdr:grpSpPr>
          <a:xfrm>
            <a:off x="641351" y="12807180"/>
            <a:ext cx="5793420" cy="4267970"/>
            <a:chOff x="635001" y="12807180"/>
            <a:chExt cx="5793420" cy="4267970"/>
          </a:xfrm>
        </xdr:grpSpPr>
        <xdr:pic>
          <xdr:nvPicPr>
            <xdr:cNvPr id="18" name="Picture 17">
              <a:extLst>
                <a:ext uri="{FF2B5EF4-FFF2-40B4-BE49-F238E27FC236}">
                  <a16:creationId xmlns:a16="http://schemas.microsoft.com/office/drawing/2014/main" id="{00000000-0008-0000-1500-000012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35001" y="12807180"/>
              <a:ext cx="5793420" cy="4267970"/>
            </a:xfrm>
            <a:prstGeom prst="rect">
              <a:avLst/>
            </a:prstGeom>
          </xdr:spPr>
        </xdr:pic>
        <xdr:grpSp>
          <xdr:nvGrpSpPr>
            <xdr:cNvPr id="1075" name="Group 1074">
              <a:extLst>
                <a:ext uri="{FF2B5EF4-FFF2-40B4-BE49-F238E27FC236}">
                  <a16:creationId xmlns:a16="http://schemas.microsoft.com/office/drawing/2014/main" id="{00000000-0008-0000-1500-000033040000}"/>
                </a:ext>
              </a:extLst>
            </xdr:cNvPr>
            <xdr:cNvGrpSpPr/>
          </xdr:nvGrpSpPr>
          <xdr:grpSpPr>
            <a:xfrm>
              <a:off x="1987550" y="13785850"/>
              <a:ext cx="2730290" cy="712630"/>
              <a:chOff x="1981201" y="27517726"/>
              <a:chExt cx="2730290" cy="712630"/>
            </a:xfrm>
          </xdr:grpSpPr>
          <xdr:sp macro="" textlink="">
            <xdr:nvSpPr>
              <xdr:cNvPr id="1076" name="TextBox 1075">
                <a:extLst>
                  <a:ext uri="{FF2B5EF4-FFF2-40B4-BE49-F238E27FC236}">
                    <a16:creationId xmlns:a16="http://schemas.microsoft.com/office/drawing/2014/main" id="{00000000-0008-0000-1500-000034040000}"/>
                  </a:ext>
                </a:extLst>
              </xdr:cNvPr>
              <xdr:cNvSpPr txBox="1"/>
            </xdr:nvSpPr>
            <xdr:spPr>
              <a:xfrm>
                <a:off x="19812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077" name="TextBox 1076">
                <a:extLst>
                  <a:ext uri="{FF2B5EF4-FFF2-40B4-BE49-F238E27FC236}">
                    <a16:creationId xmlns:a16="http://schemas.microsoft.com/office/drawing/2014/main" id="{00000000-0008-0000-1500-000035040000}"/>
                  </a:ext>
                </a:extLst>
              </xdr:cNvPr>
              <xdr:cNvSpPr txBox="1"/>
            </xdr:nvSpPr>
            <xdr:spPr>
              <a:xfrm>
                <a:off x="32956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078" name="TextBox 1077">
                <a:extLst>
                  <a:ext uri="{FF2B5EF4-FFF2-40B4-BE49-F238E27FC236}">
                    <a16:creationId xmlns:a16="http://schemas.microsoft.com/office/drawing/2014/main" id="{00000000-0008-0000-1500-000036040000}"/>
                  </a:ext>
                </a:extLst>
              </xdr:cNvPr>
              <xdr:cNvSpPr txBox="1"/>
            </xdr:nvSpPr>
            <xdr:spPr>
              <a:xfrm>
                <a:off x="37401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079" name="TextBox 1078">
                <a:extLst>
                  <a:ext uri="{FF2B5EF4-FFF2-40B4-BE49-F238E27FC236}">
                    <a16:creationId xmlns:a16="http://schemas.microsoft.com/office/drawing/2014/main" id="{00000000-0008-0000-1500-000037040000}"/>
                  </a:ext>
                </a:extLst>
              </xdr:cNvPr>
              <xdr:cNvSpPr txBox="1"/>
            </xdr:nvSpPr>
            <xdr:spPr>
              <a:xfrm>
                <a:off x="41402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080" name="TextBox 1079">
                <a:extLst>
                  <a:ext uri="{FF2B5EF4-FFF2-40B4-BE49-F238E27FC236}">
                    <a16:creationId xmlns:a16="http://schemas.microsoft.com/office/drawing/2014/main" id="{00000000-0008-0000-1500-000038040000}"/>
                  </a:ext>
                </a:extLst>
              </xdr:cNvPr>
              <xdr:cNvSpPr txBox="1"/>
            </xdr:nvSpPr>
            <xdr:spPr>
              <a:xfrm>
                <a:off x="24193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081" name="TextBox 1080">
                <a:extLst>
                  <a:ext uri="{FF2B5EF4-FFF2-40B4-BE49-F238E27FC236}">
                    <a16:creationId xmlns:a16="http://schemas.microsoft.com/office/drawing/2014/main" id="{00000000-0008-0000-1500-000039040000}"/>
                  </a:ext>
                </a:extLst>
              </xdr:cNvPr>
              <xdr:cNvSpPr txBox="1"/>
            </xdr:nvSpPr>
            <xdr:spPr>
              <a:xfrm>
                <a:off x="28448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082" name="Group 1081">
                <a:extLst>
                  <a:ext uri="{FF2B5EF4-FFF2-40B4-BE49-F238E27FC236}">
                    <a16:creationId xmlns:a16="http://schemas.microsoft.com/office/drawing/2014/main" id="{00000000-0008-0000-1500-00003A040000}"/>
                  </a:ext>
                </a:extLst>
              </xdr:cNvPr>
              <xdr:cNvGrpSpPr/>
            </xdr:nvGrpSpPr>
            <xdr:grpSpPr>
              <a:xfrm>
                <a:off x="1993900" y="27787600"/>
                <a:ext cx="2717591" cy="442756"/>
                <a:chOff x="1993900" y="27787600"/>
                <a:chExt cx="2717591" cy="442756"/>
              </a:xfrm>
            </xdr:grpSpPr>
            <xdr:grpSp>
              <xdr:nvGrpSpPr>
                <xdr:cNvPr id="1083" name="Group 1082">
                  <a:extLst>
                    <a:ext uri="{FF2B5EF4-FFF2-40B4-BE49-F238E27FC236}">
                      <a16:creationId xmlns:a16="http://schemas.microsoft.com/office/drawing/2014/main" id="{00000000-0008-0000-1500-00003B040000}"/>
                    </a:ext>
                  </a:extLst>
                </xdr:cNvPr>
                <xdr:cNvGrpSpPr/>
              </xdr:nvGrpSpPr>
              <xdr:grpSpPr>
                <a:xfrm>
                  <a:off x="1993900" y="27787600"/>
                  <a:ext cx="2717591" cy="442756"/>
                  <a:chOff x="1993900" y="27787600"/>
                  <a:chExt cx="2717591" cy="442756"/>
                </a:xfrm>
              </xdr:grpSpPr>
              <xdr:grpSp>
                <xdr:nvGrpSpPr>
                  <xdr:cNvPr id="1085" name="Group 1084">
                    <a:extLst>
                      <a:ext uri="{FF2B5EF4-FFF2-40B4-BE49-F238E27FC236}">
                        <a16:creationId xmlns:a16="http://schemas.microsoft.com/office/drawing/2014/main" id="{00000000-0008-0000-1500-00003D040000}"/>
                      </a:ext>
                    </a:extLst>
                  </xdr:cNvPr>
                  <xdr:cNvGrpSpPr/>
                </xdr:nvGrpSpPr>
                <xdr:grpSpPr>
                  <a:xfrm>
                    <a:off x="1993900" y="27787600"/>
                    <a:ext cx="2717591" cy="442756"/>
                    <a:chOff x="1993900" y="27787600"/>
                    <a:chExt cx="2717591" cy="442756"/>
                  </a:xfrm>
                </xdr:grpSpPr>
                <xdr:sp macro="" textlink="">
                  <xdr:nvSpPr>
                    <xdr:cNvPr id="1087" name="TextBox 1086">
                      <a:extLst>
                        <a:ext uri="{FF2B5EF4-FFF2-40B4-BE49-F238E27FC236}">
                          <a16:creationId xmlns:a16="http://schemas.microsoft.com/office/drawing/2014/main" id="{00000000-0008-0000-1500-00003F040000}"/>
                        </a:ext>
                      </a:extLst>
                    </xdr:cNvPr>
                    <xdr:cNvSpPr txBox="1"/>
                  </xdr:nvSpPr>
                  <xdr:spPr>
                    <a:xfrm>
                      <a:off x="205626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Subj1</a:t>
                      </a:r>
                    </a:p>
                  </xdr:txBody>
                </xdr:sp>
                <xdr:sp macro="" textlink="">
                  <xdr:nvSpPr>
                    <xdr:cNvPr id="1088" name="TextBox 1087">
                      <a:extLst>
                        <a:ext uri="{FF2B5EF4-FFF2-40B4-BE49-F238E27FC236}">
                          <a16:creationId xmlns:a16="http://schemas.microsoft.com/office/drawing/2014/main" id="{00000000-0008-0000-1500-000040040000}"/>
                        </a:ext>
                      </a:extLst>
                    </xdr:cNvPr>
                    <xdr:cNvSpPr txBox="1"/>
                  </xdr:nvSpPr>
                  <xdr:spPr>
                    <a:xfrm>
                      <a:off x="33326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Subj2</a:t>
                      </a:r>
                    </a:p>
                  </xdr:txBody>
                </xdr:sp>
                <xdr:sp macro="" textlink="">
                  <xdr:nvSpPr>
                    <xdr:cNvPr id="1089" name="TextBox 1088">
                      <a:extLst>
                        <a:ext uri="{FF2B5EF4-FFF2-40B4-BE49-F238E27FC236}">
                          <a16:creationId xmlns:a16="http://schemas.microsoft.com/office/drawing/2014/main" id="{00000000-0008-0000-1500-00004104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090" name="TextBox 1089">
                      <a:extLst>
                        <a:ext uri="{FF2B5EF4-FFF2-40B4-BE49-F238E27FC236}">
                          <a16:creationId xmlns:a16="http://schemas.microsoft.com/office/drawing/2014/main" id="{00000000-0008-0000-1500-000042040000}"/>
                        </a:ext>
                      </a:extLst>
                    </xdr:cNvPr>
                    <xdr:cNvSpPr txBox="1"/>
                  </xdr:nvSpPr>
                  <xdr:spPr>
                    <a:xfrm>
                      <a:off x="240665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091" name="TextBox 1090">
                      <a:extLst>
                        <a:ext uri="{FF2B5EF4-FFF2-40B4-BE49-F238E27FC236}">
                          <a16:creationId xmlns:a16="http://schemas.microsoft.com/office/drawing/2014/main" id="{00000000-0008-0000-1500-000043040000}"/>
                        </a:ext>
                      </a:extLst>
                    </xdr:cNvPr>
                    <xdr:cNvSpPr txBox="1"/>
                  </xdr:nvSpPr>
                  <xdr:spPr>
                    <a:xfrm>
                      <a:off x="284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092" name="TextBox 1091">
                      <a:extLst>
                        <a:ext uri="{FF2B5EF4-FFF2-40B4-BE49-F238E27FC236}">
                          <a16:creationId xmlns:a16="http://schemas.microsoft.com/office/drawing/2014/main" id="{00000000-0008-0000-1500-000044040000}"/>
                        </a:ext>
                      </a:extLst>
                    </xdr:cNvPr>
                    <xdr:cNvSpPr txBox="1"/>
                  </xdr:nvSpPr>
                  <xdr:spPr>
                    <a:xfrm>
                      <a:off x="32893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093" name="TextBox 1092">
                      <a:extLst>
                        <a:ext uri="{FF2B5EF4-FFF2-40B4-BE49-F238E27FC236}">
                          <a16:creationId xmlns:a16="http://schemas.microsoft.com/office/drawing/2014/main" id="{00000000-0008-0000-1500-000045040000}"/>
                        </a:ext>
                      </a:extLst>
                    </xdr:cNvPr>
                    <xdr:cNvSpPr txBox="1"/>
                  </xdr:nvSpPr>
                  <xdr:spPr>
                    <a:xfrm>
                      <a:off x="37465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094" name="TextBox 1093">
                      <a:extLst>
                        <a:ext uri="{FF2B5EF4-FFF2-40B4-BE49-F238E27FC236}">
                          <a16:creationId xmlns:a16="http://schemas.microsoft.com/office/drawing/2014/main" id="{00000000-0008-0000-1500-000046040000}"/>
                        </a:ext>
                      </a:extLst>
                    </xdr:cNvPr>
                    <xdr:cNvSpPr txBox="1"/>
                  </xdr:nvSpPr>
                  <xdr:spPr>
                    <a:xfrm>
                      <a:off x="3516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95" name="TextBox 1094">
                      <a:extLst>
                        <a:ext uri="{FF2B5EF4-FFF2-40B4-BE49-F238E27FC236}">
                          <a16:creationId xmlns:a16="http://schemas.microsoft.com/office/drawing/2014/main" id="{00000000-0008-0000-1500-000047040000}"/>
                        </a:ext>
                      </a:extLst>
                    </xdr:cNvPr>
                    <xdr:cNvSpPr txBox="1"/>
                  </xdr:nvSpPr>
                  <xdr:spPr>
                    <a:xfrm>
                      <a:off x="26016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96" name="TextBox 1095">
                      <a:extLst>
                        <a:ext uri="{FF2B5EF4-FFF2-40B4-BE49-F238E27FC236}">
                          <a16:creationId xmlns:a16="http://schemas.microsoft.com/office/drawing/2014/main" id="{00000000-0008-0000-1500-000048040000}"/>
                        </a:ext>
                      </a:extLst>
                    </xdr:cNvPr>
                    <xdr:cNvSpPr txBox="1"/>
                  </xdr:nvSpPr>
                  <xdr:spPr>
                    <a:xfrm>
                      <a:off x="3039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97" name="TextBox 1096">
                      <a:extLst>
                        <a:ext uri="{FF2B5EF4-FFF2-40B4-BE49-F238E27FC236}">
                          <a16:creationId xmlns:a16="http://schemas.microsoft.com/office/drawing/2014/main" id="{00000000-0008-0000-1500-000049040000}"/>
                        </a:ext>
                      </a:extLst>
                    </xdr:cNvPr>
                    <xdr:cNvSpPr txBox="1"/>
                  </xdr:nvSpPr>
                  <xdr:spPr>
                    <a:xfrm>
                      <a:off x="39351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98" name="TextBox 1097">
                      <a:extLst>
                        <a:ext uri="{FF2B5EF4-FFF2-40B4-BE49-F238E27FC236}">
                          <a16:creationId xmlns:a16="http://schemas.microsoft.com/office/drawing/2014/main" id="{00000000-0008-0000-1500-00004A040000}"/>
                        </a:ext>
                      </a:extLst>
                    </xdr:cNvPr>
                    <xdr:cNvSpPr txBox="1"/>
                  </xdr:nvSpPr>
                  <xdr:spPr>
                    <a:xfrm>
                      <a:off x="43479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099" name="TextBox 1098">
                      <a:extLst>
                        <a:ext uri="{FF2B5EF4-FFF2-40B4-BE49-F238E27FC236}">
                          <a16:creationId xmlns:a16="http://schemas.microsoft.com/office/drawing/2014/main" id="{00000000-0008-0000-1500-00004B04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100" name="TextBox 1099">
                      <a:extLst>
                        <a:ext uri="{FF2B5EF4-FFF2-40B4-BE49-F238E27FC236}">
                          <a16:creationId xmlns:a16="http://schemas.microsoft.com/office/drawing/2014/main" id="{00000000-0008-0000-1500-00004C040000}"/>
                        </a:ext>
                      </a:extLst>
                    </xdr:cNvPr>
                    <xdr:cNvSpPr txBox="1"/>
                  </xdr:nvSpPr>
                  <xdr:spPr>
                    <a:xfrm>
                      <a:off x="41656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086" name="Straight Connector 1085">
                    <a:extLst>
                      <a:ext uri="{FF2B5EF4-FFF2-40B4-BE49-F238E27FC236}">
                        <a16:creationId xmlns:a16="http://schemas.microsoft.com/office/drawing/2014/main" id="{00000000-0008-0000-1500-00003E040000}"/>
                      </a:ext>
                    </a:extLst>
                  </xdr:cNvPr>
                  <xdr:cNvCxnSpPr>
                    <a:stCxn id="1089" idx="2"/>
                    <a:endCxn id="1096" idx="2"/>
                  </xdr:cNvCxnSpPr>
                </xdr:nvCxnSpPr>
                <xdr:spPr>
                  <a:xfrm>
                    <a:off x="2154810" y="28020805"/>
                    <a:ext cx="1066801" cy="0"/>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084" name="Straight Connector 1083">
                  <a:extLst>
                    <a:ext uri="{FF2B5EF4-FFF2-40B4-BE49-F238E27FC236}">
                      <a16:creationId xmlns:a16="http://schemas.microsoft.com/office/drawing/2014/main" id="{00000000-0008-0000-1500-00003C040000}"/>
                    </a:ext>
                  </a:extLst>
                </xdr:cNvPr>
                <xdr:cNvCxnSpPr/>
              </xdr:nvCxnSpPr>
              <xdr:spPr>
                <a:xfrm flipV="1">
                  <a:off x="3393060" y="28025726"/>
                  <a:ext cx="1210691" cy="7780"/>
                </a:xfrm>
                <a:prstGeom prst="line">
                  <a:avLst/>
                </a:prstGeom>
              </xdr:spPr>
              <xdr:style>
                <a:lnRef idx="2">
                  <a:schemeClr val="dk1"/>
                </a:lnRef>
                <a:fillRef idx="0">
                  <a:schemeClr val="dk1"/>
                </a:fillRef>
                <a:effectRef idx="1">
                  <a:schemeClr val="dk1"/>
                </a:effectRef>
                <a:fontRef idx="minor">
                  <a:schemeClr val="tx1"/>
                </a:fontRef>
              </xdr:style>
            </xdr:cxnSp>
          </xdr:grpSp>
        </xdr:grpSp>
        <xdr:sp macro="" textlink="">
          <xdr:nvSpPr>
            <xdr:cNvPr id="1101" name="Double Bracket 1100">
              <a:extLst>
                <a:ext uri="{FF2B5EF4-FFF2-40B4-BE49-F238E27FC236}">
                  <a16:creationId xmlns:a16="http://schemas.microsoft.com/office/drawing/2014/main" id="{00000000-0008-0000-1500-00004D040000}"/>
                </a:ext>
              </a:extLst>
            </xdr:cNvPr>
            <xdr:cNvSpPr/>
          </xdr:nvSpPr>
          <xdr:spPr>
            <a:xfrm>
              <a:off x="2012950" y="13544550"/>
              <a:ext cx="1327150" cy="273050"/>
            </a:xfrm>
            <a:prstGeom prst="bracketPair">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grpSp>
      <xdr:grpSp>
        <xdr:nvGrpSpPr>
          <xdr:cNvPr id="1102" name="Group 1101">
            <a:extLst>
              <a:ext uri="{FF2B5EF4-FFF2-40B4-BE49-F238E27FC236}">
                <a16:creationId xmlns:a16="http://schemas.microsoft.com/office/drawing/2014/main" id="{00000000-0008-0000-1500-00004E040000}"/>
              </a:ext>
            </a:extLst>
          </xdr:cNvPr>
          <xdr:cNvGrpSpPr/>
        </xdr:nvGrpSpPr>
        <xdr:grpSpPr>
          <a:xfrm>
            <a:off x="2051050" y="15462250"/>
            <a:ext cx="2794000" cy="712630"/>
            <a:chOff x="1961063" y="27517726"/>
            <a:chExt cx="2674438" cy="712630"/>
          </a:xfrm>
        </xdr:grpSpPr>
        <xdr:sp macro="" textlink="">
          <xdr:nvSpPr>
            <xdr:cNvPr id="1103" name="TextBox 1102">
              <a:extLst>
                <a:ext uri="{FF2B5EF4-FFF2-40B4-BE49-F238E27FC236}">
                  <a16:creationId xmlns:a16="http://schemas.microsoft.com/office/drawing/2014/main" id="{00000000-0008-0000-1500-00004F040000}"/>
                </a:ext>
              </a:extLst>
            </xdr:cNvPr>
            <xdr:cNvSpPr txBox="1"/>
          </xdr:nvSpPr>
          <xdr:spPr>
            <a:xfrm>
              <a:off x="1961063"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104" name="TextBox 1103">
              <a:extLst>
                <a:ext uri="{FF2B5EF4-FFF2-40B4-BE49-F238E27FC236}">
                  <a16:creationId xmlns:a16="http://schemas.microsoft.com/office/drawing/2014/main" id="{00000000-0008-0000-1500-000050040000}"/>
                </a:ext>
              </a:extLst>
            </xdr:cNvPr>
            <xdr:cNvSpPr txBox="1"/>
          </xdr:nvSpPr>
          <xdr:spPr>
            <a:xfrm>
              <a:off x="3250114"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105" name="TextBox 1104">
              <a:extLst>
                <a:ext uri="{FF2B5EF4-FFF2-40B4-BE49-F238E27FC236}">
                  <a16:creationId xmlns:a16="http://schemas.microsoft.com/office/drawing/2014/main" id="{00000000-0008-0000-1500-000051040000}"/>
                </a:ext>
              </a:extLst>
            </xdr:cNvPr>
            <xdr:cNvSpPr txBox="1"/>
          </xdr:nvSpPr>
          <xdr:spPr>
            <a:xfrm>
              <a:off x="3634647"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106" name="TextBox 1105">
              <a:extLst>
                <a:ext uri="{FF2B5EF4-FFF2-40B4-BE49-F238E27FC236}">
                  <a16:creationId xmlns:a16="http://schemas.microsoft.com/office/drawing/2014/main" id="{00000000-0008-0000-1500-00005204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107" name="TextBox 1106">
              <a:extLst>
                <a:ext uri="{FF2B5EF4-FFF2-40B4-BE49-F238E27FC236}">
                  <a16:creationId xmlns:a16="http://schemas.microsoft.com/office/drawing/2014/main" id="{00000000-0008-0000-1500-000053040000}"/>
                </a:ext>
              </a:extLst>
            </xdr:cNvPr>
            <xdr:cNvSpPr txBox="1"/>
          </xdr:nvSpPr>
          <xdr:spPr>
            <a:xfrm>
              <a:off x="2392049"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108" name="TextBox 1107">
              <a:extLst>
                <a:ext uri="{FF2B5EF4-FFF2-40B4-BE49-F238E27FC236}">
                  <a16:creationId xmlns:a16="http://schemas.microsoft.com/office/drawing/2014/main" id="{00000000-0008-0000-1500-00005404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109" name="Group 1108">
              <a:extLst>
                <a:ext uri="{FF2B5EF4-FFF2-40B4-BE49-F238E27FC236}">
                  <a16:creationId xmlns:a16="http://schemas.microsoft.com/office/drawing/2014/main" id="{00000000-0008-0000-1500-000055040000}"/>
                </a:ext>
              </a:extLst>
            </xdr:cNvPr>
            <xdr:cNvGrpSpPr/>
          </xdr:nvGrpSpPr>
          <xdr:grpSpPr>
            <a:xfrm>
              <a:off x="1993900" y="27787600"/>
              <a:ext cx="2635041" cy="442756"/>
              <a:chOff x="1993900" y="27787600"/>
              <a:chExt cx="2635041" cy="442756"/>
            </a:xfrm>
          </xdr:grpSpPr>
          <xdr:grpSp>
            <xdr:nvGrpSpPr>
              <xdr:cNvPr id="1110" name="Group 1109">
                <a:extLst>
                  <a:ext uri="{FF2B5EF4-FFF2-40B4-BE49-F238E27FC236}">
                    <a16:creationId xmlns:a16="http://schemas.microsoft.com/office/drawing/2014/main" id="{00000000-0008-0000-1500-000056040000}"/>
                  </a:ext>
                </a:extLst>
              </xdr:cNvPr>
              <xdr:cNvGrpSpPr/>
            </xdr:nvGrpSpPr>
            <xdr:grpSpPr>
              <a:xfrm>
                <a:off x="1993900" y="27787600"/>
                <a:ext cx="2635041" cy="442756"/>
                <a:chOff x="1993900" y="27787600"/>
                <a:chExt cx="2635041" cy="442756"/>
              </a:xfrm>
            </xdr:grpSpPr>
            <xdr:grpSp>
              <xdr:nvGrpSpPr>
                <xdr:cNvPr id="1112" name="Group 1111">
                  <a:extLst>
                    <a:ext uri="{FF2B5EF4-FFF2-40B4-BE49-F238E27FC236}">
                      <a16:creationId xmlns:a16="http://schemas.microsoft.com/office/drawing/2014/main" id="{00000000-0008-0000-1500-000058040000}"/>
                    </a:ext>
                  </a:extLst>
                </xdr:cNvPr>
                <xdr:cNvGrpSpPr/>
              </xdr:nvGrpSpPr>
              <xdr:grpSpPr>
                <a:xfrm>
                  <a:off x="1993900" y="27787600"/>
                  <a:ext cx="2635041" cy="442756"/>
                  <a:chOff x="1993900" y="27787600"/>
                  <a:chExt cx="2635041" cy="442756"/>
                </a:xfrm>
              </xdr:grpSpPr>
              <xdr:sp macro="" textlink="">
                <xdr:nvSpPr>
                  <xdr:cNvPr id="1114" name="TextBox 1113">
                    <a:extLst>
                      <a:ext uri="{FF2B5EF4-FFF2-40B4-BE49-F238E27FC236}">
                        <a16:creationId xmlns:a16="http://schemas.microsoft.com/office/drawing/2014/main" id="{00000000-0008-0000-1500-00005A04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Subj3</a:t>
                    </a:r>
                  </a:p>
                </xdr:txBody>
              </xdr:sp>
              <xdr:sp macro="" textlink="">
                <xdr:nvSpPr>
                  <xdr:cNvPr id="1115" name="TextBox 1114">
                    <a:extLst>
                      <a:ext uri="{FF2B5EF4-FFF2-40B4-BE49-F238E27FC236}">
                        <a16:creationId xmlns:a16="http://schemas.microsoft.com/office/drawing/2014/main" id="{00000000-0008-0000-1500-00005B04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Subj4</a:t>
                    </a:r>
                  </a:p>
                </xdr:txBody>
              </xdr:sp>
              <xdr:sp macro="" textlink="">
                <xdr:nvSpPr>
                  <xdr:cNvPr id="1116" name="TextBox 1115">
                    <a:extLst>
                      <a:ext uri="{FF2B5EF4-FFF2-40B4-BE49-F238E27FC236}">
                        <a16:creationId xmlns:a16="http://schemas.microsoft.com/office/drawing/2014/main" id="{00000000-0008-0000-1500-00005C04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117" name="TextBox 1116">
                    <a:extLst>
                      <a:ext uri="{FF2B5EF4-FFF2-40B4-BE49-F238E27FC236}">
                        <a16:creationId xmlns:a16="http://schemas.microsoft.com/office/drawing/2014/main" id="{00000000-0008-0000-1500-00005D040000}"/>
                      </a:ext>
                    </a:extLst>
                  </xdr:cNvPr>
                  <xdr:cNvSpPr txBox="1"/>
                </xdr:nvSpPr>
                <xdr:spPr>
                  <a:xfrm>
                    <a:off x="2411371"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118" name="TextBox 1117">
                    <a:extLst>
                      <a:ext uri="{FF2B5EF4-FFF2-40B4-BE49-F238E27FC236}">
                        <a16:creationId xmlns:a16="http://schemas.microsoft.com/office/drawing/2014/main" id="{00000000-0008-0000-1500-00005E04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119" name="TextBox 1118">
                    <a:extLst>
                      <a:ext uri="{FF2B5EF4-FFF2-40B4-BE49-F238E27FC236}">
                        <a16:creationId xmlns:a16="http://schemas.microsoft.com/office/drawing/2014/main" id="{00000000-0008-0000-1500-00005F04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120" name="TextBox 1119">
                    <a:extLst>
                      <a:ext uri="{FF2B5EF4-FFF2-40B4-BE49-F238E27FC236}">
                        <a16:creationId xmlns:a16="http://schemas.microsoft.com/office/drawing/2014/main" id="{00000000-0008-0000-1500-000060040000}"/>
                      </a:ext>
                    </a:extLst>
                  </xdr:cNvPr>
                  <xdr:cNvSpPr txBox="1"/>
                </xdr:nvSpPr>
                <xdr:spPr>
                  <a:xfrm>
                    <a:off x="3671387"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121" name="TextBox 1120">
                    <a:extLst>
                      <a:ext uri="{FF2B5EF4-FFF2-40B4-BE49-F238E27FC236}">
                        <a16:creationId xmlns:a16="http://schemas.microsoft.com/office/drawing/2014/main" id="{00000000-0008-0000-1500-00006104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122" name="TextBox 1121">
                    <a:extLst>
                      <a:ext uri="{FF2B5EF4-FFF2-40B4-BE49-F238E27FC236}">
                        <a16:creationId xmlns:a16="http://schemas.microsoft.com/office/drawing/2014/main" id="{00000000-0008-0000-1500-000062040000}"/>
                      </a:ext>
                    </a:extLst>
                  </xdr:cNvPr>
                  <xdr:cNvSpPr txBox="1"/>
                </xdr:nvSpPr>
                <xdr:spPr>
                  <a:xfrm>
                    <a:off x="2606128"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123" name="TextBox 1122">
                    <a:extLst>
                      <a:ext uri="{FF2B5EF4-FFF2-40B4-BE49-F238E27FC236}">
                        <a16:creationId xmlns:a16="http://schemas.microsoft.com/office/drawing/2014/main" id="{00000000-0008-0000-1500-00006304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124" name="TextBox 1123">
                    <a:extLst>
                      <a:ext uri="{FF2B5EF4-FFF2-40B4-BE49-F238E27FC236}">
                        <a16:creationId xmlns:a16="http://schemas.microsoft.com/office/drawing/2014/main" id="{00000000-0008-0000-1500-000064040000}"/>
                      </a:ext>
                    </a:extLst>
                  </xdr:cNvPr>
                  <xdr:cNvSpPr txBox="1"/>
                </xdr:nvSpPr>
                <xdr:spPr>
                  <a:xfrm>
                    <a:off x="3854532"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125" name="TextBox 1124">
                    <a:extLst>
                      <a:ext uri="{FF2B5EF4-FFF2-40B4-BE49-F238E27FC236}">
                        <a16:creationId xmlns:a16="http://schemas.microsoft.com/office/drawing/2014/main" id="{00000000-0008-0000-1500-00006504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126" name="TextBox 1125">
                    <a:extLst>
                      <a:ext uri="{FF2B5EF4-FFF2-40B4-BE49-F238E27FC236}">
                        <a16:creationId xmlns:a16="http://schemas.microsoft.com/office/drawing/2014/main" id="{00000000-0008-0000-1500-000066040000}"/>
                      </a:ext>
                    </a:extLst>
                  </xdr:cNvPr>
                  <xdr:cNvSpPr txBox="1"/>
                </xdr:nvSpPr>
                <xdr:spPr>
                  <a:xfrm>
                    <a:off x="2169065"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128" name="TextBox 1127">
                    <a:extLst>
                      <a:ext uri="{FF2B5EF4-FFF2-40B4-BE49-F238E27FC236}">
                        <a16:creationId xmlns:a16="http://schemas.microsoft.com/office/drawing/2014/main" id="{00000000-0008-0000-1500-000068040000}"/>
                      </a:ext>
                    </a:extLst>
                  </xdr:cNvPr>
                  <xdr:cNvSpPr txBox="1"/>
                </xdr:nvSpPr>
                <xdr:spPr>
                  <a:xfrm>
                    <a:off x="4090487"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113" name="Straight Connector 1112">
                  <a:extLst>
                    <a:ext uri="{FF2B5EF4-FFF2-40B4-BE49-F238E27FC236}">
                      <a16:creationId xmlns:a16="http://schemas.microsoft.com/office/drawing/2014/main" id="{00000000-0008-0000-1500-000059040000}"/>
                    </a:ext>
                  </a:extLst>
                </xdr:cNvPr>
                <xdr:cNvCxnSpPr>
                  <a:stCxn id="1116"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111" name="Straight Connector 1110">
                <a:extLst>
                  <a:ext uri="{FF2B5EF4-FFF2-40B4-BE49-F238E27FC236}">
                    <a16:creationId xmlns:a16="http://schemas.microsoft.com/office/drawing/2014/main" id="{00000000-0008-0000-1500-00005704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clientData/>
  </xdr:twoCellAnchor>
  <xdr:twoCellAnchor>
    <xdr:from>
      <xdr:col>0</xdr:col>
      <xdr:colOff>508000</xdr:colOff>
      <xdr:row>146</xdr:row>
      <xdr:rowOff>74650</xdr:rowOff>
    </xdr:from>
    <xdr:to>
      <xdr:col>6</xdr:col>
      <xdr:colOff>495300</xdr:colOff>
      <xdr:row>162</xdr:row>
      <xdr:rowOff>141752</xdr:rowOff>
    </xdr:to>
    <xdr:grpSp>
      <xdr:nvGrpSpPr>
        <xdr:cNvPr id="21" name="Group 20">
          <a:extLst>
            <a:ext uri="{FF2B5EF4-FFF2-40B4-BE49-F238E27FC236}">
              <a16:creationId xmlns:a16="http://schemas.microsoft.com/office/drawing/2014/main" id="{00000000-0008-0000-1500-000015000000}"/>
            </a:ext>
          </a:extLst>
        </xdr:cNvPr>
        <xdr:cNvGrpSpPr/>
      </xdr:nvGrpSpPr>
      <xdr:grpSpPr>
        <a:xfrm>
          <a:off x="508000" y="23715700"/>
          <a:ext cx="4130675" cy="2657902"/>
          <a:chOff x="508000" y="11301450"/>
          <a:chExt cx="4324350" cy="2708702"/>
        </a:xfrm>
      </xdr:grpSpPr>
      <xdr:pic>
        <xdr:nvPicPr>
          <xdr:cNvPr id="7" name="Picture 6">
            <a:extLst>
              <a:ext uri="{FF2B5EF4-FFF2-40B4-BE49-F238E27FC236}">
                <a16:creationId xmlns:a16="http://schemas.microsoft.com/office/drawing/2014/main" id="{00000000-0008-0000-1500-000007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62900" y="11301450"/>
            <a:ext cx="4269450" cy="2708702"/>
          </a:xfrm>
          <a:prstGeom prst="rect">
            <a:avLst/>
          </a:prstGeom>
        </xdr:spPr>
      </xdr:pic>
      <xdr:sp macro="" textlink="">
        <xdr:nvSpPr>
          <xdr:cNvPr id="929" name="Double Bracket 928">
            <a:extLst>
              <a:ext uri="{FF2B5EF4-FFF2-40B4-BE49-F238E27FC236}">
                <a16:creationId xmlns:a16="http://schemas.microsoft.com/office/drawing/2014/main" id="{00000000-0008-0000-1500-0000A1030000}"/>
              </a:ext>
            </a:extLst>
          </xdr:cNvPr>
          <xdr:cNvSpPr/>
        </xdr:nvSpPr>
        <xdr:spPr>
          <a:xfrm>
            <a:off x="1054100" y="11887200"/>
            <a:ext cx="1295400" cy="177800"/>
          </a:xfrm>
          <a:prstGeom prst="bracketPair">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cxnSp macro="">
        <xdr:nvCxnSpPr>
          <xdr:cNvPr id="930" name="Straight Arrow Connector 929">
            <a:extLst>
              <a:ext uri="{FF2B5EF4-FFF2-40B4-BE49-F238E27FC236}">
                <a16:creationId xmlns:a16="http://schemas.microsoft.com/office/drawing/2014/main" id="{00000000-0008-0000-1500-0000A2030000}"/>
              </a:ext>
            </a:extLst>
          </xdr:cNvPr>
          <xdr:cNvCxnSpPr/>
        </xdr:nvCxnSpPr>
        <xdr:spPr>
          <a:xfrm>
            <a:off x="508000" y="11982450"/>
            <a:ext cx="40005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grpSp>
        <xdr:nvGrpSpPr>
          <xdr:cNvPr id="932" name="Group 931">
            <a:extLst>
              <a:ext uri="{FF2B5EF4-FFF2-40B4-BE49-F238E27FC236}">
                <a16:creationId xmlns:a16="http://schemas.microsoft.com/office/drawing/2014/main" id="{00000000-0008-0000-1500-0000A4030000}"/>
              </a:ext>
            </a:extLst>
          </xdr:cNvPr>
          <xdr:cNvGrpSpPr/>
        </xdr:nvGrpSpPr>
        <xdr:grpSpPr>
          <a:xfrm>
            <a:off x="965201" y="12296776"/>
            <a:ext cx="2698750" cy="712630"/>
            <a:chOff x="1936751" y="27517726"/>
            <a:chExt cx="2698750" cy="712630"/>
          </a:xfrm>
        </xdr:grpSpPr>
        <xdr:sp macro="" textlink="">
          <xdr:nvSpPr>
            <xdr:cNvPr id="933" name="TextBox 932">
              <a:extLst>
                <a:ext uri="{FF2B5EF4-FFF2-40B4-BE49-F238E27FC236}">
                  <a16:creationId xmlns:a16="http://schemas.microsoft.com/office/drawing/2014/main" id="{00000000-0008-0000-1500-0000A503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934" name="TextBox 933">
              <a:extLst>
                <a:ext uri="{FF2B5EF4-FFF2-40B4-BE49-F238E27FC236}">
                  <a16:creationId xmlns:a16="http://schemas.microsoft.com/office/drawing/2014/main" id="{00000000-0008-0000-1500-0000A6030000}"/>
                </a:ext>
              </a:extLst>
            </xdr:cNvPr>
            <xdr:cNvSpPr txBox="1"/>
          </xdr:nvSpPr>
          <xdr:spPr>
            <a:xfrm>
              <a:off x="32258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935" name="TextBox 934">
              <a:extLst>
                <a:ext uri="{FF2B5EF4-FFF2-40B4-BE49-F238E27FC236}">
                  <a16:creationId xmlns:a16="http://schemas.microsoft.com/office/drawing/2014/main" id="{00000000-0008-0000-1500-0000A7030000}"/>
                </a:ext>
              </a:extLst>
            </xdr:cNvPr>
            <xdr:cNvSpPr txBox="1"/>
          </xdr:nvSpPr>
          <xdr:spPr>
            <a:xfrm>
              <a:off x="36893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936" name="TextBox 935">
              <a:extLst>
                <a:ext uri="{FF2B5EF4-FFF2-40B4-BE49-F238E27FC236}">
                  <a16:creationId xmlns:a16="http://schemas.microsoft.com/office/drawing/2014/main" id="{00000000-0008-0000-1500-0000A803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937" name="TextBox 936">
              <a:extLst>
                <a:ext uri="{FF2B5EF4-FFF2-40B4-BE49-F238E27FC236}">
                  <a16:creationId xmlns:a16="http://schemas.microsoft.com/office/drawing/2014/main" id="{00000000-0008-0000-1500-0000A903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938" name="TextBox 937">
              <a:extLst>
                <a:ext uri="{FF2B5EF4-FFF2-40B4-BE49-F238E27FC236}">
                  <a16:creationId xmlns:a16="http://schemas.microsoft.com/office/drawing/2014/main" id="{00000000-0008-0000-1500-0000AA03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939" name="Group 938">
              <a:extLst>
                <a:ext uri="{FF2B5EF4-FFF2-40B4-BE49-F238E27FC236}">
                  <a16:creationId xmlns:a16="http://schemas.microsoft.com/office/drawing/2014/main" id="{00000000-0008-0000-1500-0000AB030000}"/>
                </a:ext>
              </a:extLst>
            </xdr:cNvPr>
            <xdr:cNvGrpSpPr/>
          </xdr:nvGrpSpPr>
          <xdr:grpSpPr>
            <a:xfrm>
              <a:off x="1993900" y="27787600"/>
              <a:ext cx="2635041" cy="442756"/>
              <a:chOff x="1993900" y="27787600"/>
              <a:chExt cx="2635041" cy="442756"/>
            </a:xfrm>
          </xdr:grpSpPr>
          <xdr:grpSp>
            <xdr:nvGrpSpPr>
              <xdr:cNvPr id="940" name="Group 939">
                <a:extLst>
                  <a:ext uri="{FF2B5EF4-FFF2-40B4-BE49-F238E27FC236}">
                    <a16:creationId xmlns:a16="http://schemas.microsoft.com/office/drawing/2014/main" id="{00000000-0008-0000-1500-0000AC030000}"/>
                  </a:ext>
                </a:extLst>
              </xdr:cNvPr>
              <xdr:cNvGrpSpPr/>
            </xdr:nvGrpSpPr>
            <xdr:grpSpPr>
              <a:xfrm>
                <a:off x="1993900" y="27787600"/>
                <a:ext cx="2635041" cy="442756"/>
                <a:chOff x="1993900" y="27787600"/>
                <a:chExt cx="2635041" cy="442756"/>
              </a:xfrm>
            </xdr:grpSpPr>
            <xdr:grpSp>
              <xdr:nvGrpSpPr>
                <xdr:cNvPr id="942" name="Group 941">
                  <a:extLst>
                    <a:ext uri="{FF2B5EF4-FFF2-40B4-BE49-F238E27FC236}">
                      <a16:creationId xmlns:a16="http://schemas.microsoft.com/office/drawing/2014/main" id="{00000000-0008-0000-1500-0000AE030000}"/>
                    </a:ext>
                  </a:extLst>
                </xdr:cNvPr>
                <xdr:cNvGrpSpPr/>
              </xdr:nvGrpSpPr>
              <xdr:grpSpPr>
                <a:xfrm>
                  <a:off x="1993900" y="27787600"/>
                  <a:ext cx="2635041" cy="442756"/>
                  <a:chOff x="1993900" y="27787600"/>
                  <a:chExt cx="2635041" cy="442756"/>
                </a:xfrm>
              </xdr:grpSpPr>
              <xdr:sp macro="" textlink="">
                <xdr:nvSpPr>
                  <xdr:cNvPr id="944" name="TextBox 943">
                    <a:extLst>
                      <a:ext uri="{FF2B5EF4-FFF2-40B4-BE49-F238E27FC236}">
                        <a16:creationId xmlns:a16="http://schemas.microsoft.com/office/drawing/2014/main" id="{00000000-0008-0000-1500-0000B003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Subj1</a:t>
                    </a:r>
                  </a:p>
                </xdr:txBody>
              </xdr:sp>
              <xdr:sp macro="" textlink="">
                <xdr:nvSpPr>
                  <xdr:cNvPr id="945" name="TextBox 944">
                    <a:extLst>
                      <a:ext uri="{FF2B5EF4-FFF2-40B4-BE49-F238E27FC236}">
                        <a16:creationId xmlns:a16="http://schemas.microsoft.com/office/drawing/2014/main" id="{00000000-0008-0000-1500-0000B103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Subj2</a:t>
                    </a:r>
                  </a:p>
                </xdr:txBody>
              </xdr:sp>
              <xdr:sp macro="" textlink="">
                <xdr:nvSpPr>
                  <xdr:cNvPr id="946" name="TextBox 945">
                    <a:extLst>
                      <a:ext uri="{FF2B5EF4-FFF2-40B4-BE49-F238E27FC236}">
                        <a16:creationId xmlns:a16="http://schemas.microsoft.com/office/drawing/2014/main" id="{00000000-0008-0000-1500-0000B203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947" name="TextBox 946">
                    <a:extLst>
                      <a:ext uri="{FF2B5EF4-FFF2-40B4-BE49-F238E27FC236}">
                        <a16:creationId xmlns:a16="http://schemas.microsoft.com/office/drawing/2014/main" id="{00000000-0008-0000-1500-0000B303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948" name="TextBox 947">
                    <a:extLst>
                      <a:ext uri="{FF2B5EF4-FFF2-40B4-BE49-F238E27FC236}">
                        <a16:creationId xmlns:a16="http://schemas.microsoft.com/office/drawing/2014/main" id="{00000000-0008-0000-1500-0000B403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949" name="TextBox 948">
                    <a:extLst>
                      <a:ext uri="{FF2B5EF4-FFF2-40B4-BE49-F238E27FC236}">
                        <a16:creationId xmlns:a16="http://schemas.microsoft.com/office/drawing/2014/main" id="{00000000-0008-0000-1500-0000B503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950" name="TextBox 949">
                    <a:extLst>
                      <a:ext uri="{FF2B5EF4-FFF2-40B4-BE49-F238E27FC236}">
                        <a16:creationId xmlns:a16="http://schemas.microsoft.com/office/drawing/2014/main" id="{00000000-0008-0000-1500-0000B603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951" name="TextBox 950">
                    <a:extLst>
                      <a:ext uri="{FF2B5EF4-FFF2-40B4-BE49-F238E27FC236}">
                        <a16:creationId xmlns:a16="http://schemas.microsoft.com/office/drawing/2014/main" id="{00000000-0008-0000-1500-0000B703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952" name="TextBox 951">
                    <a:extLst>
                      <a:ext uri="{FF2B5EF4-FFF2-40B4-BE49-F238E27FC236}">
                        <a16:creationId xmlns:a16="http://schemas.microsoft.com/office/drawing/2014/main" id="{00000000-0008-0000-1500-0000B803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953" name="TextBox 952">
                    <a:extLst>
                      <a:ext uri="{FF2B5EF4-FFF2-40B4-BE49-F238E27FC236}">
                        <a16:creationId xmlns:a16="http://schemas.microsoft.com/office/drawing/2014/main" id="{00000000-0008-0000-1500-0000B903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954" name="TextBox 953">
                    <a:extLst>
                      <a:ext uri="{FF2B5EF4-FFF2-40B4-BE49-F238E27FC236}">
                        <a16:creationId xmlns:a16="http://schemas.microsoft.com/office/drawing/2014/main" id="{00000000-0008-0000-1500-0000BA03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955" name="TextBox 954">
                    <a:extLst>
                      <a:ext uri="{FF2B5EF4-FFF2-40B4-BE49-F238E27FC236}">
                        <a16:creationId xmlns:a16="http://schemas.microsoft.com/office/drawing/2014/main" id="{00000000-0008-0000-1500-0000BB03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956" name="TextBox 955">
                    <a:extLst>
                      <a:ext uri="{FF2B5EF4-FFF2-40B4-BE49-F238E27FC236}">
                        <a16:creationId xmlns:a16="http://schemas.microsoft.com/office/drawing/2014/main" id="{00000000-0008-0000-1500-0000BC03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957" name="TextBox 956">
                    <a:extLst>
                      <a:ext uri="{FF2B5EF4-FFF2-40B4-BE49-F238E27FC236}">
                        <a16:creationId xmlns:a16="http://schemas.microsoft.com/office/drawing/2014/main" id="{00000000-0008-0000-1500-0000BD03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943" name="Straight Connector 942">
                  <a:extLst>
                    <a:ext uri="{FF2B5EF4-FFF2-40B4-BE49-F238E27FC236}">
                      <a16:creationId xmlns:a16="http://schemas.microsoft.com/office/drawing/2014/main" id="{00000000-0008-0000-1500-0000AF030000}"/>
                    </a:ext>
                  </a:extLst>
                </xdr:cNvPr>
                <xdr:cNvCxnSpPr>
                  <a:stCxn id="946"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941" name="Straight Connector 940">
                <a:extLst>
                  <a:ext uri="{FF2B5EF4-FFF2-40B4-BE49-F238E27FC236}">
                    <a16:creationId xmlns:a16="http://schemas.microsoft.com/office/drawing/2014/main" id="{00000000-0008-0000-1500-0000AD03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clientData/>
  </xdr:twoCellAnchor>
  <xdr:twoCellAnchor>
    <xdr:from>
      <xdr:col>7</xdr:col>
      <xdr:colOff>44450</xdr:colOff>
      <xdr:row>146</xdr:row>
      <xdr:rowOff>72208</xdr:rowOff>
    </xdr:from>
    <xdr:to>
      <xdr:col>12</xdr:col>
      <xdr:colOff>677812</xdr:colOff>
      <xdr:row>162</xdr:row>
      <xdr:rowOff>139699</xdr:rowOff>
    </xdr:to>
    <xdr:grpSp>
      <xdr:nvGrpSpPr>
        <xdr:cNvPr id="25" name="Group 24">
          <a:extLst>
            <a:ext uri="{FF2B5EF4-FFF2-40B4-BE49-F238E27FC236}">
              <a16:creationId xmlns:a16="http://schemas.microsoft.com/office/drawing/2014/main" id="{00000000-0008-0000-1500-000019000000}"/>
            </a:ext>
          </a:extLst>
        </xdr:cNvPr>
        <xdr:cNvGrpSpPr/>
      </xdr:nvGrpSpPr>
      <xdr:grpSpPr>
        <a:xfrm>
          <a:off x="4911725" y="23713258"/>
          <a:ext cx="4252862" cy="2658291"/>
          <a:chOff x="5137150" y="11299008"/>
          <a:chExt cx="4411612" cy="2709091"/>
        </a:xfrm>
      </xdr:grpSpPr>
      <xdr:grpSp>
        <xdr:nvGrpSpPr>
          <xdr:cNvPr id="22" name="Group 21">
            <a:extLst>
              <a:ext uri="{FF2B5EF4-FFF2-40B4-BE49-F238E27FC236}">
                <a16:creationId xmlns:a16="http://schemas.microsoft.com/office/drawing/2014/main" id="{00000000-0008-0000-1500-000016000000}"/>
              </a:ext>
            </a:extLst>
          </xdr:cNvPr>
          <xdr:cNvGrpSpPr/>
        </xdr:nvGrpSpPr>
        <xdr:grpSpPr>
          <a:xfrm>
            <a:off x="5137150" y="11299008"/>
            <a:ext cx="4411612" cy="2709091"/>
            <a:chOff x="5124450" y="11438708"/>
            <a:chExt cx="4411612" cy="2709091"/>
          </a:xfrm>
        </xdr:grpSpPr>
        <xdr:pic>
          <xdr:nvPicPr>
            <xdr:cNvPr id="11" name="Picture 10">
              <a:extLst>
                <a:ext uri="{FF2B5EF4-FFF2-40B4-BE49-F238E27FC236}">
                  <a16:creationId xmlns:a16="http://schemas.microsoft.com/office/drawing/2014/main" id="{00000000-0008-0000-1500-00000B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124450" y="11438708"/>
              <a:ext cx="4411612" cy="2709091"/>
            </a:xfrm>
            <a:prstGeom prst="rect">
              <a:avLst/>
            </a:prstGeom>
          </xdr:spPr>
        </xdr:pic>
        <xdr:grpSp>
          <xdr:nvGrpSpPr>
            <xdr:cNvPr id="959" name="Group 958">
              <a:extLst>
                <a:ext uri="{FF2B5EF4-FFF2-40B4-BE49-F238E27FC236}">
                  <a16:creationId xmlns:a16="http://schemas.microsoft.com/office/drawing/2014/main" id="{00000000-0008-0000-1500-0000BF030000}"/>
                </a:ext>
              </a:extLst>
            </xdr:cNvPr>
            <xdr:cNvGrpSpPr/>
          </xdr:nvGrpSpPr>
          <xdr:grpSpPr>
            <a:xfrm>
              <a:off x="5689601" y="12385676"/>
              <a:ext cx="2698750" cy="712630"/>
              <a:chOff x="1936751" y="27517726"/>
              <a:chExt cx="2698750" cy="712630"/>
            </a:xfrm>
          </xdr:grpSpPr>
          <xdr:sp macro="" textlink="">
            <xdr:nvSpPr>
              <xdr:cNvPr id="960" name="TextBox 959">
                <a:extLst>
                  <a:ext uri="{FF2B5EF4-FFF2-40B4-BE49-F238E27FC236}">
                    <a16:creationId xmlns:a16="http://schemas.microsoft.com/office/drawing/2014/main" id="{00000000-0008-0000-1500-0000C003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961" name="TextBox 960">
                <a:extLst>
                  <a:ext uri="{FF2B5EF4-FFF2-40B4-BE49-F238E27FC236}">
                    <a16:creationId xmlns:a16="http://schemas.microsoft.com/office/drawing/2014/main" id="{00000000-0008-0000-1500-0000C1030000}"/>
                  </a:ext>
                </a:extLst>
              </xdr:cNvPr>
              <xdr:cNvSpPr txBox="1"/>
            </xdr:nvSpPr>
            <xdr:spPr>
              <a:xfrm>
                <a:off x="32258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962" name="TextBox 961">
                <a:extLst>
                  <a:ext uri="{FF2B5EF4-FFF2-40B4-BE49-F238E27FC236}">
                    <a16:creationId xmlns:a16="http://schemas.microsoft.com/office/drawing/2014/main" id="{00000000-0008-0000-1500-0000C2030000}"/>
                  </a:ext>
                </a:extLst>
              </xdr:cNvPr>
              <xdr:cNvSpPr txBox="1"/>
            </xdr:nvSpPr>
            <xdr:spPr>
              <a:xfrm>
                <a:off x="36893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963" name="TextBox 962">
                <a:extLst>
                  <a:ext uri="{FF2B5EF4-FFF2-40B4-BE49-F238E27FC236}">
                    <a16:creationId xmlns:a16="http://schemas.microsoft.com/office/drawing/2014/main" id="{00000000-0008-0000-1500-0000C303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964" name="TextBox 963">
                <a:extLst>
                  <a:ext uri="{FF2B5EF4-FFF2-40B4-BE49-F238E27FC236}">
                    <a16:creationId xmlns:a16="http://schemas.microsoft.com/office/drawing/2014/main" id="{00000000-0008-0000-1500-0000C403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965" name="TextBox 964">
                <a:extLst>
                  <a:ext uri="{FF2B5EF4-FFF2-40B4-BE49-F238E27FC236}">
                    <a16:creationId xmlns:a16="http://schemas.microsoft.com/office/drawing/2014/main" id="{00000000-0008-0000-1500-0000C503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966" name="Group 965">
                <a:extLst>
                  <a:ext uri="{FF2B5EF4-FFF2-40B4-BE49-F238E27FC236}">
                    <a16:creationId xmlns:a16="http://schemas.microsoft.com/office/drawing/2014/main" id="{00000000-0008-0000-1500-0000C6030000}"/>
                  </a:ext>
                </a:extLst>
              </xdr:cNvPr>
              <xdr:cNvGrpSpPr/>
            </xdr:nvGrpSpPr>
            <xdr:grpSpPr>
              <a:xfrm>
                <a:off x="1993900" y="27787600"/>
                <a:ext cx="2635041" cy="442756"/>
                <a:chOff x="1993900" y="27787600"/>
                <a:chExt cx="2635041" cy="442756"/>
              </a:xfrm>
            </xdr:grpSpPr>
            <xdr:grpSp>
              <xdr:nvGrpSpPr>
                <xdr:cNvPr id="967" name="Group 966">
                  <a:extLst>
                    <a:ext uri="{FF2B5EF4-FFF2-40B4-BE49-F238E27FC236}">
                      <a16:creationId xmlns:a16="http://schemas.microsoft.com/office/drawing/2014/main" id="{00000000-0008-0000-1500-0000C7030000}"/>
                    </a:ext>
                  </a:extLst>
                </xdr:cNvPr>
                <xdr:cNvGrpSpPr/>
              </xdr:nvGrpSpPr>
              <xdr:grpSpPr>
                <a:xfrm>
                  <a:off x="1993900" y="27787600"/>
                  <a:ext cx="2635041" cy="442756"/>
                  <a:chOff x="1993900" y="27787600"/>
                  <a:chExt cx="2635041" cy="442756"/>
                </a:xfrm>
              </xdr:grpSpPr>
              <xdr:grpSp>
                <xdr:nvGrpSpPr>
                  <xdr:cNvPr id="1129" name="Group 1128">
                    <a:extLst>
                      <a:ext uri="{FF2B5EF4-FFF2-40B4-BE49-F238E27FC236}">
                        <a16:creationId xmlns:a16="http://schemas.microsoft.com/office/drawing/2014/main" id="{00000000-0008-0000-1500-000069040000}"/>
                      </a:ext>
                    </a:extLst>
                  </xdr:cNvPr>
                  <xdr:cNvGrpSpPr/>
                </xdr:nvGrpSpPr>
                <xdr:grpSpPr>
                  <a:xfrm>
                    <a:off x="1993900" y="27787600"/>
                    <a:ext cx="2635041" cy="442756"/>
                    <a:chOff x="1993900" y="27787600"/>
                    <a:chExt cx="2635041" cy="442756"/>
                  </a:xfrm>
                </xdr:grpSpPr>
                <xdr:sp macro="" textlink="">
                  <xdr:nvSpPr>
                    <xdr:cNvPr id="1159" name="TextBox 1158">
                      <a:extLst>
                        <a:ext uri="{FF2B5EF4-FFF2-40B4-BE49-F238E27FC236}">
                          <a16:creationId xmlns:a16="http://schemas.microsoft.com/office/drawing/2014/main" id="{00000000-0008-0000-1500-00008704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Subj3</a:t>
                      </a:r>
                    </a:p>
                  </xdr:txBody>
                </xdr:sp>
                <xdr:sp macro="" textlink="">
                  <xdr:nvSpPr>
                    <xdr:cNvPr id="1233" name="TextBox 1232">
                      <a:extLst>
                        <a:ext uri="{FF2B5EF4-FFF2-40B4-BE49-F238E27FC236}">
                          <a16:creationId xmlns:a16="http://schemas.microsoft.com/office/drawing/2014/main" id="{00000000-0008-0000-1500-0000D104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Subj4</a:t>
                      </a:r>
                    </a:p>
                  </xdr:txBody>
                </xdr:sp>
                <xdr:sp macro="" textlink="">
                  <xdr:nvSpPr>
                    <xdr:cNvPr id="1235" name="TextBox 1234">
                      <a:extLst>
                        <a:ext uri="{FF2B5EF4-FFF2-40B4-BE49-F238E27FC236}">
                          <a16:creationId xmlns:a16="http://schemas.microsoft.com/office/drawing/2014/main" id="{00000000-0008-0000-1500-0000D304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237" name="TextBox 1236">
                      <a:extLst>
                        <a:ext uri="{FF2B5EF4-FFF2-40B4-BE49-F238E27FC236}">
                          <a16:creationId xmlns:a16="http://schemas.microsoft.com/office/drawing/2014/main" id="{00000000-0008-0000-1500-0000D504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321" name="TextBox 1320">
                      <a:extLst>
                        <a:ext uri="{FF2B5EF4-FFF2-40B4-BE49-F238E27FC236}">
                          <a16:creationId xmlns:a16="http://schemas.microsoft.com/office/drawing/2014/main" id="{00000000-0008-0000-1500-00002905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22" name="TextBox 1321">
                      <a:extLst>
                        <a:ext uri="{FF2B5EF4-FFF2-40B4-BE49-F238E27FC236}">
                          <a16:creationId xmlns:a16="http://schemas.microsoft.com/office/drawing/2014/main" id="{00000000-0008-0000-1500-00002A05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323" name="TextBox 1322">
                      <a:extLst>
                        <a:ext uri="{FF2B5EF4-FFF2-40B4-BE49-F238E27FC236}">
                          <a16:creationId xmlns:a16="http://schemas.microsoft.com/office/drawing/2014/main" id="{00000000-0008-0000-1500-00002B05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324" name="TextBox 1323">
                      <a:extLst>
                        <a:ext uri="{FF2B5EF4-FFF2-40B4-BE49-F238E27FC236}">
                          <a16:creationId xmlns:a16="http://schemas.microsoft.com/office/drawing/2014/main" id="{00000000-0008-0000-1500-00002C05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25" name="TextBox 1324">
                      <a:extLst>
                        <a:ext uri="{FF2B5EF4-FFF2-40B4-BE49-F238E27FC236}">
                          <a16:creationId xmlns:a16="http://schemas.microsoft.com/office/drawing/2014/main" id="{00000000-0008-0000-1500-00002D05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26" name="TextBox 1325">
                      <a:extLst>
                        <a:ext uri="{FF2B5EF4-FFF2-40B4-BE49-F238E27FC236}">
                          <a16:creationId xmlns:a16="http://schemas.microsoft.com/office/drawing/2014/main" id="{00000000-0008-0000-1500-00002E05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327" name="TextBox 1326">
                      <a:extLst>
                        <a:ext uri="{FF2B5EF4-FFF2-40B4-BE49-F238E27FC236}">
                          <a16:creationId xmlns:a16="http://schemas.microsoft.com/office/drawing/2014/main" id="{00000000-0008-0000-1500-00002F050000}"/>
                        </a:ext>
                      </a:extLst>
                    </xdr:cNvPr>
                    <xdr:cNvSpPr txBox="1"/>
                  </xdr:nvSpPr>
                  <xdr:spPr>
                    <a:xfrm>
                      <a:off x="38653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28" name="TextBox 1327">
                      <a:extLst>
                        <a:ext uri="{FF2B5EF4-FFF2-40B4-BE49-F238E27FC236}">
                          <a16:creationId xmlns:a16="http://schemas.microsoft.com/office/drawing/2014/main" id="{00000000-0008-0000-1500-00003005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29" name="TextBox 1328">
                      <a:extLst>
                        <a:ext uri="{FF2B5EF4-FFF2-40B4-BE49-F238E27FC236}">
                          <a16:creationId xmlns:a16="http://schemas.microsoft.com/office/drawing/2014/main" id="{00000000-0008-0000-1500-00003105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30" name="TextBox 1329">
                      <a:extLst>
                        <a:ext uri="{FF2B5EF4-FFF2-40B4-BE49-F238E27FC236}">
                          <a16:creationId xmlns:a16="http://schemas.microsoft.com/office/drawing/2014/main" id="{00000000-0008-0000-1500-00003205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130" name="Straight Connector 1129">
                    <a:extLst>
                      <a:ext uri="{FF2B5EF4-FFF2-40B4-BE49-F238E27FC236}">
                        <a16:creationId xmlns:a16="http://schemas.microsoft.com/office/drawing/2014/main" id="{00000000-0008-0000-1500-00006A040000}"/>
                      </a:ext>
                    </a:extLst>
                  </xdr:cNvPr>
                  <xdr:cNvCxnSpPr>
                    <a:stCxn id="1235"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047" name="Straight Connector 1046">
                  <a:extLst>
                    <a:ext uri="{FF2B5EF4-FFF2-40B4-BE49-F238E27FC236}">
                      <a16:creationId xmlns:a16="http://schemas.microsoft.com/office/drawing/2014/main" id="{00000000-0008-0000-1500-00001704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cxnSp macro="">
        <xdr:nvCxnSpPr>
          <xdr:cNvPr id="1332" name="Straight Arrow Connector 1331">
            <a:extLst>
              <a:ext uri="{FF2B5EF4-FFF2-40B4-BE49-F238E27FC236}">
                <a16:creationId xmlns:a16="http://schemas.microsoft.com/office/drawing/2014/main" id="{00000000-0008-0000-1500-000034050000}"/>
              </a:ext>
            </a:extLst>
          </xdr:cNvPr>
          <xdr:cNvCxnSpPr/>
        </xdr:nvCxnSpPr>
        <xdr:spPr>
          <a:xfrm>
            <a:off x="5264150" y="11942800"/>
            <a:ext cx="40005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grpSp>
    <xdr:clientData/>
  </xdr:twoCellAnchor>
  <xdr:twoCellAnchor>
    <xdr:from>
      <xdr:col>13</xdr:col>
      <xdr:colOff>291680</xdr:colOff>
      <xdr:row>146</xdr:row>
      <xdr:rowOff>75232</xdr:rowOff>
    </xdr:from>
    <xdr:to>
      <xdr:col>20</xdr:col>
      <xdr:colOff>57150</xdr:colOff>
      <xdr:row>162</xdr:row>
      <xdr:rowOff>111900</xdr:rowOff>
    </xdr:to>
    <xdr:grpSp>
      <xdr:nvGrpSpPr>
        <xdr:cNvPr id="27" name="Group 26">
          <a:extLst>
            <a:ext uri="{FF2B5EF4-FFF2-40B4-BE49-F238E27FC236}">
              <a16:creationId xmlns:a16="http://schemas.microsoft.com/office/drawing/2014/main" id="{00000000-0008-0000-1500-00001B000000}"/>
            </a:ext>
          </a:extLst>
        </xdr:cNvPr>
        <xdr:cNvGrpSpPr/>
      </xdr:nvGrpSpPr>
      <xdr:grpSpPr>
        <a:xfrm>
          <a:off x="9502355" y="23716282"/>
          <a:ext cx="3975520" cy="2627468"/>
          <a:chOff x="10089730" y="11321082"/>
          <a:chExt cx="4178720" cy="2678268"/>
        </a:xfrm>
      </xdr:grpSpPr>
      <xdr:grpSp>
        <xdr:nvGrpSpPr>
          <xdr:cNvPr id="26" name="Group 25">
            <a:extLst>
              <a:ext uri="{FF2B5EF4-FFF2-40B4-BE49-F238E27FC236}">
                <a16:creationId xmlns:a16="http://schemas.microsoft.com/office/drawing/2014/main" id="{00000000-0008-0000-1500-00001A000000}"/>
              </a:ext>
            </a:extLst>
          </xdr:cNvPr>
          <xdr:cNvGrpSpPr/>
        </xdr:nvGrpSpPr>
        <xdr:grpSpPr>
          <a:xfrm>
            <a:off x="10089730" y="11321082"/>
            <a:ext cx="4178720" cy="2678268"/>
            <a:chOff x="9956380" y="11460782"/>
            <a:chExt cx="4178720" cy="2678268"/>
          </a:xfrm>
        </xdr:grpSpPr>
        <xdr:pic>
          <xdr:nvPicPr>
            <xdr:cNvPr id="19" name="Picture 18">
              <a:extLst>
                <a:ext uri="{FF2B5EF4-FFF2-40B4-BE49-F238E27FC236}">
                  <a16:creationId xmlns:a16="http://schemas.microsoft.com/office/drawing/2014/main" id="{00000000-0008-0000-1500-000013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56380" y="11460782"/>
              <a:ext cx="4178720" cy="2678268"/>
            </a:xfrm>
            <a:prstGeom prst="rect">
              <a:avLst/>
            </a:prstGeom>
          </xdr:spPr>
        </xdr:pic>
        <xdr:grpSp>
          <xdr:nvGrpSpPr>
            <xdr:cNvPr id="1333" name="Group 1332">
              <a:extLst>
                <a:ext uri="{FF2B5EF4-FFF2-40B4-BE49-F238E27FC236}">
                  <a16:creationId xmlns:a16="http://schemas.microsoft.com/office/drawing/2014/main" id="{00000000-0008-0000-1500-000035050000}"/>
                </a:ext>
              </a:extLst>
            </xdr:cNvPr>
            <xdr:cNvGrpSpPr/>
          </xdr:nvGrpSpPr>
          <xdr:grpSpPr>
            <a:xfrm>
              <a:off x="10560051" y="12265026"/>
              <a:ext cx="2698750" cy="712630"/>
              <a:chOff x="1936751" y="27517726"/>
              <a:chExt cx="2698750" cy="712630"/>
            </a:xfrm>
          </xdr:grpSpPr>
          <xdr:sp macro="" textlink="">
            <xdr:nvSpPr>
              <xdr:cNvPr id="1334" name="TextBox 1333">
                <a:extLst>
                  <a:ext uri="{FF2B5EF4-FFF2-40B4-BE49-F238E27FC236}">
                    <a16:creationId xmlns:a16="http://schemas.microsoft.com/office/drawing/2014/main" id="{00000000-0008-0000-1500-00003605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335" name="TextBox 1334">
                <a:extLst>
                  <a:ext uri="{FF2B5EF4-FFF2-40B4-BE49-F238E27FC236}">
                    <a16:creationId xmlns:a16="http://schemas.microsoft.com/office/drawing/2014/main" id="{00000000-0008-0000-1500-000037050000}"/>
                  </a:ext>
                </a:extLst>
              </xdr:cNvPr>
              <xdr:cNvSpPr txBox="1"/>
            </xdr:nvSpPr>
            <xdr:spPr>
              <a:xfrm>
                <a:off x="32258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336" name="TextBox 1335">
                <a:extLst>
                  <a:ext uri="{FF2B5EF4-FFF2-40B4-BE49-F238E27FC236}">
                    <a16:creationId xmlns:a16="http://schemas.microsoft.com/office/drawing/2014/main" id="{00000000-0008-0000-1500-000038050000}"/>
                  </a:ext>
                </a:extLst>
              </xdr:cNvPr>
              <xdr:cNvSpPr txBox="1"/>
            </xdr:nvSpPr>
            <xdr:spPr>
              <a:xfrm>
                <a:off x="36893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337" name="TextBox 1336">
                <a:extLst>
                  <a:ext uri="{FF2B5EF4-FFF2-40B4-BE49-F238E27FC236}">
                    <a16:creationId xmlns:a16="http://schemas.microsoft.com/office/drawing/2014/main" id="{00000000-0008-0000-1500-00003905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338" name="TextBox 1337">
                <a:extLst>
                  <a:ext uri="{FF2B5EF4-FFF2-40B4-BE49-F238E27FC236}">
                    <a16:creationId xmlns:a16="http://schemas.microsoft.com/office/drawing/2014/main" id="{00000000-0008-0000-1500-00003A05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339" name="TextBox 1338">
                <a:extLst>
                  <a:ext uri="{FF2B5EF4-FFF2-40B4-BE49-F238E27FC236}">
                    <a16:creationId xmlns:a16="http://schemas.microsoft.com/office/drawing/2014/main" id="{00000000-0008-0000-1500-00003B05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340" name="Group 1339">
                <a:extLst>
                  <a:ext uri="{FF2B5EF4-FFF2-40B4-BE49-F238E27FC236}">
                    <a16:creationId xmlns:a16="http://schemas.microsoft.com/office/drawing/2014/main" id="{00000000-0008-0000-1500-00003C050000}"/>
                  </a:ext>
                </a:extLst>
              </xdr:cNvPr>
              <xdr:cNvGrpSpPr/>
            </xdr:nvGrpSpPr>
            <xdr:grpSpPr>
              <a:xfrm>
                <a:off x="1993900" y="27787600"/>
                <a:ext cx="2635041" cy="442756"/>
                <a:chOff x="1993900" y="27787600"/>
                <a:chExt cx="2635041" cy="442756"/>
              </a:xfrm>
            </xdr:grpSpPr>
            <xdr:grpSp>
              <xdr:nvGrpSpPr>
                <xdr:cNvPr id="1341" name="Group 1340">
                  <a:extLst>
                    <a:ext uri="{FF2B5EF4-FFF2-40B4-BE49-F238E27FC236}">
                      <a16:creationId xmlns:a16="http://schemas.microsoft.com/office/drawing/2014/main" id="{00000000-0008-0000-1500-00003D050000}"/>
                    </a:ext>
                  </a:extLst>
                </xdr:cNvPr>
                <xdr:cNvGrpSpPr/>
              </xdr:nvGrpSpPr>
              <xdr:grpSpPr>
                <a:xfrm>
                  <a:off x="1993900" y="27787600"/>
                  <a:ext cx="2635041" cy="442756"/>
                  <a:chOff x="1993900" y="27787600"/>
                  <a:chExt cx="2635041" cy="442756"/>
                </a:xfrm>
              </xdr:grpSpPr>
              <xdr:grpSp>
                <xdr:nvGrpSpPr>
                  <xdr:cNvPr id="1343" name="Group 1342">
                    <a:extLst>
                      <a:ext uri="{FF2B5EF4-FFF2-40B4-BE49-F238E27FC236}">
                        <a16:creationId xmlns:a16="http://schemas.microsoft.com/office/drawing/2014/main" id="{00000000-0008-0000-1500-00003F050000}"/>
                      </a:ext>
                    </a:extLst>
                  </xdr:cNvPr>
                  <xdr:cNvGrpSpPr/>
                </xdr:nvGrpSpPr>
                <xdr:grpSpPr>
                  <a:xfrm>
                    <a:off x="1993900" y="27787600"/>
                    <a:ext cx="2635041" cy="442756"/>
                    <a:chOff x="1993900" y="27787600"/>
                    <a:chExt cx="2635041" cy="442756"/>
                  </a:xfrm>
                </xdr:grpSpPr>
                <xdr:sp macro="" textlink="">
                  <xdr:nvSpPr>
                    <xdr:cNvPr id="1345" name="TextBox 1344">
                      <a:extLst>
                        <a:ext uri="{FF2B5EF4-FFF2-40B4-BE49-F238E27FC236}">
                          <a16:creationId xmlns:a16="http://schemas.microsoft.com/office/drawing/2014/main" id="{00000000-0008-0000-1500-00004105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Subj5</a:t>
                      </a:r>
                    </a:p>
                  </xdr:txBody>
                </xdr:sp>
                <xdr:sp macro="" textlink="">
                  <xdr:nvSpPr>
                    <xdr:cNvPr id="1346" name="TextBox 1345">
                      <a:extLst>
                        <a:ext uri="{FF2B5EF4-FFF2-40B4-BE49-F238E27FC236}">
                          <a16:creationId xmlns:a16="http://schemas.microsoft.com/office/drawing/2014/main" id="{00000000-0008-0000-1500-00004205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Subj6</a:t>
                      </a:r>
                    </a:p>
                  </xdr:txBody>
                </xdr:sp>
                <xdr:sp macro="" textlink="">
                  <xdr:nvSpPr>
                    <xdr:cNvPr id="1347" name="TextBox 1346">
                      <a:extLst>
                        <a:ext uri="{FF2B5EF4-FFF2-40B4-BE49-F238E27FC236}">
                          <a16:creationId xmlns:a16="http://schemas.microsoft.com/office/drawing/2014/main" id="{00000000-0008-0000-1500-00004305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348" name="TextBox 1347">
                      <a:extLst>
                        <a:ext uri="{FF2B5EF4-FFF2-40B4-BE49-F238E27FC236}">
                          <a16:creationId xmlns:a16="http://schemas.microsoft.com/office/drawing/2014/main" id="{00000000-0008-0000-1500-00004405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349" name="TextBox 1348">
                      <a:extLst>
                        <a:ext uri="{FF2B5EF4-FFF2-40B4-BE49-F238E27FC236}">
                          <a16:creationId xmlns:a16="http://schemas.microsoft.com/office/drawing/2014/main" id="{00000000-0008-0000-1500-00004505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350" name="TextBox 1349">
                      <a:extLst>
                        <a:ext uri="{FF2B5EF4-FFF2-40B4-BE49-F238E27FC236}">
                          <a16:creationId xmlns:a16="http://schemas.microsoft.com/office/drawing/2014/main" id="{00000000-0008-0000-1500-00004605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351" name="TextBox 1350">
                      <a:extLst>
                        <a:ext uri="{FF2B5EF4-FFF2-40B4-BE49-F238E27FC236}">
                          <a16:creationId xmlns:a16="http://schemas.microsoft.com/office/drawing/2014/main" id="{00000000-0008-0000-1500-00004705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352" name="TextBox 1351">
                      <a:extLst>
                        <a:ext uri="{FF2B5EF4-FFF2-40B4-BE49-F238E27FC236}">
                          <a16:creationId xmlns:a16="http://schemas.microsoft.com/office/drawing/2014/main" id="{00000000-0008-0000-1500-00004805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53" name="TextBox 1352">
                      <a:extLst>
                        <a:ext uri="{FF2B5EF4-FFF2-40B4-BE49-F238E27FC236}">
                          <a16:creationId xmlns:a16="http://schemas.microsoft.com/office/drawing/2014/main" id="{00000000-0008-0000-1500-00004905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54" name="TextBox 1353">
                      <a:extLst>
                        <a:ext uri="{FF2B5EF4-FFF2-40B4-BE49-F238E27FC236}">
                          <a16:creationId xmlns:a16="http://schemas.microsoft.com/office/drawing/2014/main" id="{00000000-0008-0000-1500-00004A05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55" name="TextBox 1354">
                      <a:extLst>
                        <a:ext uri="{FF2B5EF4-FFF2-40B4-BE49-F238E27FC236}">
                          <a16:creationId xmlns:a16="http://schemas.microsoft.com/office/drawing/2014/main" id="{00000000-0008-0000-1500-00004B05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56" name="TextBox 1355">
                      <a:extLst>
                        <a:ext uri="{FF2B5EF4-FFF2-40B4-BE49-F238E27FC236}">
                          <a16:creationId xmlns:a16="http://schemas.microsoft.com/office/drawing/2014/main" id="{00000000-0008-0000-1500-00004C05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57" name="TextBox 1356">
                      <a:extLst>
                        <a:ext uri="{FF2B5EF4-FFF2-40B4-BE49-F238E27FC236}">
                          <a16:creationId xmlns:a16="http://schemas.microsoft.com/office/drawing/2014/main" id="{00000000-0008-0000-1500-00004D05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58" name="TextBox 1357">
                      <a:extLst>
                        <a:ext uri="{FF2B5EF4-FFF2-40B4-BE49-F238E27FC236}">
                          <a16:creationId xmlns:a16="http://schemas.microsoft.com/office/drawing/2014/main" id="{00000000-0008-0000-1500-00004E05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344" name="Straight Connector 1343">
                    <a:extLst>
                      <a:ext uri="{FF2B5EF4-FFF2-40B4-BE49-F238E27FC236}">
                        <a16:creationId xmlns:a16="http://schemas.microsoft.com/office/drawing/2014/main" id="{00000000-0008-0000-1500-000040050000}"/>
                      </a:ext>
                    </a:extLst>
                  </xdr:cNvPr>
                  <xdr:cNvCxnSpPr>
                    <a:stCxn id="1347"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342" name="Straight Connector 1341">
                  <a:extLst>
                    <a:ext uri="{FF2B5EF4-FFF2-40B4-BE49-F238E27FC236}">
                      <a16:creationId xmlns:a16="http://schemas.microsoft.com/office/drawing/2014/main" id="{00000000-0008-0000-1500-00003E05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cxnSp macro="">
        <xdr:nvCxnSpPr>
          <xdr:cNvPr id="1360" name="Straight Arrow Connector 1359">
            <a:extLst>
              <a:ext uri="{FF2B5EF4-FFF2-40B4-BE49-F238E27FC236}">
                <a16:creationId xmlns:a16="http://schemas.microsoft.com/office/drawing/2014/main" id="{00000000-0008-0000-1500-000050050000}"/>
              </a:ext>
            </a:extLst>
          </xdr:cNvPr>
          <xdr:cNvCxnSpPr/>
        </xdr:nvCxnSpPr>
        <xdr:spPr>
          <a:xfrm>
            <a:off x="10217150" y="11953058"/>
            <a:ext cx="40005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grpSp>
    <xdr:clientData/>
  </xdr:twoCellAnchor>
  <xdr:twoCellAnchor>
    <xdr:from>
      <xdr:col>0</xdr:col>
      <xdr:colOff>218588</xdr:colOff>
      <xdr:row>108</xdr:row>
      <xdr:rowOff>155576</xdr:rowOff>
    </xdr:from>
    <xdr:to>
      <xdr:col>8</xdr:col>
      <xdr:colOff>76200</xdr:colOff>
      <xdr:row>135</xdr:row>
      <xdr:rowOff>163576</xdr:rowOff>
    </xdr:to>
    <xdr:grpSp>
      <xdr:nvGrpSpPr>
        <xdr:cNvPr id="37" name="Group 36">
          <a:extLst>
            <a:ext uri="{FF2B5EF4-FFF2-40B4-BE49-F238E27FC236}">
              <a16:creationId xmlns:a16="http://schemas.microsoft.com/office/drawing/2014/main" id="{00000000-0008-0000-1500-000025000000}"/>
            </a:ext>
          </a:extLst>
        </xdr:cNvPr>
        <xdr:cNvGrpSpPr/>
      </xdr:nvGrpSpPr>
      <xdr:grpSpPr>
        <a:xfrm>
          <a:off x="218588" y="17643476"/>
          <a:ext cx="5448787" cy="4379975"/>
          <a:chOff x="218588" y="9401176"/>
          <a:chExt cx="5705962" cy="4465700"/>
        </a:xfrm>
      </xdr:grpSpPr>
      <xdr:grpSp>
        <xdr:nvGrpSpPr>
          <xdr:cNvPr id="35" name="Group 34">
            <a:extLst>
              <a:ext uri="{FF2B5EF4-FFF2-40B4-BE49-F238E27FC236}">
                <a16:creationId xmlns:a16="http://schemas.microsoft.com/office/drawing/2014/main" id="{00000000-0008-0000-1500-000023000000}"/>
              </a:ext>
            </a:extLst>
          </xdr:cNvPr>
          <xdr:cNvGrpSpPr/>
        </xdr:nvGrpSpPr>
        <xdr:grpSpPr>
          <a:xfrm>
            <a:off x="218588" y="9401176"/>
            <a:ext cx="5705962" cy="4465700"/>
            <a:chOff x="218588" y="9401176"/>
            <a:chExt cx="5705962" cy="4465700"/>
          </a:xfrm>
        </xdr:grpSpPr>
        <xdr:pic>
          <xdr:nvPicPr>
            <xdr:cNvPr id="30" name="Picture 29">
              <a:extLst>
                <a:ext uri="{FF2B5EF4-FFF2-40B4-BE49-F238E27FC236}">
                  <a16:creationId xmlns:a16="http://schemas.microsoft.com/office/drawing/2014/main" id="{00000000-0008-0000-1500-00001E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218588" y="9401176"/>
              <a:ext cx="5705962" cy="4465700"/>
            </a:xfrm>
            <a:prstGeom prst="rect">
              <a:avLst/>
            </a:prstGeom>
          </xdr:spPr>
        </xdr:pic>
        <xdr:grpSp>
          <xdr:nvGrpSpPr>
            <xdr:cNvPr id="1362" name="Group 1361">
              <a:extLst>
                <a:ext uri="{FF2B5EF4-FFF2-40B4-BE49-F238E27FC236}">
                  <a16:creationId xmlns:a16="http://schemas.microsoft.com/office/drawing/2014/main" id="{00000000-0008-0000-1500-000052050000}"/>
                </a:ext>
              </a:extLst>
            </xdr:cNvPr>
            <xdr:cNvGrpSpPr/>
          </xdr:nvGrpSpPr>
          <xdr:grpSpPr>
            <a:xfrm>
              <a:off x="1924050" y="11074400"/>
              <a:ext cx="2698750" cy="712630"/>
              <a:chOff x="1936751" y="27517726"/>
              <a:chExt cx="2698750" cy="712630"/>
            </a:xfrm>
          </xdr:grpSpPr>
          <xdr:sp macro="" textlink="">
            <xdr:nvSpPr>
              <xdr:cNvPr id="1363" name="TextBox 1362">
                <a:extLst>
                  <a:ext uri="{FF2B5EF4-FFF2-40B4-BE49-F238E27FC236}">
                    <a16:creationId xmlns:a16="http://schemas.microsoft.com/office/drawing/2014/main" id="{00000000-0008-0000-1500-00005305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364" name="TextBox 1363">
                <a:extLst>
                  <a:ext uri="{FF2B5EF4-FFF2-40B4-BE49-F238E27FC236}">
                    <a16:creationId xmlns:a16="http://schemas.microsoft.com/office/drawing/2014/main" id="{00000000-0008-0000-1500-000054050000}"/>
                  </a:ext>
                </a:extLst>
              </xdr:cNvPr>
              <xdr:cNvSpPr txBox="1"/>
            </xdr:nvSpPr>
            <xdr:spPr>
              <a:xfrm>
                <a:off x="32258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365" name="TextBox 1364">
                <a:extLst>
                  <a:ext uri="{FF2B5EF4-FFF2-40B4-BE49-F238E27FC236}">
                    <a16:creationId xmlns:a16="http://schemas.microsoft.com/office/drawing/2014/main" id="{00000000-0008-0000-1500-000055050000}"/>
                  </a:ext>
                </a:extLst>
              </xdr:cNvPr>
              <xdr:cNvSpPr txBox="1"/>
            </xdr:nvSpPr>
            <xdr:spPr>
              <a:xfrm>
                <a:off x="36893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366" name="TextBox 1365">
                <a:extLst>
                  <a:ext uri="{FF2B5EF4-FFF2-40B4-BE49-F238E27FC236}">
                    <a16:creationId xmlns:a16="http://schemas.microsoft.com/office/drawing/2014/main" id="{00000000-0008-0000-1500-00005605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367" name="TextBox 1366">
                <a:extLst>
                  <a:ext uri="{FF2B5EF4-FFF2-40B4-BE49-F238E27FC236}">
                    <a16:creationId xmlns:a16="http://schemas.microsoft.com/office/drawing/2014/main" id="{00000000-0008-0000-1500-00005705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368" name="TextBox 1367">
                <a:extLst>
                  <a:ext uri="{FF2B5EF4-FFF2-40B4-BE49-F238E27FC236}">
                    <a16:creationId xmlns:a16="http://schemas.microsoft.com/office/drawing/2014/main" id="{00000000-0008-0000-1500-00005805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369" name="Group 1368">
                <a:extLst>
                  <a:ext uri="{FF2B5EF4-FFF2-40B4-BE49-F238E27FC236}">
                    <a16:creationId xmlns:a16="http://schemas.microsoft.com/office/drawing/2014/main" id="{00000000-0008-0000-1500-000059050000}"/>
                  </a:ext>
                </a:extLst>
              </xdr:cNvPr>
              <xdr:cNvGrpSpPr/>
            </xdr:nvGrpSpPr>
            <xdr:grpSpPr>
              <a:xfrm>
                <a:off x="1993900" y="27787600"/>
                <a:ext cx="2635041" cy="442756"/>
                <a:chOff x="1993900" y="27787600"/>
                <a:chExt cx="2635041" cy="442756"/>
              </a:xfrm>
            </xdr:grpSpPr>
            <xdr:grpSp>
              <xdr:nvGrpSpPr>
                <xdr:cNvPr id="1370" name="Group 1369">
                  <a:extLst>
                    <a:ext uri="{FF2B5EF4-FFF2-40B4-BE49-F238E27FC236}">
                      <a16:creationId xmlns:a16="http://schemas.microsoft.com/office/drawing/2014/main" id="{00000000-0008-0000-1500-00005A050000}"/>
                    </a:ext>
                  </a:extLst>
                </xdr:cNvPr>
                <xdr:cNvGrpSpPr/>
              </xdr:nvGrpSpPr>
              <xdr:grpSpPr>
                <a:xfrm>
                  <a:off x="1993900" y="27787600"/>
                  <a:ext cx="2635041" cy="442756"/>
                  <a:chOff x="1993900" y="27787600"/>
                  <a:chExt cx="2635041" cy="442756"/>
                </a:xfrm>
              </xdr:grpSpPr>
              <xdr:grpSp>
                <xdr:nvGrpSpPr>
                  <xdr:cNvPr id="1372" name="Group 1371">
                    <a:extLst>
                      <a:ext uri="{FF2B5EF4-FFF2-40B4-BE49-F238E27FC236}">
                        <a16:creationId xmlns:a16="http://schemas.microsoft.com/office/drawing/2014/main" id="{00000000-0008-0000-1500-00005C050000}"/>
                      </a:ext>
                    </a:extLst>
                  </xdr:cNvPr>
                  <xdr:cNvGrpSpPr/>
                </xdr:nvGrpSpPr>
                <xdr:grpSpPr>
                  <a:xfrm>
                    <a:off x="1993900" y="27787600"/>
                    <a:ext cx="2635041" cy="442756"/>
                    <a:chOff x="1993900" y="27787600"/>
                    <a:chExt cx="2635041" cy="442756"/>
                  </a:xfrm>
                </xdr:grpSpPr>
                <xdr:sp macro="" textlink="">
                  <xdr:nvSpPr>
                    <xdr:cNvPr id="1374" name="TextBox 1373">
                      <a:extLst>
                        <a:ext uri="{FF2B5EF4-FFF2-40B4-BE49-F238E27FC236}">
                          <a16:creationId xmlns:a16="http://schemas.microsoft.com/office/drawing/2014/main" id="{00000000-0008-0000-1500-00005E05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Subj1</a:t>
                      </a:r>
                    </a:p>
                  </xdr:txBody>
                </xdr:sp>
                <xdr:sp macro="" textlink="">
                  <xdr:nvSpPr>
                    <xdr:cNvPr id="1375" name="TextBox 1374">
                      <a:extLst>
                        <a:ext uri="{FF2B5EF4-FFF2-40B4-BE49-F238E27FC236}">
                          <a16:creationId xmlns:a16="http://schemas.microsoft.com/office/drawing/2014/main" id="{00000000-0008-0000-1500-00005F05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Subj2</a:t>
                      </a:r>
                    </a:p>
                  </xdr:txBody>
                </xdr:sp>
                <xdr:sp macro="" textlink="">
                  <xdr:nvSpPr>
                    <xdr:cNvPr id="1376" name="TextBox 1375">
                      <a:extLst>
                        <a:ext uri="{FF2B5EF4-FFF2-40B4-BE49-F238E27FC236}">
                          <a16:creationId xmlns:a16="http://schemas.microsoft.com/office/drawing/2014/main" id="{00000000-0008-0000-1500-00006005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377" name="TextBox 1376">
                      <a:extLst>
                        <a:ext uri="{FF2B5EF4-FFF2-40B4-BE49-F238E27FC236}">
                          <a16:creationId xmlns:a16="http://schemas.microsoft.com/office/drawing/2014/main" id="{00000000-0008-0000-1500-00006105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378" name="TextBox 1377">
                      <a:extLst>
                        <a:ext uri="{FF2B5EF4-FFF2-40B4-BE49-F238E27FC236}">
                          <a16:creationId xmlns:a16="http://schemas.microsoft.com/office/drawing/2014/main" id="{00000000-0008-0000-1500-00006205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379" name="TextBox 1378">
                      <a:extLst>
                        <a:ext uri="{FF2B5EF4-FFF2-40B4-BE49-F238E27FC236}">
                          <a16:creationId xmlns:a16="http://schemas.microsoft.com/office/drawing/2014/main" id="{00000000-0008-0000-1500-00006305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380" name="TextBox 1379">
                      <a:extLst>
                        <a:ext uri="{FF2B5EF4-FFF2-40B4-BE49-F238E27FC236}">
                          <a16:creationId xmlns:a16="http://schemas.microsoft.com/office/drawing/2014/main" id="{00000000-0008-0000-1500-00006405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381" name="TextBox 1380">
                      <a:extLst>
                        <a:ext uri="{FF2B5EF4-FFF2-40B4-BE49-F238E27FC236}">
                          <a16:creationId xmlns:a16="http://schemas.microsoft.com/office/drawing/2014/main" id="{00000000-0008-0000-1500-00006505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82" name="TextBox 1381">
                      <a:extLst>
                        <a:ext uri="{FF2B5EF4-FFF2-40B4-BE49-F238E27FC236}">
                          <a16:creationId xmlns:a16="http://schemas.microsoft.com/office/drawing/2014/main" id="{00000000-0008-0000-1500-00006605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83" name="TextBox 1382">
                      <a:extLst>
                        <a:ext uri="{FF2B5EF4-FFF2-40B4-BE49-F238E27FC236}">
                          <a16:creationId xmlns:a16="http://schemas.microsoft.com/office/drawing/2014/main" id="{00000000-0008-0000-1500-00006705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84" name="TextBox 1383">
                      <a:extLst>
                        <a:ext uri="{FF2B5EF4-FFF2-40B4-BE49-F238E27FC236}">
                          <a16:creationId xmlns:a16="http://schemas.microsoft.com/office/drawing/2014/main" id="{00000000-0008-0000-1500-00006805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85" name="TextBox 1384">
                      <a:extLst>
                        <a:ext uri="{FF2B5EF4-FFF2-40B4-BE49-F238E27FC236}">
                          <a16:creationId xmlns:a16="http://schemas.microsoft.com/office/drawing/2014/main" id="{00000000-0008-0000-1500-00006905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86" name="TextBox 1385">
                      <a:extLst>
                        <a:ext uri="{FF2B5EF4-FFF2-40B4-BE49-F238E27FC236}">
                          <a16:creationId xmlns:a16="http://schemas.microsoft.com/office/drawing/2014/main" id="{00000000-0008-0000-1500-00006A05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387" name="TextBox 1386">
                      <a:extLst>
                        <a:ext uri="{FF2B5EF4-FFF2-40B4-BE49-F238E27FC236}">
                          <a16:creationId xmlns:a16="http://schemas.microsoft.com/office/drawing/2014/main" id="{00000000-0008-0000-1500-00006B05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373" name="Straight Connector 1372">
                    <a:extLst>
                      <a:ext uri="{FF2B5EF4-FFF2-40B4-BE49-F238E27FC236}">
                        <a16:creationId xmlns:a16="http://schemas.microsoft.com/office/drawing/2014/main" id="{00000000-0008-0000-1500-00005D050000}"/>
                      </a:ext>
                    </a:extLst>
                  </xdr:cNvPr>
                  <xdr:cNvCxnSpPr>
                    <a:stCxn id="1376"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371" name="Straight Connector 1370">
                  <a:extLst>
                    <a:ext uri="{FF2B5EF4-FFF2-40B4-BE49-F238E27FC236}">
                      <a16:creationId xmlns:a16="http://schemas.microsoft.com/office/drawing/2014/main" id="{00000000-0008-0000-1500-00005B05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cxnSp macro="">
          <xdr:nvCxnSpPr>
            <xdr:cNvPr id="1389" name="Straight Arrow Connector 1388">
              <a:extLst>
                <a:ext uri="{FF2B5EF4-FFF2-40B4-BE49-F238E27FC236}">
                  <a16:creationId xmlns:a16="http://schemas.microsoft.com/office/drawing/2014/main" id="{00000000-0008-0000-1500-00006D050000}"/>
                </a:ext>
              </a:extLst>
            </xdr:cNvPr>
            <xdr:cNvCxnSpPr/>
          </xdr:nvCxnSpPr>
          <xdr:spPr>
            <a:xfrm>
              <a:off x="1358900" y="12261850"/>
              <a:ext cx="40005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xnSp macro="">
          <xdr:nvCxnSpPr>
            <xdr:cNvPr id="1390" name="Straight Arrow Connector 1389">
              <a:extLst>
                <a:ext uri="{FF2B5EF4-FFF2-40B4-BE49-F238E27FC236}">
                  <a16:creationId xmlns:a16="http://schemas.microsoft.com/office/drawing/2014/main" id="{00000000-0008-0000-1500-00006E050000}"/>
                </a:ext>
              </a:extLst>
            </xdr:cNvPr>
            <xdr:cNvCxnSpPr/>
          </xdr:nvCxnSpPr>
          <xdr:spPr>
            <a:xfrm>
              <a:off x="1416050" y="10496550"/>
              <a:ext cx="40005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grpSp>
          <xdr:nvGrpSpPr>
            <xdr:cNvPr id="1391" name="Group 1390">
              <a:extLst>
                <a:ext uri="{FF2B5EF4-FFF2-40B4-BE49-F238E27FC236}">
                  <a16:creationId xmlns:a16="http://schemas.microsoft.com/office/drawing/2014/main" id="{00000000-0008-0000-1500-00006F050000}"/>
                </a:ext>
              </a:extLst>
            </xdr:cNvPr>
            <xdr:cNvGrpSpPr/>
          </xdr:nvGrpSpPr>
          <xdr:grpSpPr>
            <a:xfrm>
              <a:off x="2012950" y="12706350"/>
              <a:ext cx="2635250" cy="712630"/>
              <a:chOff x="1936751" y="27517726"/>
              <a:chExt cx="2635250" cy="712630"/>
            </a:xfrm>
          </xdr:grpSpPr>
          <xdr:sp macro="" textlink="">
            <xdr:nvSpPr>
              <xdr:cNvPr id="1392" name="TextBox 1391">
                <a:extLst>
                  <a:ext uri="{FF2B5EF4-FFF2-40B4-BE49-F238E27FC236}">
                    <a16:creationId xmlns:a16="http://schemas.microsoft.com/office/drawing/2014/main" id="{00000000-0008-0000-1500-00007005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393" name="TextBox 1392">
                <a:extLst>
                  <a:ext uri="{FF2B5EF4-FFF2-40B4-BE49-F238E27FC236}">
                    <a16:creationId xmlns:a16="http://schemas.microsoft.com/office/drawing/2014/main" id="{00000000-0008-0000-1500-000071050000}"/>
                  </a:ext>
                </a:extLst>
              </xdr:cNvPr>
              <xdr:cNvSpPr txBox="1"/>
            </xdr:nvSpPr>
            <xdr:spPr>
              <a:xfrm>
                <a:off x="32321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394" name="TextBox 1393">
                <a:extLst>
                  <a:ext uri="{FF2B5EF4-FFF2-40B4-BE49-F238E27FC236}">
                    <a16:creationId xmlns:a16="http://schemas.microsoft.com/office/drawing/2014/main" id="{00000000-0008-0000-1500-000072050000}"/>
                  </a:ext>
                </a:extLst>
              </xdr:cNvPr>
              <xdr:cNvSpPr txBox="1"/>
            </xdr:nvSpPr>
            <xdr:spPr>
              <a:xfrm>
                <a:off x="36258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395" name="TextBox 1394">
                <a:extLst>
                  <a:ext uri="{FF2B5EF4-FFF2-40B4-BE49-F238E27FC236}">
                    <a16:creationId xmlns:a16="http://schemas.microsoft.com/office/drawing/2014/main" id="{00000000-0008-0000-1500-000073050000}"/>
                  </a:ext>
                </a:extLst>
              </xdr:cNvPr>
              <xdr:cNvSpPr txBox="1"/>
            </xdr:nvSpPr>
            <xdr:spPr>
              <a:xfrm>
                <a:off x="40132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396" name="TextBox 1395">
                <a:extLst>
                  <a:ext uri="{FF2B5EF4-FFF2-40B4-BE49-F238E27FC236}">
                    <a16:creationId xmlns:a16="http://schemas.microsoft.com/office/drawing/2014/main" id="{00000000-0008-0000-1500-00007405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397" name="TextBox 1396">
                <a:extLst>
                  <a:ext uri="{FF2B5EF4-FFF2-40B4-BE49-F238E27FC236}">
                    <a16:creationId xmlns:a16="http://schemas.microsoft.com/office/drawing/2014/main" id="{00000000-0008-0000-1500-00007505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398" name="Group 1397">
                <a:extLst>
                  <a:ext uri="{FF2B5EF4-FFF2-40B4-BE49-F238E27FC236}">
                    <a16:creationId xmlns:a16="http://schemas.microsoft.com/office/drawing/2014/main" id="{00000000-0008-0000-1500-000076050000}"/>
                  </a:ext>
                </a:extLst>
              </xdr:cNvPr>
              <xdr:cNvGrpSpPr/>
            </xdr:nvGrpSpPr>
            <xdr:grpSpPr>
              <a:xfrm>
                <a:off x="1993900" y="27787600"/>
                <a:ext cx="2577891" cy="442756"/>
                <a:chOff x="1993900" y="27787600"/>
                <a:chExt cx="2577891" cy="442756"/>
              </a:xfrm>
            </xdr:grpSpPr>
            <xdr:grpSp>
              <xdr:nvGrpSpPr>
                <xdr:cNvPr id="1399" name="Group 1398">
                  <a:extLst>
                    <a:ext uri="{FF2B5EF4-FFF2-40B4-BE49-F238E27FC236}">
                      <a16:creationId xmlns:a16="http://schemas.microsoft.com/office/drawing/2014/main" id="{00000000-0008-0000-1500-000077050000}"/>
                    </a:ext>
                  </a:extLst>
                </xdr:cNvPr>
                <xdr:cNvGrpSpPr/>
              </xdr:nvGrpSpPr>
              <xdr:grpSpPr>
                <a:xfrm>
                  <a:off x="1993900" y="27787600"/>
                  <a:ext cx="2577891" cy="442756"/>
                  <a:chOff x="1993900" y="27787600"/>
                  <a:chExt cx="2577891" cy="442756"/>
                </a:xfrm>
              </xdr:grpSpPr>
              <xdr:grpSp>
                <xdr:nvGrpSpPr>
                  <xdr:cNvPr id="1401" name="Group 1400">
                    <a:extLst>
                      <a:ext uri="{FF2B5EF4-FFF2-40B4-BE49-F238E27FC236}">
                        <a16:creationId xmlns:a16="http://schemas.microsoft.com/office/drawing/2014/main" id="{00000000-0008-0000-1500-000079050000}"/>
                      </a:ext>
                    </a:extLst>
                  </xdr:cNvPr>
                  <xdr:cNvGrpSpPr/>
                </xdr:nvGrpSpPr>
                <xdr:grpSpPr>
                  <a:xfrm>
                    <a:off x="1993900" y="27787600"/>
                    <a:ext cx="2577891" cy="442756"/>
                    <a:chOff x="1993900" y="27787600"/>
                    <a:chExt cx="2577891" cy="442756"/>
                  </a:xfrm>
                </xdr:grpSpPr>
                <xdr:sp macro="" textlink="">
                  <xdr:nvSpPr>
                    <xdr:cNvPr id="1403" name="TextBox 1402">
                      <a:extLst>
                        <a:ext uri="{FF2B5EF4-FFF2-40B4-BE49-F238E27FC236}">
                          <a16:creationId xmlns:a16="http://schemas.microsoft.com/office/drawing/2014/main" id="{00000000-0008-0000-1500-00007B05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Subj3</a:t>
                      </a:r>
                    </a:p>
                  </xdr:txBody>
                </xdr:sp>
                <xdr:sp macro="" textlink="">
                  <xdr:nvSpPr>
                    <xdr:cNvPr id="1404" name="TextBox 1403">
                      <a:extLst>
                        <a:ext uri="{FF2B5EF4-FFF2-40B4-BE49-F238E27FC236}">
                          <a16:creationId xmlns:a16="http://schemas.microsoft.com/office/drawing/2014/main" id="{00000000-0008-0000-1500-00007C05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Subj4</a:t>
                      </a:r>
                    </a:p>
                  </xdr:txBody>
                </xdr:sp>
                <xdr:sp macro="" textlink="">
                  <xdr:nvSpPr>
                    <xdr:cNvPr id="1405" name="TextBox 1404">
                      <a:extLst>
                        <a:ext uri="{FF2B5EF4-FFF2-40B4-BE49-F238E27FC236}">
                          <a16:creationId xmlns:a16="http://schemas.microsoft.com/office/drawing/2014/main" id="{00000000-0008-0000-1500-00007D05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406" name="TextBox 1405">
                      <a:extLst>
                        <a:ext uri="{FF2B5EF4-FFF2-40B4-BE49-F238E27FC236}">
                          <a16:creationId xmlns:a16="http://schemas.microsoft.com/office/drawing/2014/main" id="{00000000-0008-0000-1500-00007E05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407" name="TextBox 1406">
                      <a:extLst>
                        <a:ext uri="{FF2B5EF4-FFF2-40B4-BE49-F238E27FC236}">
                          <a16:creationId xmlns:a16="http://schemas.microsoft.com/office/drawing/2014/main" id="{00000000-0008-0000-1500-00007F05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408" name="TextBox 1407">
                      <a:extLst>
                        <a:ext uri="{FF2B5EF4-FFF2-40B4-BE49-F238E27FC236}">
                          <a16:creationId xmlns:a16="http://schemas.microsoft.com/office/drawing/2014/main" id="{00000000-0008-0000-1500-000080050000}"/>
                        </a:ext>
                      </a:extLst>
                    </xdr:cNvPr>
                    <xdr:cNvSpPr txBox="1"/>
                  </xdr:nvSpPr>
                  <xdr:spPr>
                    <a:xfrm>
                      <a:off x="32385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409" name="TextBox 1408">
                      <a:extLst>
                        <a:ext uri="{FF2B5EF4-FFF2-40B4-BE49-F238E27FC236}">
                          <a16:creationId xmlns:a16="http://schemas.microsoft.com/office/drawing/2014/main" id="{00000000-0008-0000-1500-000081050000}"/>
                        </a:ext>
                      </a:extLst>
                    </xdr:cNvPr>
                    <xdr:cNvSpPr txBox="1"/>
                  </xdr:nvSpPr>
                  <xdr:spPr>
                    <a:xfrm>
                      <a:off x="36322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410" name="TextBox 1409">
                      <a:extLst>
                        <a:ext uri="{FF2B5EF4-FFF2-40B4-BE49-F238E27FC236}">
                          <a16:creationId xmlns:a16="http://schemas.microsoft.com/office/drawing/2014/main" id="{00000000-0008-0000-1500-000082050000}"/>
                        </a:ext>
                      </a:extLst>
                    </xdr:cNvPr>
                    <xdr:cNvSpPr txBox="1"/>
                  </xdr:nvSpPr>
                  <xdr:spPr>
                    <a:xfrm>
                      <a:off x="34335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411" name="TextBox 1410">
                      <a:extLst>
                        <a:ext uri="{FF2B5EF4-FFF2-40B4-BE49-F238E27FC236}">
                          <a16:creationId xmlns:a16="http://schemas.microsoft.com/office/drawing/2014/main" id="{00000000-0008-0000-1500-00008305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412" name="TextBox 1411">
                      <a:extLst>
                        <a:ext uri="{FF2B5EF4-FFF2-40B4-BE49-F238E27FC236}">
                          <a16:creationId xmlns:a16="http://schemas.microsoft.com/office/drawing/2014/main" id="{00000000-0008-0000-1500-00008405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413" name="TextBox 1412">
                      <a:extLst>
                        <a:ext uri="{FF2B5EF4-FFF2-40B4-BE49-F238E27FC236}">
                          <a16:creationId xmlns:a16="http://schemas.microsoft.com/office/drawing/2014/main" id="{00000000-0008-0000-1500-000085050000}"/>
                        </a:ext>
                      </a:extLst>
                    </xdr:cNvPr>
                    <xdr:cNvSpPr txBox="1"/>
                  </xdr:nvSpPr>
                  <xdr:spPr>
                    <a:xfrm>
                      <a:off x="3801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414" name="TextBox 1413">
                      <a:extLst>
                        <a:ext uri="{FF2B5EF4-FFF2-40B4-BE49-F238E27FC236}">
                          <a16:creationId xmlns:a16="http://schemas.microsoft.com/office/drawing/2014/main" id="{00000000-0008-0000-1500-000086050000}"/>
                        </a:ext>
                      </a:extLst>
                    </xdr:cNvPr>
                    <xdr:cNvSpPr txBox="1"/>
                  </xdr:nvSpPr>
                  <xdr:spPr>
                    <a:xfrm>
                      <a:off x="42082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415" name="TextBox 1414">
                      <a:extLst>
                        <a:ext uri="{FF2B5EF4-FFF2-40B4-BE49-F238E27FC236}">
                          <a16:creationId xmlns:a16="http://schemas.microsoft.com/office/drawing/2014/main" id="{00000000-0008-0000-1500-00008705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416" name="TextBox 1415">
                      <a:extLst>
                        <a:ext uri="{FF2B5EF4-FFF2-40B4-BE49-F238E27FC236}">
                          <a16:creationId xmlns:a16="http://schemas.microsoft.com/office/drawing/2014/main" id="{00000000-0008-0000-1500-000088050000}"/>
                        </a:ext>
                      </a:extLst>
                    </xdr:cNvPr>
                    <xdr:cNvSpPr txBox="1"/>
                  </xdr:nvSpPr>
                  <xdr:spPr>
                    <a:xfrm>
                      <a:off x="405765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402" name="Straight Connector 1401">
                    <a:extLst>
                      <a:ext uri="{FF2B5EF4-FFF2-40B4-BE49-F238E27FC236}">
                        <a16:creationId xmlns:a16="http://schemas.microsoft.com/office/drawing/2014/main" id="{00000000-0008-0000-1500-00007A050000}"/>
                      </a:ext>
                    </a:extLst>
                  </xdr:cNvPr>
                  <xdr:cNvCxnSpPr>
                    <a:stCxn id="1405"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400" name="Straight Connector 1399">
                  <a:extLst>
                    <a:ext uri="{FF2B5EF4-FFF2-40B4-BE49-F238E27FC236}">
                      <a16:creationId xmlns:a16="http://schemas.microsoft.com/office/drawing/2014/main" id="{00000000-0008-0000-1500-000078050000}"/>
                    </a:ext>
                  </a:extLst>
                </xdr:cNvPr>
                <xdr:cNvCxnSpPr/>
              </xdr:nvCxnSpPr>
              <xdr:spPr>
                <a:xfrm>
                  <a:off x="3354960" y="28020805"/>
                  <a:ext cx="1123951" cy="12701"/>
                </a:xfrm>
                <a:prstGeom prst="line">
                  <a:avLst/>
                </a:prstGeom>
              </xdr:spPr>
              <xdr:style>
                <a:lnRef idx="2">
                  <a:schemeClr val="dk1"/>
                </a:lnRef>
                <a:fillRef idx="0">
                  <a:schemeClr val="dk1"/>
                </a:fillRef>
                <a:effectRef idx="1">
                  <a:schemeClr val="dk1"/>
                </a:effectRef>
                <a:fontRef idx="minor">
                  <a:schemeClr val="tx1"/>
                </a:fontRef>
              </xdr:style>
            </xdr:cxnSp>
          </xdr:grpSp>
        </xdr:grpSp>
      </xdr:grpSp>
      <xdr:sp macro="" textlink="">
        <xdr:nvSpPr>
          <xdr:cNvPr id="1417" name="Double Bracket 1416">
            <a:extLst>
              <a:ext uri="{FF2B5EF4-FFF2-40B4-BE49-F238E27FC236}">
                <a16:creationId xmlns:a16="http://schemas.microsoft.com/office/drawing/2014/main" id="{00000000-0008-0000-1500-000089050000}"/>
              </a:ext>
            </a:extLst>
          </xdr:cNvPr>
          <xdr:cNvSpPr/>
        </xdr:nvSpPr>
        <xdr:spPr>
          <a:xfrm>
            <a:off x="2089150" y="10414000"/>
            <a:ext cx="1231900" cy="158750"/>
          </a:xfrm>
          <a:prstGeom prst="bracketPair">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grpSp>
    <xdr:clientData/>
  </xdr:twoCellAnchor>
  <xdr:twoCellAnchor>
    <xdr:from>
      <xdr:col>8</xdr:col>
      <xdr:colOff>364638</xdr:colOff>
      <xdr:row>110</xdr:row>
      <xdr:rowOff>22848</xdr:rowOff>
    </xdr:from>
    <xdr:to>
      <xdr:col>14</xdr:col>
      <xdr:colOff>190948</xdr:colOff>
      <xdr:row>119</xdr:row>
      <xdr:rowOff>64930</xdr:rowOff>
    </xdr:to>
    <xdr:grpSp>
      <xdr:nvGrpSpPr>
        <xdr:cNvPr id="38" name="Group 37">
          <a:extLst>
            <a:ext uri="{FF2B5EF4-FFF2-40B4-BE49-F238E27FC236}">
              <a16:creationId xmlns:a16="http://schemas.microsoft.com/office/drawing/2014/main" id="{00000000-0008-0000-1500-000026000000}"/>
            </a:ext>
          </a:extLst>
        </xdr:cNvPr>
        <xdr:cNvGrpSpPr/>
      </xdr:nvGrpSpPr>
      <xdr:grpSpPr>
        <a:xfrm>
          <a:off x="5955813" y="17834598"/>
          <a:ext cx="4169710" cy="1499407"/>
          <a:chOff x="6212988" y="9598648"/>
          <a:chExt cx="4360210" cy="1527982"/>
        </a:xfrm>
      </xdr:grpSpPr>
      <xdr:pic>
        <xdr:nvPicPr>
          <xdr:cNvPr id="32" name="Picture 31">
            <a:extLst>
              <a:ext uri="{FF2B5EF4-FFF2-40B4-BE49-F238E27FC236}">
                <a16:creationId xmlns:a16="http://schemas.microsoft.com/office/drawing/2014/main" id="{00000000-0008-0000-1500-000020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6403418" y="9598648"/>
            <a:ext cx="4169780" cy="1431301"/>
          </a:xfrm>
          <a:prstGeom prst="rect">
            <a:avLst/>
          </a:prstGeom>
        </xdr:spPr>
      </xdr:pic>
      <xdr:grpSp>
        <xdr:nvGrpSpPr>
          <xdr:cNvPr id="1418" name="Group 1417">
            <a:extLst>
              <a:ext uri="{FF2B5EF4-FFF2-40B4-BE49-F238E27FC236}">
                <a16:creationId xmlns:a16="http://schemas.microsoft.com/office/drawing/2014/main" id="{00000000-0008-0000-1500-00008A050000}"/>
              </a:ext>
            </a:extLst>
          </xdr:cNvPr>
          <xdr:cNvGrpSpPr/>
        </xdr:nvGrpSpPr>
        <xdr:grpSpPr>
          <a:xfrm>
            <a:off x="6559550" y="10414000"/>
            <a:ext cx="2698750" cy="712630"/>
            <a:chOff x="1936751" y="27517726"/>
            <a:chExt cx="2698750" cy="712630"/>
          </a:xfrm>
        </xdr:grpSpPr>
        <xdr:sp macro="" textlink="">
          <xdr:nvSpPr>
            <xdr:cNvPr id="1419" name="TextBox 1418">
              <a:extLst>
                <a:ext uri="{FF2B5EF4-FFF2-40B4-BE49-F238E27FC236}">
                  <a16:creationId xmlns:a16="http://schemas.microsoft.com/office/drawing/2014/main" id="{00000000-0008-0000-1500-00008B05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420" name="TextBox 1419">
              <a:extLst>
                <a:ext uri="{FF2B5EF4-FFF2-40B4-BE49-F238E27FC236}">
                  <a16:creationId xmlns:a16="http://schemas.microsoft.com/office/drawing/2014/main" id="{00000000-0008-0000-1500-00008C050000}"/>
                </a:ext>
              </a:extLst>
            </xdr:cNvPr>
            <xdr:cNvSpPr txBox="1"/>
          </xdr:nvSpPr>
          <xdr:spPr>
            <a:xfrm>
              <a:off x="32258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421" name="TextBox 1420">
              <a:extLst>
                <a:ext uri="{FF2B5EF4-FFF2-40B4-BE49-F238E27FC236}">
                  <a16:creationId xmlns:a16="http://schemas.microsoft.com/office/drawing/2014/main" id="{00000000-0008-0000-1500-00008D050000}"/>
                </a:ext>
              </a:extLst>
            </xdr:cNvPr>
            <xdr:cNvSpPr txBox="1"/>
          </xdr:nvSpPr>
          <xdr:spPr>
            <a:xfrm>
              <a:off x="36893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422" name="TextBox 1421">
              <a:extLst>
                <a:ext uri="{FF2B5EF4-FFF2-40B4-BE49-F238E27FC236}">
                  <a16:creationId xmlns:a16="http://schemas.microsoft.com/office/drawing/2014/main" id="{00000000-0008-0000-1500-00008E05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423" name="TextBox 1422">
              <a:extLst>
                <a:ext uri="{FF2B5EF4-FFF2-40B4-BE49-F238E27FC236}">
                  <a16:creationId xmlns:a16="http://schemas.microsoft.com/office/drawing/2014/main" id="{00000000-0008-0000-1500-00008F05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424" name="TextBox 1423">
              <a:extLst>
                <a:ext uri="{FF2B5EF4-FFF2-40B4-BE49-F238E27FC236}">
                  <a16:creationId xmlns:a16="http://schemas.microsoft.com/office/drawing/2014/main" id="{00000000-0008-0000-1500-00009005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425" name="Group 1424">
              <a:extLst>
                <a:ext uri="{FF2B5EF4-FFF2-40B4-BE49-F238E27FC236}">
                  <a16:creationId xmlns:a16="http://schemas.microsoft.com/office/drawing/2014/main" id="{00000000-0008-0000-1500-000091050000}"/>
                </a:ext>
              </a:extLst>
            </xdr:cNvPr>
            <xdr:cNvGrpSpPr/>
          </xdr:nvGrpSpPr>
          <xdr:grpSpPr>
            <a:xfrm>
              <a:off x="1993900" y="27787600"/>
              <a:ext cx="2635041" cy="442756"/>
              <a:chOff x="1993900" y="27787600"/>
              <a:chExt cx="2635041" cy="442756"/>
            </a:xfrm>
          </xdr:grpSpPr>
          <xdr:grpSp>
            <xdr:nvGrpSpPr>
              <xdr:cNvPr id="1426" name="Group 1425">
                <a:extLst>
                  <a:ext uri="{FF2B5EF4-FFF2-40B4-BE49-F238E27FC236}">
                    <a16:creationId xmlns:a16="http://schemas.microsoft.com/office/drawing/2014/main" id="{00000000-0008-0000-1500-000092050000}"/>
                  </a:ext>
                </a:extLst>
              </xdr:cNvPr>
              <xdr:cNvGrpSpPr/>
            </xdr:nvGrpSpPr>
            <xdr:grpSpPr>
              <a:xfrm>
                <a:off x="1993900" y="27787600"/>
                <a:ext cx="2635041" cy="442756"/>
                <a:chOff x="1993900" y="27787600"/>
                <a:chExt cx="2635041" cy="442756"/>
              </a:xfrm>
            </xdr:grpSpPr>
            <xdr:grpSp>
              <xdr:nvGrpSpPr>
                <xdr:cNvPr id="1428" name="Group 1427">
                  <a:extLst>
                    <a:ext uri="{FF2B5EF4-FFF2-40B4-BE49-F238E27FC236}">
                      <a16:creationId xmlns:a16="http://schemas.microsoft.com/office/drawing/2014/main" id="{00000000-0008-0000-1500-000094050000}"/>
                    </a:ext>
                  </a:extLst>
                </xdr:cNvPr>
                <xdr:cNvGrpSpPr/>
              </xdr:nvGrpSpPr>
              <xdr:grpSpPr>
                <a:xfrm>
                  <a:off x="1993900" y="27787600"/>
                  <a:ext cx="2635041" cy="442756"/>
                  <a:chOff x="1993900" y="27787600"/>
                  <a:chExt cx="2635041" cy="442756"/>
                </a:xfrm>
              </xdr:grpSpPr>
              <xdr:sp macro="" textlink="">
                <xdr:nvSpPr>
                  <xdr:cNvPr id="1430" name="TextBox 1429">
                    <a:extLst>
                      <a:ext uri="{FF2B5EF4-FFF2-40B4-BE49-F238E27FC236}">
                        <a16:creationId xmlns:a16="http://schemas.microsoft.com/office/drawing/2014/main" id="{00000000-0008-0000-1500-00009605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Subj5</a:t>
                    </a:r>
                  </a:p>
                </xdr:txBody>
              </xdr:sp>
              <xdr:sp macro="" textlink="">
                <xdr:nvSpPr>
                  <xdr:cNvPr id="1431" name="TextBox 1430">
                    <a:extLst>
                      <a:ext uri="{FF2B5EF4-FFF2-40B4-BE49-F238E27FC236}">
                        <a16:creationId xmlns:a16="http://schemas.microsoft.com/office/drawing/2014/main" id="{00000000-0008-0000-1500-00009705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Subj6</a:t>
                    </a:r>
                  </a:p>
                </xdr:txBody>
              </xdr:sp>
              <xdr:sp macro="" textlink="">
                <xdr:nvSpPr>
                  <xdr:cNvPr id="1432" name="TextBox 1431">
                    <a:extLst>
                      <a:ext uri="{FF2B5EF4-FFF2-40B4-BE49-F238E27FC236}">
                        <a16:creationId xmlns:a16="http://schemas.microsoft.com/office/drawing/2014/main" id="{00000000-0008-0000-1500-00009805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433" name="TextBox 1432">
                    <a:extLst>
                      <a:ext uri="{FF2B5EF4-FFF2-40B4-BE49-F238E27FC236}">
                        <a16:creationId xmlns:a16="http://schemas.microsoft.com/office/drawing/2014/main" id="{00000000-0008-0000-1500-00009905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434" name="TextBox 1433">
                    <a:extLst>
                      <a:ext uri="{FF2B5EF4-FFF2-40B4-BE49-F238E27FC236}">
                        <a16:creationId xmlns:a16="http://schemas.microsoft.com/office/drawing/2014/main" id="{00000000-0008-0000-1500-00009A05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435" name="TextBox 1434">
                    <a:extLst>
                      <a:ext uri="{FF2B5EF4-FFF2-40B4-BE49-F238E27FC236}">
                        <a16:creationId xmlns:a16="http://schemas.microsoft.com/office/drawing/2014/main" id="{00000000-0008-0000-1500-00009B05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436" name="TextBox 1435">
                    <a:extLst>
                      <a:ext uri="{FF2B5EF4-FFF2-40B4-BE49-F238E27FC236}">
                        <a16:creationId xmlns:a16="http://schemas.microsoft.com/office/drawing/2014/main" id="{00000000-0008-0000-1500-00009C05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437" name="TextBox 1436">
                    <a:extLst>
                      <a:ext uri="{FF2B5EF4-FFF2-40B4-BE49-F238E27FC236}">
                        <a16:creationId xmlns:a16="http://schemas.microsoft.com/office/drawing/2014/main" id="{00000000-0008-0000-1500-00009D05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438" name="TextBox 1437">
                    <a:extLst>
                      <a:ext uri="{FF2B5EF4-FFF2-40B4-BE49-F238E27FC236}">
                        <a16:creationId xmlns:a16="http://schemas.microsoft.com/office/drawing/2014/main" id="{00000000-0008-0000-1500-00009E05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439" name="TextBox 1438">
                    <a:extLst>
                      <a:ext uri="{FF2B5EF4-FFF2-40B4-BE49-F238E27FC236}">
                        <a16:creationId xmlns:a16="http://schemas.microsoft.com/office/drawing/2014/main" id="{00000000-0008-0000-1500-00009F05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440" name="TextBox 1439">
                    <a:extLst>
                      <a:ext uri="{FF2B5EF4-FFF2-40B4-BE49-F238E27FC236}">
                        <a16:creationId xmlns:a16="http://schemas.microsoft.com/office/drawing/2014/main" id="{00000000-0008-0000-1500-0000A005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441" name="TextBox 1440">
                    <a:extLst>
                      <a:ext uri="{FF2B5EF4-FFF2-40B4-BE49-F238E27FC236}">
                        <a16:creationId xmlns:a16="http://schemas.microsoft.com/office/drawing/2014/main" id="{00000000-0008-0000-1500-0000A105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442" name="TextBox 1441">
                    <a:extLst>
                      <a:ext uri="{FF2B5EF4-FFF2-40B4-BE49-F238E27FC236}">
                        <a16:creationId xmlns:a16="http://schemas.microsoft.com/office/drawing/2014/main" id="{00000000-0008-0000-1500-0000A205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443" name="TextBox 1442">
                    <a:extLst>
                      <a:ext uri="{FF2B5EF4-FFF2-40B4-BE49-F238E27FC236}">
                        <a16:creationId xmlns:a16="http://schemas.microsoft.com/office/drawing/2014/main" id="{00000000-0008-0000-1500-0000A305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429" name="Straight Connector 1428">
                  <a:extLst>
                    <a:ext uri="{FF2B5EF4-FFF2-40B4-BE49-F238E27FC236}">
                      <a16:creationId xmlns:a16="http://schemas.microsoft.com/office/drawing/2014/main" id="{00000000-0008-0000-1500-000095050000}"/>
                    </a:ext>
                  </a:extLst>
                </xdr:cNvPr>
                <xdr:cNvCxnSpPr>
                  <a:stCxn id="1432"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427" name="Straight Connector 1426">
                <a:extLst>
                  <a:ext uri="{FF2B5EF4-FFF2-40B4-BE49-F238E27FC236}">
                    <a16:creationId xmlns:a16="http://schemas.microsoft.com/office/drawing/2014/main" id="{00000000-0008-0000-1500-00009305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cxnSp macro="">
        <xdr:nvCxnSpPr>
          <xdr:cNvPr id="1444" name="Straight Arrow Connector 1443">
            <a:extLst>
              <a:ext uri="{FF2B5EF4-FFF2-40B4-BE49-F238E27FC236}">
                <a16:creationId xmlns:a16="http://schemas.microsoft.com/office/drawing/2014/main" id="{00000000-0008-0000-1500-0000A4050000}"/>
              </a:ext>
            </a:extLst>
          </xdr:cNvPr>
          <xdr:cNvCxnSpPr/>
        </xdr:nvCxnSpPr>
        <xdr:spPr>
          <a:xfrm>
            <a:off x="6212988" y="9864726"/>
            <a:ext cx="40005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grpSp>
    <xdr:clientData/>
  </xdr:twoCellAnchor>
  <xdr:twoCellAnchor>
    <xdr:from>
      <xdr:col>0</xdr:col>
      <xdr:colOff>438150</xdr:colOff>
      <xdr:row>83</xdr:row>
      <xdr:rowOff>75217</xdr:rowOff>
    </xdr:from>
    <xdr:to>
      <xdr:col>6</xdr:col>
      <xdr:colOff>488950</xdr:colOff>
      <xdr:row>99</xdr:row>
      <xdr:rowOff>94840</xdr:rowOff>
    </xdr:to>
    <xdr:grpSp>
      <xdr:nvGrpSpPr>
        <xdr:cNvPr id="58" name="Group 57">
          <a:extLst>
            <a:ext uri="{FF2B5EF4-FFF2-40B4-BE49-F238E27FC236}">
              <a16:creationId xmlns:a16="http://schemas.microsoft.com/office/drawing/2014/main" id="{00000000-0008-0000-1500-00003A000000}"/>
            </a:ext>
          </a:extLst>
        </xdr:cNvPr>
        <xdr:cNvGrpSpPr/>
      </xdr:nvGrpSpPr>
      <xdr:grpSpPr>
        <a:xfrm>
          <a:off x="438150" y="13514992"/>
          <a:ext cx="4194175" cy="2610423"/>
          <a:chOff x="431800" y="7815867"/>
          <a:chExt cx="4387850" cy="2661223"/>
        </a:xfrm>
      </xdr:grpSpPr>
      <xdr:pic>
        <xdr:nvPicPr>
          <xdr:cNvPr id="52" name="Picture 51">
            <a:extLst>
              <a:ext uri="{FF2B5EF4-FFF2-40B4-BE49-F238E27FC236}">
                <a16:creationId xmlns:a16="http://schemas.microsoft.com/office/drawing/2014/main" id="{00000000-0008-0000-1500-000034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431800" y="7815867"/>
            <a:ext cx="4387850" cy="2661223"/>
          </a:xfrm>
          <a:prstGeom prst="rect">
            <a:avLst/>
          </a:prstGeom>
        </xdr:spPr>
      </xdr:pic>
      <xdr:grpSp>
        <xdr:nvGrpSpPr>
          <xdr:cNvPr id="1445" name="Group 1444">
            <a:extLst>
              <a:ext uri="{FF2B5EF4-FFF2-40B4-BE49-F238E27FC236}">
                <a16:creationId xmlns:a16="http://schemas.microsoft.com/office/drawing/2014/main" id="{00000000-0008-0000-1500-0000A5050000}"/>
              </a:ext>
            </a:extLst>
          </xdr:cNvPr>
          <xdr:cNvGrpSpPr/>
        </xdr:nvGrpSpPr>
        <xdr:grpSpPr>
          <a:xfrm>
            <a:off x="1130300" y="9042400"/>
            <a:ext cx="2679700" cy="712630"/>
            <a:chOff x="1993901" y="27517726"/>
            <a:chExt cx="2679700" cy="712630"/>
          </a:xfrm>
        </xdr:grpSpPr>
        <xdr:sp macro="" textlink="">
          <xdr:nvSpPr>
            <xdr:cNvPr id="1446" name="TextBox 1445">
              <a:extLst>
                <a:ext uri="{FF2B5EF4-FFF2-40B4-BE49-F238E27FC236}">
                  <a16:creationId xmlns:a16="http://schemas.microsoft.com/office/drawing/2014/main" id="{00000000-0008-0000-1500-0000A6050000}"/>
                </a:ext>
              </a:extLst>
            </xdr:cNvPr>
            <xdr:cNvSpPr txBox="1"/>
          </xdr:nvSpPr>
          <xdr:spPr>
            <a:xfrm>
              <a:off x="19939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447" name="TextBox 1446">
              <a:extLst>
                <a:ext uri="{FF2B5EF4-FFF2-40B4-BE49-F238E27FC236}">
                  <a16:creationId xmlns:a16="http://schemas.microsoft.com/office/drawing/2014/main" id="{00000000-0008-0000-1500-0000A7050000}"/>
                </a:ext>
              </a:extLst>
            </xdr:cNvPr>
            <xdr:cNvSpPr txBox="1"/>
          </xdr:nvSpPr>
          <xdr:spPr>
            <a:xfrm>
              <a:off x="32702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448" name="TextBox 1447">
              <a:extLst>
                <a:ext uri="{FF2B5EF4-FFF2-40B4-BE49-F238E27FC236}">
                  <a16:creationId xmlns:a16="http://schemas.microsoft.com/office/drawing/2014/main" id="{00000000-0008-0000-1500-0000A8050000}"/>
                </a:ext>
              </a:extLst>
            </xdr:cNvPr>
            <xdr:cNvSpPr txBox="1"/>
          </xdr:nvSpPr>
          <xdr:spPr>
            <a:xfrm>
              <a:off x="36893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449" name="TextBox 1448">
              <a:extLst>
                <a:ext uri="{FF2B5EF4-FFF2-40B4-BE49-F238E27FC236}">
                  <a16:creationId xmlns:a16="http://schemas.microsoft.com/office/drawing/2014/main" id="{00000000-0008-0000-1500-0000A9050000}"/>
                </a:ext>
              </a:extLst>
            </xdr:cNvPr>
            <xdr:cNvSpPr txBox="1"/>
          </xdr:nvSpPr>
          <xdr:spPr>
            <a:xfrm>
              <a:off x="41148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450" name="TextBox 1449">
              <a:extLst>
                <a:ext uri="{FF2B5EF4-FFF2-40B4-BE49-F238E27FC236}">
                  <a16:creationId xmlns:a16="http://schemas.microsoft.com/office/drawing/2014/main" id="{00000000-0008-0000-1500-0000AA050000}"/>
                </a:ext>
              </a:extLst>
            </xdr:cNvPr>
            <xdr:cNvSpPr txBox="1"/>
          </xdr:nvSpPr>
          <xdr:spPr>
            <a:xfrm>
              <a:off x="23876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451" name="TextBox 1450">
              <a:extLst>
                <a:ext uri="{FF2B5EF4-FFF2-40B4-BE49-F238E27FC236}">
                  <a16:creationId xmlns:a16="http://schemas.microsoft.com/office/drawing/2014/main" id="{00000000-0008-0000-1500-0000AB050000}"/>
                </a:ext>
              </a:extLst>
            </xdr:cNvPr>
            <xdr:cNvSpPr txBox="1"/>
          </xdr:nvSpPr>
          <xdr:spPr>
            <a:xfrm>
              <a:off x="28321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452" name="Group 1451">
              <a:extLst>
                <a:ext uri="{FF2B5EF4-FFF2-40B4-BE49-F238E27FC236}">
                  <a16:creationId xmlns:a16="http://schemas.microsoft.com/office/drawing/2014/main" id="{00000000-0008-0000-1500-0000AC050000}"/>
                </a:ext>
              </a:extLst>
            </xdr:cNvPr>
            <xdr:cNvGrpSpPr/>
          </xdr:nvGrpSpPr>
          <xdr:grpSpPr>
            <a:xfrm>
              <a:off x="2006600" y="27787600"/>
              <a:ext cx="2660441" cy="442756"/>
              <a:chOff x="2006600" y="27787600"/>
              <a:chExt cx="2660441" cy="442756"/>
            </a:xfrm>
          </xdr:grpSpPr>
          <xdr:grpSp>
            <xdr:nvGrpSpPr>
              <xdr:cNvPr id="1453" name="Group 1452">
                <a:extLst>
                  <a:ext uri="{FF2B5EF4-FFF2-40B4-BE49-F238E27FC236}">
                    <a16:creationId xmlns:a16="http://schemas.microsoft.com/office/drawing/2014/main" id="{00000000-0008-0000-1500-0000AD050000}"/>
                  </a:ext>
                </a:extLst>
              </xdr:cNvPr>
              <xdr:cNvGrpSpPr/>
            </xdr:nvGrpSpPr>
            <xdr:grpSpPr>
              <a:xfrm>
                <a:off x="2006600" y="27787600"/>
                <a:ext cx="2660441" cy="442756"/>
                <a:chOff x="2006600" y="27787600"/>
                <a:chExt cx="2660441" cy="442756"/>
              </a:xfrm>
            </xdr:grpSpPr>
            <xdr:grpSp>
              <xdr:nvGrpSpPr>
                <xdr:cNvPr id="1455" name="Group 1454">
                  <a:extLst>
                    <a:ext uri="{FF2B5EF4-FFF2-40B4-BE49-F238E27FC236}">
                      <a16:creationId xmlns:a16="http://schemas.microsoft.com/office/drawing/2014/main" id="{00000000-0008-0000-1500-0000AF050000}"/>
                    </a:ext>
                  </a:extLst>
                </xdr:cNvPr>
                <xdr:cNvGrpSpPr/>
              </xdr:nvGrpSpPr>
              <xdr:grpSpPr>
                <a:xfrm>
                  <a:off x="2006600" y="27787600"/>
                  <a:ext cx="2660441" cy="442756"/>
                  <a:chOff x="2006600" y="27787600"/>
                  <a:chExt cx="2660441" cy="442756"/>
                </a:xfrm>
              </xdr:grpSpPr>
              <xdr:sp macro="" textlink="">
                <xdr:nvSpPr>
                  <xdr:cNvPr id="1457" name="TextBox 1456">
                    <a:extLst>
                      <a:ext uri="{FF2B5EF4-FFF2-40B4-BE49-F238E27FC236}">
                        <a16:creationId xmlns:a16="http://schemas.microsoft.com/office/drawing/2014/main" id="{00000000-0008-0000-1500-0000B105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Subj1</a:t>
                    </a:r>
                  </a:p>
                </xdr:txBody>
              </xdr:sp>
              <xdr:sp macro="" textlink="">
                <xdr:nvSpPr>
                  <xdr:cNvPr id="1458" name="TextBox 1457">
                    <a:extLst>
                      <a:ext uri="{FF2B5EF4-FFF2-40B4-BE49-F238E27FC236}">
                        <a16:creationId xmlns:a16="http://schemas.microsoft.com/office/drawing/2014/main" id="{00000000-0008-0000-1500-0000B205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Subj2</a:t>
                    </a:r>
                  </a:p>
                </xdr:txBody>
              </xdr:sp>
              <xdr:sp macro="" textlink="">
                <xdr:nvSpPr>
                  <xdr:cNvPr id="1459" name="TextBox 1458">
                    <a:extLst>
                      <a:ext uri="{FF2B5EF4-FFF2-40B4-BE49-F238E27FC236}">
                        <a16:creationId xmlns:a16="http://schemas.microsoft.com/office/drawing/2014/main" id="{00000000-0008-0000-1500-0000B3050000}"/>
                      </a:ext>
                    </a:extLst>
                  </xdr:cNvPr>
                  <xdr:cNvSpPr txBox="1"/>
                </xdr:nvSpPr>
                <xdr:spPr>
                  <a:xfrm>
                    <a:off x="20066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460" name="TextBox 1459">
                    <a:extLst>
                      <a:ext uri="{FF2B5EF4-FFF2-40B4-BE49-F238E27FC236}">
                        <a16:creationId xmlns:a16="http://schemas.microsoft.com/office/drawing/2014/main" id="{00000000-0008-0000-1500-0000B4050000}"/>
                      </a:ext>
                    </a:extLst>
                  </xdr:cNvPr>
                  <xdr:cNvSpPr txBox="1"/>
                </xdr:nvSpPr>
                <xdr:spPr>
                  <a:xfrm>
                    <a:off x="241935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461" name="TextBox 1460">
                    <a:extLst>
                      <a:ext uri="{FF2B5EF4-FFF2-40B4-BE49-F238E27FC236}">
                        <a16:creationId xmlns:a16="http://schemas.microsoft.com/office/drawing/2014/main" id="{00000000-0008-0000-1500-0000B5050000}"/>
                      </a:ext>
                    </a:extLst>
                  </xdr:cNvPr>
                  <xdr:cNvSpPr txBox="1"/>
                </xdr:nvSpPr>
                <xdr:spPr>
                  <a:xfrm>
                    <a:off x="28575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462" name="TextBox 1461">
                    <a:extLst>
                      <a:ext uri="{FF2B5EF4-FFF2-40B4-BE49-F238E27FC236}">
                        <a16:creationId xmlns:a16="http://schemas.microsoft.com/office/drawing/2014/main" id="{00000000-0008-0000-1500-0000B605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463" name="TextBox 1462">
                    <a:extLst>
                      <a:ext uri="{FF2B5EF4-FFF2-40B4-BE49-F238E27FC236}">
                        <a16:creationId xmlns:a16="http://schemas.microsoft.com/office/drawing/2014/main" id="{00000000-0008-0000-1500-0000B705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464" name="TextBox 1463">
                    <a:extLst>
                      <a:ext uri="{FF2B5EF4-FFF2-40B4-BE49-F238E27FC236}">
                        <a16:creationId xmlns:a16="http://schemas.microsoft.com/office/drawing/2014/main" id="{00000000-0008-0000-1500-0000B805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465" name="TextBox 1464">
                    <a:extLst>
                      <a:ext uri="{FF2B5EF4-FFF2-40B4-BE49-F238E27FC236}">
                        <a16:creationId xmlns:a16="http://schemas.microsoft.com/office/drawing/2014/main" id="{00000000-0008-0000-1500-0000B9050000}"/>
                      </a:ext>
                    </a:extLst>
                  </xdr:cNvPr>
                  <xdr:cNvSpPr txBox="1"/>
                </xdr:nvSpPr>
                <xdr:spPr>
                  <a:xfrm>
                    <a:off x="26080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466" name="TextBox 1465">
                    <a:extLst>
                      <a:ext uri="{FF2B5EF4-FFF2-40B4-BE49-F238E27FC236}">
                        <a16:creationId xmlns:a16="http://schemas.microsoft.com/office/drawing/2014/main" id="{00000000-0008-0000-1500-0000BA050000}"/>
                      </a:ext>
                    </a:extLst>
                  </xdr:cNvPr>
                  <xdr:cNvSpPr txBox="1"/>
                </xdr:nvSpPr>
                <xdr:spPr>
                  <a:xfrm>
                    <a:off x="30207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467" name="TextBox 1466">
                    <a:extLst>
                      <a:ext uri="{FF2B5EF4-FFF2-40B4-BE49-F238E27FC236}">
                        <a16:creationId xmlns:a16="http://schemas.microsoft.com/office/drawing/2014/main" id="{00000000-0008-0000-1500-0000BB05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468" name="TextBox 1467">
                    <a:extLst>
                      <a:ext uri="{FF2B5EF4-FFF2-40B4-BE49-F238E27FC236}">
                        <a16:creationId xmlns:a16="http://schemas.microsoft.com/office/drawing/2014/main" id="{00000000-0008-0000-1500-0000BC050000}"/>
                      </a:ext>
                    </a:extLst>
                  </xdr:cNvPr>
                  <xdr:cNvSpPr txBox="1"/>
                </xdr:nvSpPr>
                <xdr:spPr>
                  <a:xfrm>
                    <a:off x="43034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469" name="TextBox 1468">
                    <a:extLst>
                      <a:ext uri="{FF2B5EF4-FFF2-40B4-BE49-F238E27FC236}">
                        <a16:creationId xmlns:a16="http://schemas.microsoft.com/office/drawing/2014/main" id="{00000000-0008-0000-1500-0000BD050000}"/>
                      </a:ext>
                    </a:extLst>
                  </xdr:cNvPr>
                  <xdr:cNvSpPr txBox="1"/>
                </xdr:nvSpPr>
                <xdr:spPr>
                  <a:xfrm>
                    <a:off x="21889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470" name="TextBox 1469">
                    <a:extLst>
                      <a:ext uri="{FF2B5EF4-FFF2-40B4-BE49-F238E27FC236}">
                        <a16:creationId xmlns:a16="http://schemas.microsoft.com/office/drawing/2014/main" id="{00000000-0008-0000-1500-0000BE050000}"/>
                      </a:ext>
                    </a:extLst>
                  </xdr:cNvPr>
                  <xdr:cNvSpPr txBox="1"/>
                </xdr:nvSpPr>
                <xdr:spPr>
                  <a:xfrm>
                    <a:off x="4152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456" name="Straight Connector 1455">
                  <a:extLst>
                    <a:ext uri="{FF2B5EF4-FFF2-40B4-BE49-F238E27FC236}">
                      <a16:creationId xmlns:a16="http://schemas.microsoft.com/office/drawing/2014/main" id="{00000000-0008-0000-1500-0000B0050000}"/>
                    </a:ext>
                  </a:extLst>
                </xdr:cNvPr>
                <xdr:cNvCxnSpPr>
                  <a:stCxn id="1459" idx="2"/>
                </xdr:cNvCxnSpPr>
              </xdr:nvCxnSpPr>
              <xdr:spPr>
                <a:xfrm>
                  <a:off x="21675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454" name="Straight Connector 1453">
                <a:extLst>
                  <a:ext uri="{FF2B5EF4-FFF2-40B4-BE49-F238E27FC236}">
                    <a16:creationId xmlns:a16="http://schemas.microsoft.com/office/drawing/2014/main" id="{00000000-0008-0000-1500-0000AE05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cxnSp macro="">
        <xdr:nvCxnSpPr>
          <xdr:cNvPr id="1471" name="Straight Arrow Connector 1470">
            <a:extLst>
              <a:ext uri="{FF2B5EF4-FFF2-40B4-BE49-F238E27FC236}">
                <a16:creationId xmlns:a16="http://schemas.microsoft.com/office/drawing/2014/main" id="{00000000-0008-0000-1500-0000BF050000}"/>
              </a:ext>
            </a:extLst>
          </xdr:cNvPr>
          <xdr:cNvCxnSpPr/>
        </xdr:nvCxnSpPr>
        <xdr:spPr>
          <a:xfrm>
            <a:off x="622300" y="8439150"/>
            <a:ext cx="40005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grpSp>
    <xdr:clientData/>
  </xdr:twoCellAnchor>
  <xdr:twoCellAnchor>
    <xdr:from>
      <xdr:col>2</xdr:col>
      <xdr:colOff>0</xdr:colOff>
      <xdr:row>86</xdr:row>
      <xdr:rowOff>69850</xdr:rowOff>
    </xdr:from>
    <xdr:to>
      <xdr:col>3</xdr:col>
      <xdr:colOff>406400</xdr:colOff>
      <xdr:row>87</xdr:row>
      <xdr:rowOff>114300</xdr:rowOff>
    </xdr:to>
    <xdr:sp macro="" textlink="">
      <xdr:nvSpPr>
        <xdr:cNvPr id="1472" name="Double Bracket 1471">
          <a:extLst>
            <a:ext uri="{FF2B5EF4-FFF2-40B4-BE49-F238E27FC236}">
              <a16:creationId xmlns:a16="http://schemas.microsoft.com/office/drawing/2014/main" id="{00000000-0008-0000-1500-0000C0050000}"/>
            </a:ext>
          </a:extLst>
        </xdr:cNvPr>
        <xdr:cNvSpPr/>
      </xdr:nvSpPr>
      <xdr:spPr>
        <a:xfrm>
          <a:off x="1219200" y="8324850"/>
          <a:ext cx="1257300" cy="209550"/>
        </a:xfrm>
        <a:prstGeom prst="bracketPair">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clientData/>
  </xdr:twoCellAnchor>
  <xdr:twoCellAnchor>
    <xdr:from>
      <xdr:col>6</xdr:col>
      <xdr:colOff>546100</xdr:colOff>
      <xdr:row>83</xdr:row>
      <xdr:rowOff>77126</xdr:rowOff>
    </xdr:from>
    <xdr:to>
      <xdr:col>12</xdr:col>
      <xdr:colOff>273050</xdr:colOff>
      <xdr:row>99</xdr:row>
      <xdr:rowOff>129359</xdr:rowOff>
    </xdr:to>
    <xdr:grpSp>
      <xdr:nvGrpSpPr>
        <xdr:cNvPr id="60" name="Group 59">
          <a:extLst>
            <a:ext uri="{FF2B5EF4-FFF2-40B4-BE49-F238E27FC236}">
              <a16:creationId xmlns:a16="http://schemas.microsoft.com/office/drawing/2014/main" id="{00000000-0008-0000-1500-00003C000000}"/>
            </a:ext>
          </a:extLst>
        </xdr:cNvPr>
        <xdr:cNvGrpSpPr/>
      </xdr:nvGrpSpPr>
      <xdr:grpSpPr>
        <a:xfrm>
          <a:off x="4689475" y="13516901"/>
          <a:ext cx="4070350" cy="2643033"/>
          <a:chOff x="4883150" y="7836826"/>
          <a:chExt cx="4260850" cy="2693833"/>
        </a:xfrm>
      </xdr:grpSpPr>
      <xdr:grpSp>
        <xdr:nvGrpSpPr>
          <xdr:cNvPr id="59" name="Group 58">
            <a:extLst>
              <a:ext uri="{FF2B5EF4-FFF2-40B4-BE49-F238E27FC236}">
                <a16:creationId xmlns:a16="http://schemas.microsoft.com/office/drawing/2014/main" id="{00000000-0008-0000-1500-00003B000000}"/>
              </a:ext>
            </a:extLst>
          </xdr:cNvPr>
          <xdr:cNvGrpSpPr/>
        </xdr:nvGrpSpPr>
        <xdr:grpSpPr>
          <a:xfrm>
            <a:off x="4918850" y="7836826"/>
            <a:ext cx="4225150" cy="2693833"/>
            <a:chOff x="4918850" y="7836826"/>
            <a:chExt cx="4225150" cy="2693833"/>
          </a:xfrm>
        </xdr:grpSpPr>
        <xdr:pic>
          <xdr:nvPicPr>
            <xdr:cNvPr id="54" name="Picture 53">
              <a:extLst>
                <a:ext uri="{FF2B5EF4-FFF2-40B4-BE49-F238E27FC236}">
                  <a16:creationId xmlns:a16="http://schemas.microsoft.com/office/drawing/2014/main" id="{00000000-0008-0000-1500-000036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918850" y="7836826"/>
              <a:ext cx="4225150" cy="2693833"/>
            </a:xfrm>
            <a:prstGeom prst="rect">
              <a:avLst/>
            </a:prstGeom>
          </xdr:spPr>
        </xdr:pic>
        <xdr:grpSp>
          <xdr:nvGrpSpPr>
            <xdr:cNvPr id="1473" name="Group 1472">
              <a:extLst>
                <a:ext uri="{FF2B5EF4-FFF2-40B4-BE49-F238E27FC236}">
                  <a16:creationId xmlns:a16="http://schemas.microsoft.com/office/drawing/2014/main" id="{00000000-0008-0000-1500-0000C1050000}"/>
                </a:ext>
              </a:extLst>
            </xdr:cNvPr>
            <xdr:cNvGrpSpPr/>
          </xdr:nvGrpSpPr>
          <xdr:grpSpPr>
            <a:xfrm>
              <a:off x="5353050" y="8832850"/>
              <a:ext cx="2698750" cy="712630"/>
              <a:chOff x="1936751" y="27517726"/>
              <a:chExt cx="2698750" cy="712630"/>
            </a:xfrm>
          </xdr:grpSpPr>
          <xdr:sp macro="" textlink="">
            <xdr:nvSpPr>
              <xdr:cNvPr id="1474" name="TextBox 1473">
                <a:extLst>
                  <a:ext uri="{FF2B5EF4-FFF2-40B4-BE49-F238E27FC236}">
                    <a16:creationId xmlns:a16="http://schemas.microsoft.com/office/drawing/2014/main" id="{00000000-0008-0000-1500-0000C205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475" name="TextBox 1474">
                <a:extLst>
                  <a:ext uri="{FF2B5EF4-FFF2-40B4-BE49-F238E27FC236}">
                    <a16:creationId xmlns:a16="http://schemas.microsoft.com/office/drawing/2014/main" id="{00000000-0008-0000-1500-0000C3050000}"/>
                  </a:ext>
                </a:extLst>
              </xdr:cNvPr>
              <xdr:cNvSpPr txBox="1"/>
            </xdr:nvSpPr>
            <xdr:spPr>
              <a:xfrm>
                <a:off x="32258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476" name="TextBox 1475">
                <a:extLst>
                  <a:ext uri="{FF2B5EF4-FFF2-40B4-BE49-F238E27FC236}">
                    <a16:creationId xmlns:a16="http://schemas.microsoft.com/office/drawing/2014/main" id="{00000000-0008-0000-1500-0000C4050000}"/>
                  </a:ext>
                </a:extLst>
              </xdr:cNvPr>
              <xdr:cNvSpPr txBox="1"/>
            </xdr:nvSpPr>
            <xdr:spPr>
              <a:xfrm>
                <a:off x="36893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477" name="TextBox 1476">
                <a:extLst>
                  <a:ext uri="{FF2B5EF4-FFF2-40B4-BE49-F238E27FC236}">
                    <a16:creationId xmlns:a16="http://schemas.microsoft.com/office/drawing/2014/main" id="{00000000-0008-0000-1500-0000C505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478" name="TextBox 1477">
                <a:extLst>
                  <a:ext uri="{FF2B5EF4-FFF2-40B4-BE49-F238E27FC236}">
                    <a16:creationId xmlns:a16="http://schemas.microsoft.com/office/drawing/2014/main" id="{00000000-0008-0000-1500-0000C605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479" name="TextBox 1478">
                <a:extLst>
                  <a:ext uri="{FF2B5EF4-FFF2-40B4-BE49-F238E27FC236}">
                    <a16:creationId xmlns:a16="http://schemas.microsoft.com/office/drawing/2014/main" id="{00000000-0008-0000-1500-0000C705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480" name="Group 1479">
                <a:extLst>
                  <a:ext uri="{FF2B5EF4-FFF2-40B4-BE49-F238E27FC236}">
                    <a16:creationId xmlns:a16="http://schemas.microsoft.com/office/drawing/2014/main" id="{00000000-0008-0000-1500-0000C8050000}"/>
                  </a:ext>
                </a:extLst>
              </xdr:cNvPr>
              <xdr:cNvGrpSpPr/>
            </xdr:nvGrpSpPr>
            <xdr:grpSpPr>
              <a:xfrm>
                <a:off x="1993900" y="27787600"/>
                <a:ext cx="2635041" cy="442756"/>
                <a:chOff x="1993900" y="27787600"/>
                <a:chExt cx="2635041" cy="442756"/>
              </a:xfrm>
            </xdr:grpSpPr>
            <xdr:grpSp>
              <xdr:nvGrpSpPr>
                <xdr:cNvPr id="1481" name="Group 1480">
                  <a:extLst>
                    <a:ext uri="{FF2B5EF4-FFF2-40B4-BE49-F238E27FC236}">
                      <a16:creationId xmlns:a16="http://schemas.microsoft.com/office/drawing/2014/main" id="{00000000-0008-0000-1500-0000C9050000}"/>
                    </a:ext>
                  </a:extLst>
                </xdr:cNvPr>
                <xdr:cNvGrpSpPr/>
              </xdr:nvGrpSpPr>
              <xdr:grpSpPr>
                <a:xfrm>
                  <a:off x="1993900" y="27787600"/>
                  <a:ext cx="2635041" cy="442756"/>
                  <a:chOff x="1993900" y="27787600"/>
                  <a:chExt cx="2635041" cy="442756"/>
                </a:xfrm>
              </xdr:grpSpPr>
              <xdr:grpSp>
                <xdr:nvGrpSpPr>
                  <xdr:cNvPr id="1483" name="Group 1482">
                    <a:extLst>
                      <a:ext uri="{FF2B5EF4-FFF2-40B4-BE49-F238E27FC236}">
                        <a16:creationId xmlns:a16="http://schemas.microsoft.com/office/drawing/2014/main" id="{00000000-0008-0000-1500-0000CB050000}"/>
                      </a:ext>
                    </a:extLst>
                  </xdr:cNvPr>
                  <xdr:cNvGrpSpPr/>
                </xdr:nvGrpSpPr>
                <xdr:grpSpPr>
                  <a:xfrm>
                    <a:off x="1993900" y="27787600"/>
                    <a:ext cx="2635041" cy="442756"/>
                    <a:chOff x="1993900" y="27787600"/>
                    <a:chExt cx="2635041" cy="442756"/>
                  </a:xfrm>
                </xdr:grpSpPr>
                <xdr:sp macro="" textlink="">
                  <xdr:nvSpPr>
                    <xdr:cNvPr id="1485" name="TextBox 1484">
                      <a:extLst>
                        <a:ext uri="{FF2B5EF4-FFF2-40B4-BE49-F238E27FC236}">
                          <a16:creationId xmlns:a16="http://schemas.microsoft.com/office/drawing/2014/main" id="{00000000-0008-0000-1500-0000CD05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Subj3</a:t>
                      </a:r>
                    </a:p>
                  </xdr:txBody>
                </xdr:sp>
                <xdr:sp macro="" textlink="">
                  <xdr:nvSpPr>
                    <xdr:cNvPr id="1486" name="TextBox 1485">
                      <a:extLst>
                        <a:ext uri="{FF2B5EF4-FFF2-40B4-BE49-F238E27FC236}">
                          <a16:creationId xmlns:a16="http://schemas.microsoft.com/office/drawing/2014/main" id="{00000000-0008-0000-1500-0000CE05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Subj4</a:t>
                      </a:r>
                    </a:p>
                  </xdr:txBody>
                </xdr:sp>
                <xdr:sp macro="" textlink="">
                  <xdr:nvSpPr>
                    <xdr:cNvPr id="1487" name="TextBox 1486">
                      <a:extLst>
                        <a:ext uri="{FF2B5EF4-FFF2-40B4-BE49-F238E27FC236}">
                          <a16:creationId xmlns:a16="http://schemas.microsoft.com/office/drawing/2014/main" id="{00000000-0008-0000-1500-0000CF05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488" name="TextBox 1487">
                      <a:extLst>
                        <a:ext uri="{FF2B5EF4-FFF2-40B4-BE49-F238E27FC236}">
                          <a16:creationId xmlns:a16="http://schemas.microsoft.com/office/drawing/2014/main" id="{00000000-0008-0000-1500-0000D005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489" name="TextBox 1488">
                      <a:extLst>
                        <a:ext uri="{FF2B5EF4-FFF2-40B4-BE49-F238E27FC236}">
                          <a16:creationId xmlns:a16="http://schemas.microsoft.com/office/drawing/2014/main" id="{00000000-0008-0000-1500-0000D105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490" name="TextBox 1489">
                      <a:extLst>
                        <a:ext uri="{FF2B5EF4-FFF2-40B4-BE49-F238E27FC236}">
                          <a16:creationId xmlns:a16="http://schemas.microsoft.com/office/drawing/2014/main" id="{00000000-0008-0000-1500-0000D205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491" name="TextBox 1490">
                      <a:extLst>
                        <a:ext uri="{FF2B5EF4-FFF2-40B4-BE49-F238E27FC236}">
                          <a16:creationId xmlns:a16="http://schemas.microsoft.com/office/drawing/2014/main" id="{00000000-0008-0000-1500-0000D305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492" name="TextBox 1491">
                      <a:extLst>
                        <a:ext uri="{FF2B5EF4-FFF2-40B4-BE49-F238E27FC236}">
                          <a16:creationId xmlns:a16="http://schemas.microsoft.com/office/drawing/2014/main" id="{00000000-0008-0000-1500-0000D405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493" name="TextBox 1492">
                      <a:extLst>
                        <a:ext uri="{FF2B5EF4-FFF2-40B4-BE49-F238E27FC236}">
                          <a16:creationId xmlns:a16="http://schemas.microsoft.com/office/drawing/2014/main" id="{00000000-0008-0000-1500-0000D505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494" name="TextBox 1493">
                      <a:extLst>
                        <a:ext uri="{FF2B5EF4-FFF2-40B4-BE49-F238E27FC236}">
                          <a16:creationId xmlns:a16="http://schemas.microsoft.com/office/drawing/2014/main" id="{00000000-0008-0000-1500-0000D605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495" name="TextBox 1494">
                      <a:extLst>
                        <a:ext uri="{FF2B5EF4-FFF2-40B4-BE49-F238E27FC236}">
                          <a16:creationId xmlns:a16="http://schemas.microsoft.com/office/drawing/2014/main" id="{00000000-0008-0000-1500-0000D705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496" name="TextBox 1495">
                      <a:extLst>
                        <a:ext uri="{FF2B5EF4-FFF2-40B4-BE49-F238E27FC236}">
                          <a16:creationId xmlns:a16="http://schemas.microsoft.com/office/drawing/2014/main" id="{00000000-0008-0000-1500-0000D805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497" name="TextBox 1496">
                      <a:extLst>
                        <a:ext uri="{FF2B5EF4-FFF2-40B4-BE49-F238E27FC236}">
                          <a16:creationId xmlns:a16="http://schemas.microsoft.com/office/drawing/2014/main" id="{00000000-0008-0000-1500-0000D905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498" name="TextBox 1497">
                      <a:extLst>
                        <a:ext uri="{FF2B5EF4-FFF2-40B4-BE49-F238E27FC236}">
                          <a16:creationId xmlns:a16="http://schemas.microsoft.com/office/drawing/2014/main" id="{00000000-0008-0000-1500-0000DA05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484" name="Straight Connector 1483">
                    <a:extLst>
                      <a:ext uri="{FF2B5EF4-FFF2-40B4-BE49-F238E27FC236}">
                        <a16:creationId xmlns:a16="http://schemas.microsoft.com/office/drawing/2014/main" id="{00000000-0008-0000-1500-0000CC050000}"/>
                      </a:ext>
                    </a:extLst>
                  </xdr:cNvPr>
                  <xdr:cNvCxnSpPr>
                    <a:stCxn id="1487"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482" name="Straight Connector 1481">
                  <a:extLst>
                    <a:ext uri="{FF2B5EF4-FFF2-40B4-BE49-F238E27FC236}">
                      <a16:creationId xmlns:a16="http://schemas.microsoft.com/office/drawing/2014/main" id="{00000000-0008-0000-1500-0000CA05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cxnSp macro="">
        <xdr:nvCxnSpPr>
          <xdr:cNvPr id="1499" name="Straight Arrow Connector 1498">
            <a:extLst>
              <a:ext uri="{FF2B5EF4-FFF2-40B4-BE49-F238E27FC236}">
                <a16:creationId xmlns:a16="http://schemas.microsoft.com/office/drawing/2014/main" id="{00000000-0008-0000-1500-0000DB050000}"/>
              </a:ext>
            </a:extLst>
          </xdr:cNvPr>
          <xdr:cNvCxnSpPr/>
        </xdr:nvCxnSpPr>
        <xdr:spPr>
          <a:xfrm>
            <a:off x="4883150" y="8228617"/>
            <a:ext cx="40005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grpSp>
    <xdr:clientData/>
  </xdr:twoCellAnchor>
  <xdr:twoCellAnchor>
    <xdr:from>
      <xdr:col>12</xdr:col>
      <xdr:colOff>419100</xdr:colOff>
      <xdr:row>84</xdr:row>
      <xdr:rowOff>151636</xdr:rowOff>
    </xdr:from>
    <xdr:to>
      <xdr:col>19</xdr:col>
      <xdr:colOff>463550</xdr:colOff>
      <xdr:row>99</xdr:row>
      <xdr:rowOff>19050</xdr:rowOff>
    </xdr:to>
    <xdr:grpSp>
      <xdr:nvGrpSpPr>
        <xdr:cNvPr id="61" name="Group 60">
          <a:extLst>
            <a:ext uri="{FF2B5EF4-FFF2-40B4-BE49-F238E27FC236}">
              <a16:creationId xmlns:a16="http://schemas.microsoft.com/office/drawing/2014/main" id="{00000000-0008-0000-1500-00003D000000}"/>
            </a:ext>
          </a:extLst>
        </xdr:cNvPr>
        <xdr:cNvGrpSpPr/>
      </xdr:nvGrpSpPr>
      <xdr:grpSpPr>
        <a:xfrm>
          <a:off x="8905875" y="13753336"/>
          <a:ext cx="4397375" cy="2296289"/>
          <a:chOff x="9290050" y="8076436"/>
          <a:chExt cx="4603750" cy="2343914"/>
        </a:xfrm>
      </xdr:grpSpPr>
      <xdr:pic>
        <xdr:nvPicPr>
          <xdr:cNvPr id="56" name="Picture 55">
            <a:extLst>
              <a:ext uri="{FF2B5EF4-FFF2-40B4-BE49-F238E27FC236}">
                <a16:creationId xmlns:a16="http://schemas.microsoft.com/office/drawing/2014/main" id="{00000000-0008-0000-1500-000038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9348749" y="8076436"/>
            <a:ext cx="4545051" cy="2343914"/>
          </a:xfrm>
          <a:prstGeom prst="rect">
            <a:avLst/>
          </a:prstGeom>
        </xdr:spPr>
      </xdr:pic>
      <xdr:cxnSp macro="">
        <xdr:nvCxnSpPr>
          <xdr:cNvPr id="1500" name="Straight Arrow Connector 1499">
            <a:extLst>
              <a:ext uri="{FF2B5EF4-FFF2-40B4-BE49-F238E27FC236}">
                <a16:creationId xmlns:a16="http://schemas.microsoft.com/office/drawing/2014/main" id="{00000000-0008-0000-1500-0000DC050000}"/>
              </a:ext>
            </a:extLst>
          </xdr:cNvPr>
          <xdr:cNvCxnSpPr/>
        </xdr:nvCxnSpPr>
        <xdr:spPr>
          <a:xfrm>
            <a:off x="9290050" y="8427376"/>
            <a:ext cx="40005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grpSp>
        <xdr:nvGrpSpPr>
          <xdr:cNvPr id="1501" name="Group 1500">
            <a:extLst>
              <a:ext uri="{FF2B5EF4-FFF2-40B4-BE49-F238E27FC236}">
                <a16:creationId xmlns:a16="http://schemas.microsoft.com/office/drawing/2014/main" id="{00000000-0008-0000-1500-0000DD050000}"/>
              </a:ext>
            </a:extLst>
          </xdr:cNvPr>
          <xdr:cNvGrpSpPr/>
        </xdr:nvGrpSpPr>
        <xdr:grpSpPr>
          <a:xfrm>
            <a:off x="9810750" y="8972550"/>
            <a:ext cx="2717590" cy="712630"/>
            <a:chOff x="1968501" y="27517726"/>
            <a:chExt cx="2717590" cy="712630"/>
          </a:xfrm>
        </xdr:grpSpPr>
        <xdr:sp macro="" textlink="">
          <xdr:nvSpPr>
            <xdr:cNvPr id="1502" name="TextBox 1501">
              <a:extLst>
                <a:ext uri="{FF2B5EF4-FFF2-40B4-BE49-F238E27FC236}">
                  <a16:creationId xmlns:a16="http://schemas.microsoft.com/office/drawing/2014/main" id="{00000000-0008-0000-1500-0000DE050000}"/>
                </a:ext>
              </a:extLst>
            </xdr:cNvPr>
            <xdr:cNvSpPr txBox="1"/>
          </xdr:nvSpPr>
          <xdr:spPr>
            <a:xfrm>
              <a:off x="1968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503" name="TextBox 1502">
              <a:extLst>
                <a:ext uri="{FF2B5EF4-FFF2-40B4-BE49-F238E27FC236}">
                  <a16:creationId xmlns:a16="http://schemas.microsoft.com/office/drawing/2014/main" id="{00000000-0008-0000-1500-0000DF050000}"/>
                </a:ext>
              </a:extLst>
            </xdr:cNvPr>
            <xdr:cNvSpPr txBox="1"/>
          </xdr:nvSpPr>
          <xdr:spPr>
            <a:xfrm>
              <a:off x="32702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504" name="TextBox 1503">
              <a:extLst>
                <a:ext uri="{FF2B5EF4-FFF2-40B4-BE49-F238E27FC236}">
                  <a16:creationId xmlns:a16="http://schemas.microsoft.com/office/drawing/2014/main" id="{00000000-0008-0000-1500-0000E0050000}"/>
                </a:ext>
              </a:extLst>
            </xdr:cNvPr>
            <xdr:cNvSpPr txBox="1"/>
          </xdr:nvSpPr>
          <xdr:spPr>
            <a:xfrm>
              <a:off x="3714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505" name="TextBox 1504">
              <a:extLst>
                <a:ext uri="{FF2B5EF4-FFF2-40B4-BE49-F238E27FC236}">
                  <a16:creationId xmlns:a16="http://schemas.microsoft.com/office/drawing/2014/main" id="{00000000-0008-0000-1500-0000E1050000}"/>
                </a:ext>
              </a:extLst>
            </xdr:cNvPr>
            <xdr:cNvSpPr txBox="1"/>
          </xdr:nvSpPr>
          <xdr:spPr>
            <a:xfrm>
              <a:off x="41021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506" name="TextBox 1505">
              <a:extLst>
                <a:ext uri="{FF2B5EF4-FFF2-40B4-BE49-F238E27FC236}">
                  <a16:creationId xmlns:a16="http://schemas.microsoft.com/office/drawing/2014/main" id="{00000000-0008-0000-1500-0000E2050000}"/>
                </a:ext>
              </a:extLst>
            </xdr:cNvPr>
            <xdr:cNvSpPr txBox="1"/>
          </xdr:nvSpPr>
          <xdr:spPr>
            <a:xfrm>
              <a:off x="23812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507" name="TextBox 1506">
              <a:extLst>
                <a:ext uri="{FF2B5EF4-FFF2-40B4-BE49-F238E27FC236}">
                  <a16:creationId xmlns:a16="http://schemas.microsoft.com/office/drawing/2014/main" id="{00000000-0008-0000-1500-0000E3050000}"/>
                </a:ext>
              </a:extLst>
            </xdr:cNvPr>
            <xdr:cNvSpPr txBox="1"/>
          </xdr:nvSpPr>
          <xdr:spPr>
            <a:xfrm>
              <a:off x="28130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508" name="Group 1507">
              <a:extLst>
                <a:ext uri="{FF2B5EF4-FFF2-40B4-BE49-F238E27FC236}">
                  <a16:creationId xmlns:a16="http://schemas.microsoft.com/office/drawing/2014/main" id="{00000000-0008-0000-1500-0000E4050000}"/>
                </a:ext>
              </a:extLst>
            </xdr:cNvPr>
            <xdr:cNvGrpSpPr/>
          </xdr:nvGrpSpPr>
          <xdr:grpSpPr>
            <a:xfrm>
              <a:off x="1993900" y="27787600"/>
              <a:ext cx="2692191" cy="442756"/>
              <a:chOff x="1993900" y="27787600"/>
              <a:chExt cx="2692191" cy="442756"/>
            </a:xfrm>
          </xdr:grpSpPr>
          <xdr:grpSp>
            <xdr:nvGrpSpPr>
              <xdr:cNvPr id="1509" name="Group 1508">
                <a:extLst>
                  <a:ext uri="{FF2B5EF4-FFF2-40B4-BE49-F238E27FC236}">
                    <a16:creationId xmlns:a16="http://schemas.microsoft.com/office/drawing/2014/main" id="{00000000-0008-0000-1500-0000E5050000}"/>
                  </a:ext>
                </a:extLst>
              </xdr:cNvPr>
              <xdr:cNvGrpSpPr/>
            </xdr:nvGrpSpPr>
            <xdr:grpSpPr>
              <a:xfrm>
                <a:off x="1993900" y="27787600"/>
                <a:ext cx="2692191" cy="442756"/>
                <a:chOff x="1993900" y="27787600"/>
                <a:chExt cx="2692191" cy="442756"/>
              </a:xfrm>
            </xdr:grpSpPr>
            <xdr:grpSp>
              <xdr:nvGrpSpPr>
                <xdr:cNvPr id="1511" name="Group 1510">
                  <a:extLst>
                    <a:ext uri="{FF2B5EF4-FFF2-40B4-BE49-F238E27FC236}">
                      <a16:creationId xmlns:a16="http://schemas.microsoft.com/office/drawing/2014/main" id="{00000000-0008-0000-1500-0000E7050000}"/>
                    </a:ext>
                  </a:extLst>
                </xdr:cNvPr>
                <xdr:cNvGrpSpPr/>
              </xdr:nvGrpSpPr>
              <xdr:grpSpPr>
                <a:xfrm>
                  <a:off x="1993900" y="27787600"/>
                  <a:ext cx="2692191" cy="442756"/>
                  <a:chOff x="1993900" y="27787600"/>
                  <a:chExt cx="2692191" cy="442756"/>
                </a:xfrm>
              </xdr:grpSpPr>
              <xdr:sp macro="" textlink="">
                <xdr:nvSpPr>
                  <xdr:cNvPr id="1513" name="TextBox 1512">
                    <a:extLst>
                      <a:ext uri="{FF2B5EF4-FFF2-40B4-BE49-F238E27FC236}">
                        <a16:creationId xmlns:a16="http://schemas.microsoft.com/office/drawing/2014/main" id="{00000000-0008-0000-1500-0000E905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Subj5</a:t>
                    </a:r>
                  </a:p>
                </xdr:txBody>
              </xdr:sp>
              <xdr:sp macro="" textlink="">
                <xdr:nvSpPr>
                  <xdr:cNvPr id="1514" name="TextBox 1513">
                    <a:extLst>
                      <a:ext uri="{FF2B5EF4-FFF2-40B4-BE49-F238E27FC236}">
                        <a16:creationId xmlns:a16="http://schemas.microsoft.com/office/drawing/2014/main" id="{00000000-0008-0000-1500-0000EA05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Subj6</a:t>
                    </a:r>
                  </a:p>
                </xdr:txBody>
              </xdr:sp>
              <xdr:sp macro="" textlink="">
                <xdr:nvSpPr>
                  <xdr:cNvPr id="1515" name="TextBox 1514">
                    <a:extLst>
                      <a:ext uri="{FF2B5EF4-FFF2-40B4-BE49-F238E27FC236}">
                        <a16:creationId xmlns:a16="http://schemas.microsoft.com/office/drawing/2014/main" id="{00000000-0008-0000-1500-0000EB05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516" name="TextBox 1515">
                    <a:extLst>
                      <a:ext uri="{FF2B5EF4-FFF2-40B4-BE49-F238E27FC236}">
                        <a16:creationId xmlns:a16="http://schemas.microsoft.com/office/drawing/2014/main" id="{00000000-0008-0000-1500-0000EC050000}"/>
                      </a:ext>
                    </a:extLst>
                  </xdr:cNvPr>
                  <xdr:cNvSpPr txBox="1"/>
                </xdr:nvSpPr>
                <xdr:spPr>
                  <a:xfrm>
                    <a:off x="240665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517" name="TextBox 1516">
                    <a:extLst>
                      <a:ext uri="{FF2B5EF4-FFF2-40B4-BE49-F238E27FC236}">
                        <a16:creationId xmlns:a16="http://schemas.microsoft.com/office/drawing/2014/main" id="{00000000-0008-0000-1500-0000ED050000}"/>
                      </a:ext>
                    </a:extLst>
                  </xdr:cNvPr>
                  <xdr:cNvSpPr txBox="1"/>
                </xdr:nvSpPr>
                <xdr:spPr>
                  <a:xfrm>
                    <a:off x="285115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518" name="TextBox 1517">
                    <a:extLst>
                      <a:ext uri="{FF2B5EF4-FFF2-40B4-BE49-F238E27FC236}">
                        <a16:creationId xmlns:a16="http://schemas.microsoft.com/office/drawing/2014/main" id="{00000000-0008-0000-1500-0000EE050000}"/>
                      </a:ext>
                    </a:extLst>
                  </xdr:cNvPr>
                  <xdr:cNvSpPr txBox="1"/>
                </xdr:nvSpPr>
                <xdr:spPr>
                  <a:xfrm>
                    <a:off x="330835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519" name="TextBox 1518">
                    <a:extLst>
                      <a:ext uri="{FF2B5EF4-FFF2-40B4-BE49-F238E27FC236}">
                        <a16:creationId xmlns:a16="http://schemas.microsoft.com/office/drawing/2014/main" id="{00000000-0008-0000-1500-0000EF050000}"/>
                      </a:ext>
                    </a:extLst>
                  </xdr:cNvPr>
                  <xdr:cNvSpPr txBox="1"/>
                </xdr:nvSpPr>
                <xdr:spPr>
                  <a:xfrm>
                    <a:off x="37211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520" name="TextBox 1519">
                    <a:extLst>
                      <a:ext uri="{FF2B5EF4-FFF2-40B4-BE49-F238E27FC236}">
                        <a16:creationId xmlns:a16="http://schemas.microsoft.com/office/drawing/2014/main" id="{00000000-0008-0000-1500-0000F0050000}"/>
                      </a:ext>
                    </a:extLst>
                  </xdr:cNvPr>
                  <xdr:cNvSpPr txBox="1"/>
                </xdr:nvSpPr>
                <xdr:spPr>
                  <a:xfrm>
                    <a:off x="34970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521" name="TextBox 1520">
                    <a:extLst>
                      <a:ext uri="{FF2B5EF4-FFF2-40B4-BE49-F238E27FC236}">
                        <a16:creationId xmlns:a16="http://schemas.microsoft.com/office/drawing/2014/main" id="{00000000-0008-0000-1500-0000F1050000}"/>
                      </a:ext>
                    </a:extLst>
                  </xdr:cNvPr>
                  <xdr:cNvSpPr txBox="1"/>
                </xdr:nvSpPr>
                <xdr:spPr>
                  <a:xfrm>
                    <a:off x="26016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522" name="TextBox 1521">
                    <a:extLst>
                      <a:ext uri="{FF2B5EF4-FFF2-40B4-BE49-F238E27FC236}">
                        <a16:creationId xmlns:a16="http://schemas.microsoft.com/office/drawing/2014/main" id="{00000000-0008-0000-1500-0000F2050000}"/>
                      </a:ext>
                    </a:extLst>
                  </xdr:cNvPr>
                  <xdr:cNvSpPr txBox="1"/>
                </xdr:nvSpPr>
                <xdr:spPr>
                  <a:xfrm>
                    <a:off x="30588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523" name="TextBox 1522">
                    <a:extLst>
                      <a:ext uri="{FF2B5EF4-FFF2-40B4-BE49-F238E27FC236}">
                        <a16:creationId xmlns:a16="http://schemas.microsoft.com/office/drawing/2014/main" id="{00000000-0008-0000-1500-0000F3050000}"/>
                      </a:ext>
                    </a:extLst>
                  </xdr:cNvPr>
                  <xdr:cNvSpPr txBox="1"/>
                </xdr:nvSpPr>
                <xdr:spPr>
                  <a:xfrm>
                    <a:off x="39224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524" name="TextBox 1523">
                    <a:extLst>
                      <a:ext uri="{FF2B5EF4-FFF2-40B4-BE49-F238E27FC236}">
                        <a16:creationId xmlns:a16="http://schemas.microsoft.com/office/drawing/2014/main" id="{00000000-0008-0000-1500-0000F4050000}"/>
                      </a:ext>
                    </a:extLst>
                  </xdr:cNvPr>
                  <xdr:cNvSpPr txBox="1"/>
                </xdr:nvSpPr>
                <xdr:spPr>
                  <a:xfrm>
                    <a:off x="43225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525" name="TextBox 1524">
                    <a:extLst>
                      <a:ext uri="{FF2B5EF4-FFF2-40B4-BE49-F238E27FC236}">
                        <a16:creationId xmlns:a16="http://schemas.microsoft.com/office/drawing/2014/main" id="{00000000-0008-0000-1500-0000F5050000}"/>
                      </a:ext>
                    </a:extLst>
                  </xdr:cNvPr>
                  <xdr:cNvSpPr txBox="1"/>
                </xdr:nvSpPr>
                <xdr:spPr>
                  <a:xfrm>
                    <a:off x="21762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526" name="TextBox 1525">
                    <a:extLst>
                      <a:ext uri="{FF2B5EF4-FFF2-40B4-BE49-F238E27FC236}">
                        <a16:creationId xmlns:a16="http://schemas.microsoft.com/office/drawing/2014/main" id="{00000000-0008-0000-1500-0000F6050000}"/>
                      </a:ext>
                    </a:extLst>
                  </xdr:cNvPr>
                  <xdr:cNvSpPr txBox="1"/>
                </xdr:nvSpPr>
                <xdr:spPr>
                  <a:xfrm>
                    <a:off x="417195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512" name="Straight Connector 1511">
                  <a:extLst>
                    <a:ext uri="{FF2B5EF4-FFF2-40B4-BE49-F238E27FC236}">
                      <a16:creationId xmlns:a16="http://schemas.microsoft.com/office/drawing/2014/main" id="{00000000-0008-0000-1500-0000E8050000}"/>
                    </a:ext>
                  </a:extLst>
                </xdr:cNvPr>
                <xdr:cNvCxnSpPr>
                  <a:stCxn id="1515"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510" name="Straight Connector 1509">
                <a:extLst>
                  <a:ext uri="{FF2B5EF4-FFF2-40B4-BE49-F238E27FC236}">
                    <a16:creationId xmlns:a16="http://schemas.microsoft.com/office/drawing/2014/main" id="{00000000-0008-0000-1500-0000E605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clientData/>
  </xdr:twoCellAnchor>
  <xdr:twoCellAnchor>
    <xdr:from>
      <xdr:col>6</xdr:col>
      <xdr:colOff>546100</xdr:colOff>
      <xdr:row>58</xdr:row>
      <xdr:rowOff>40186</xdr:rowOff>
    </xdr:from>
    <xdr:to>
      <xdr:col>12</xdr:col>
      <xdr:colOff>196850</xdr:colOff>
      <xdr:row>73</xdr:row>
      <xdr:rowOff>51120</xdr:rowOff>
    </xdr:to>
    <xdr:grpSp>
      <xdr:nvGrpSpPr>
        <xdr:cNvPr id="66" name="Group 65">
          <a:extLst>
            <a:ext uri="{FF2B5EF4-FFF2-40B4-BE49-F238E27FC236}">
              <a16:creationId xmlns:a16="http://schemas.microsoft.com/office/drawing/2014/main" id="{00000000-0008-0000-1500-000042000000}"/>
            </a:ext>
          </a:extLst>
        </xdr:cNvPr>
        <xdr:cNvGrpSpPr/>
      </xdr:nvGrpSpPr>
      <xdr:grpSpPr>
        <a:xfrm>
          <a:off x="4689475" y="9431836"/>
          <a:ext cx="3994150" cy="2439809"/>
          <a:chOff x="4838700" y="6396536"/>
          <a:chExt cx="4184650" cy="2487434"/>
        </a:xfrm>
      </xdr:grpSpPr>
      <xdr:pic>
        <xdr:nvPicPr>
          <xdr:cNvPr id="63" name="Picture 62">
            <a:extLst>
              <a:ext uri="{FF2B5EF4-FFF2-40B4-BE49-F238E27FC236}">
                <a16:creationId xmlns:a16="http://schemas.microsoft.com/office/drawing/2014/main" id="{00000000-0008-0000-1500-00003F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838700" y="6396536"/>
            <a:ext cx="4184650" cy="2487434"/>
          </a:xfrm>
          <a:prstGeom prst="rect">
            <a:avLst/>
          </a:prstGeom>
        </xdr:spPr>
      </xdr:pic>
      <xdr:grpSp>
        <xdr:nvGrpSpPr>
          <xdr:cNvPr id="1527" name="Group 1526">
            <a:extLst>
              <a:ext uri="{FF2B5EF4-FFF2-40B4-BE49-F238E27FC236}">
                <a16:creationId xmlns:a16="http://schemas.microsoft.com/office/drawing/2014/main" id="{00000000-0008-0000-1500-0000F7050000}"/>
              </a:ext>
            </a:extLst>
          </xdr:cNvPr>
          <xdr:cNvGrpSpPr/>
        </xdr:nvGrpSpPr>
        <xdr:grpSpPr>
          <a:xfrm>
            <a:off x="5143500" y="6991350"/>
            <a:ext cx="2698750" cy="712630"/>
            <a:chOff x="1936751" y="27517726"/>
            <a:chExt cx="2698750" cy="712630"/>
          </a:xfrm>
        </xdr:grpSpPr>
        <xdr:sp macro="" textlink="">
          <xdr:nvSpPr>
            <xdr:cNvPr id="1528" name="TextBox 1527">
              <a:extLst>
                <a:ext uri="{FF2B5EF4-FFF2-40B4-BE49-F238E27FC236}">
                  <a16:creationId xmlns:a16="http://schemas.microsoft.com/office/drawing/2014/main" id="{00000000-0008-0000-1500-0000F805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529" name="TextBox 1528">
              <a:extLst>
                <a:ext uri="{FF2B5EF4-FFF2-40B4-BE49-F238E27FC236}">
                  <a16:creationId xmlns:a16="http://schemas.microsoft.com/office/drawing/2014/main" id="{00000000-0008-0000-1500-0000F9050000}"/>
                </a:ext>
              </a:extLst>
            </xdr:cNvPr>
            <xdr:cNvSpPr txBox="1"/>
          </xdr:nvSpPr>
          <xdr:spPr>
            <a:xfrm>
              <a:off x="32258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530" name="TextBox 1529">
              <a:extLst>
                <a:ext uri="{FF2B5EF4-FFF2-40B4-BE49-F238E27FC236}">
                  <a16:creationId xmlns:a16="http://schemas.microsoft.com/office/drawing/2014/main" id="{00000000-0008-0000-1500-0000FA050000}"/>
                </a:ext>
              </a:extLst>
            </xdr:cNvPr>
            <xdr:cNvSpPr txBox="1"/>
          </xdr:nvSpPr>
          <xdr:spPr>
            <a:xfrm>
              <a:off x="36512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531" name="TextBox 1530">
              <a:extLst>
                <a:ext uri="{FF2B5EF4-FFF2-40B4-BE49-F238E27FC236}">
                  <a16:creationId xmlns:a16="http://schemas.microsoft.com/office/drawing/2014/main" id="{00000000-0008-0000-1500-0000FB05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532" name="TextBox 1531">
              <a:extLst>
                <a:ext uri="{FF2B5EF4-FFF2-40B4-BE49-F238E27FC236}">
                  <a16:creationId xmlns:a16="http://schemas.microsoft.com/office/drawing/2014/main" id="{00000000-0008-0000-1500-0000FC050000}"/>
                </a:ext>
              </a:extLst>
            </xdr:cNvPr>
            <xdr:cNvSpPr txBox="1"/>
          </xdr:nvSpPr>
          <xdr:spPr>
            <a:xfrm>
              <a:off x="23622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533" name="TextBox 1532">
              <a:extLst>
                <a:ext uri="{FF2B5EF4-FFF2-40B4-BE49-F238E27FC236}">
                  <a16:creationId xmlns:a16="http://schemas.microsoft.com/office/drawing/2014/main" id="{00000000-0008-0000-1500-0000FD05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534" name="Group 1533">
              <a:extLst>
                <a:ext uri="{FF2B5EF4-FFF2-40B4-BE49-F238E27FC236}">
                  <a16:creationId xmlns:a16="http://schemas.microsoft.com/office/drawing/2014/main" id="{00000000-0008-0000-1500-0000FE050000}"/>
                </a:ext>
              </a:extLst>
            </xdr:cNvPr>
            <xdr:cNvGrpSpPr/>
          </xdr:nvGrpSpPr>
          <xdr:grpSpPr>
            <a:xfrm>
              <a:off x="1993900" y="27787600"/>
              <a:ext cx="2635041" cy="442756"/>
              <a:chOff x="1993900" y="27787600"/>
              <a:chExt cx="2635041" cy="442756"/>
            </a:xfrm>
          </xdr:grpSpPr>
          <xdr:grpSp>
            <xdr:nvGrpSpPr>
              <xdr:cNvPr id="1535" name="Group 1534">
                <a:extLst>
                  <a:ext uri="{FF2B5EF4-FFF2-40B4-BE49-F238E27FC236}">
                    <a16:creationId xmlns:a16="http://schemas.microsoft.com/office/drawing/2014/main" id="{00000000-0008-0000-1500-0000FF050000}"/>
                  </a:ext>
                </a:extLst>
              </xdr:cNvPr>
              <xdr:cNvGrpSpPr/>
            </xdr:nvGrpSpPr>
            <xdr:grpSpPr>
              <a:xfrm>
                <a:off x="1993900" y="27787600"/>
                <a:ext cx="2635041" cy="442756"/>
                <a:chOff x="1993900" y="27787600"/>
                <a:chExt cx="2635041" cy="442756"/>
              </a:xfrm>
            </xdr:grpSpPr>
            <xdr:grpSp>
              <xdr:nvGrpSpPr>
                <xdr:cNvPr id="1537" name="Group 1536">
                  <a:extLst>
                    <a:ext uri="{FF2B5EF4-FFF2-40B4-BE49-F238E27FC236}">
                      <a16:creationId xmlns:a16="http://schemas.microsoft.com/office/drawing/2014/main" id="{00000000-0008-0000-1500-000001060000}"/>
                    </a:ext>
                  </a:extLst>
                </xdr:cNvPr>
                <xdr:cNvGrpSpPr/>
              </xdr:nvGrpSpPr>
              <xdr:grpSpPr>
                <a:xfrm>
                  <a:off x="1993900" y="27787600"/>
                  <a:ext cx="2635041" cy="442756"/>
                  <a:chOff x="1993900" y="27787600"/>
                  <a:chExt cx="2635041" cy="442756"/>
                </a:xfrm>
              </xdr:grpSpPr>
              <xdr:sp macro="" textlink="">
                <xdr:nvSpPr>
                  <xdr:cNvPr id="1539" name="TextBox 1538">
                    <a:extLst>
                      <a:ext uri="{FF2B5EF4-FFF2-40B4-BE49-F238E27FC236}">
                        <a16:creationId xmlns:a16="http://schemas.microsoft.com/office/drawing/2014/main" id="{00000000-0008-0000-1500-00000306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Subj5</a:t>
                    </a:r>
                  </a:p>
                </xdr:txBody>
              </xdr:sp>
              <xdr:sp macro="" textlink="">
                <xdr:nvSpPr>
                  <xdr:cNvPr id="1540" name="TextBox 1539">
                    <a:extLst>
                      <a:ext uri="{FF2B5EF4-FFF2-40B4-BE49-F238E27FC236}">
                        <a16:creationId xmlns:a16="http://schemas.microsoft.com/office/drawing/2014/main" id="{00000000-0008-0000-1500-00000406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Subj6</a:t>
                    </a:r>
                  </a:p>
                </xdr:txBody>
              </xdr:sp>
              <xdr:sp macro="" textlink="">
                <xdr:nvSpPr>
                  <xdr:cNvPr id="1541" name="TextBox 1540">
                    <a:extLst>
                      <a:ext uri="{FF2B5EF4-FFF2-40B4-BE49-F238E27FC236}">
                        <a16:creationId xmlns:a16="http://schemas.microsoft.com/office/drawing/2014/main" id="{00000000-0008-0000-1500-00000506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542" name="TextBox 1541">
                    <a:extLst>
                      <a:ext uri="{FF2B5EF4-FFF2-40B4-BE49-F238E27FC236}">
                        <a16:creationId xmlns:a16="http://schemas.microsoft.com/office/drawing/2014/main" id="{00000000-0008-0000-1500-000006060000}"/>
                      </a:ext>
                    </a:extLst>
                  </xdr:cNvPr>
                  <xdr:cNvSpPr txBox="1"/>
                </xdr:nvSpPr>
                <xdr:spPr>
                  <a:xfrm>
                    <a:off x="23876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543" name="TextBox 1542">
                    <a:extLst>
                      <a:ext uri="{FF2B5EF4-FFF2-40B4-BE49-F238E27FC236}">
                        <a16:creationId xmlns:a16="http://schemas.microsoft.com/office/drawing/2014/main" id="{00000000-0008-0000-1500-00000706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544" name="TextBox 1543">
                    <a:extLst>
                      <a:ext uri="{FF2B5EF4-FFF2-40B4-BE49-F238E27FC236}">
                        <a16:creationId xmlns:a16="http://schemas.microsoft.com/office/drawing/2014/main" id="{00000000-0008-0000-1500-00000806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545" name="TextBox 1544">
                    <a:extLst>
                      <a:ext uri="{FF2B5EF4-FFF2-40B4-BE49-F238E27FC236}">
                        <a16:creationId xmlns:a16="http://schemas.microsoft.com/office/drawing/2014/main" id="{00000000-0008-0000-1500-00000906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546" name="TextBox 1545">
                    <a:extLst>
                      <a:ext uri="{FF2B5EF4-FFF2-40B4-BE49-F238E27FC236}">
                        <a16:creationId xmlns:a16="http://schemas.microsoft.com/office/drawing/2014/main" id="{00000000-0008-0000-1500-00000A06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547" name="TextBox 1546">
                    <a:extLst>
                      <a:ext uri="{FF2B5EF4-FFF2-40B4-BE49-F238E27FC236}">
                        <a16:creationId xmlns:a16="http://schemas.microsoft.com/office/drawing/2014/main" id="{00000000-0008-0000-1500-00000B060000}"/>
                      </a:ext>
                    </a:extLst>
                  </xdr:cNvPr>
                  <xdr:cNvSpPr txBox="1"/>
                </xdr:nvSpPr>
                <xdr:spPr>
                  <a:xfrm>
                    <a:off x="25762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548" name="TextBox 1547">
                    <a:extLst>
                      <a:ext uri="{FF2B5EF4-FFF2-40B4-BE49-F238E27FC236}">
                        <a16:creationId xmlns:a16="http://schemas.microsoft.com/office/drawing/2014/main" id="{00000000-0008-0000-1500-00000C06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549" name="TextBox 1548">
                    <a:extLst>
                      <a:ext uri="{FF2B5EF4-FFF2-40B4-BE49-F238E27FC236}">
                        <a16:creationId xmlns:a16="http://schemas.microsoft.com/office/drawing/2014/main" id="{00000000-0008-0000-1500-00000D06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550" name="TextBox 1549">
                    <a:extLst>
                      <a:ext uri="{FF2B5EF4-FFF2-40B4-BE49-F238E27FC236}">
                        <a16:creationId xmlns:a16="http://schemas.microsoft.com/office/drawing/2014/main" id="{00000000-0008-0000-1500-00000E06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551" name="TextBox 1550">
                    <a:extLst>
                      <a:ext uri="{FF2B5EF4-FFF2-40B4-BE49-F238E27FC236}">
                        <a16:creationId xmlns:a16="http://schemas.microsoft.com/office/drawing/2014/main" id="{00000000-0008-0000-1500-00000F06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552" name="TextBox 1551">
                    <a:extLst>
                      <a:ext uri="{FF2B5EF4-FFF2-40B4-BE49-F238E27FC236}">
                        <a16:creationId xmlns:a16="http://schemas.microsoft.com/office/drawing/2014/main" id="{00000000-0008-0000-1500-00001006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538" name="Straight Connector 1537">
                  <a:extLst>
                    <a:ext uri="{FF2B5EF4-FFF2-40B4-BE49-F238E27FC236}">
                      <a16:creationId xmlns:a16="http://schemas.microsoft.com/office/drawing/2014/main" id="{00000000-0008-0000-1500-000002060000}"/>
                    </a:ext>
                  </a:extLst>
                </xdr:cNvPr>
                <xdr:cNvCxnSpPr>
                  <a:stCxn id="1541"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536" name="Straight Connector 1535">
                <a:extLst>
                  <a:ext uri="{FF2B5EF4-FFF2-40B4-BE49-F238E27FC236}">
                    <a16:creationId xmlns:a16="http://schemas.microsoft.com/office/drawing/2014/main" id="{00000000-0008-0000-1500-00000006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clientData/>
  </xdr:twoCellAnchor>
  <xdr:twoCellAnchor>
    <xdr:from>
      <xdr:col>0</xdr:col>
      <xdr:colOff>473850</xdr:colOff>
      <xdr:row>57</xdr:row>
      <xdr:rowOff>23000</xdr:rowOff>
    </xdr:from>
    <xdr:to>
      <xdr:col>6</xdr:col>
      <xdr:colOff>414874</xdr:colOff>
      <xdr:row>74</xdr:row>
      <xdr:rowOff>133350</xdr:rowOff>
    </xdr:to>
    <xdr:grpSp>
      <xdr:nvGrpSpPr>
        <xdr:cNvPr id="69" name="Group 68">
          <a:extLst>
            <a:ext uri="{FF2B5EF4-FFF2-40B4-BE49-F238E27FC236}">
              <a16:creationId xmlns:a16="http://schemas.microsoft.com/office/drawing/2014/main" id="{00000000-0008-0000-1500-000045000000}"/>
            </a:ext>
          </a:extLst>
        </xdr:cNvPr>
        <xdr:cNvGrpSpPr/>
      </xdr:nvGrpSpPr>
      <xdr:grpSpPr>
        <a:xfrm>
          <a:off x="473850" y="9252725"/>
          <a:ext cx="4084399" cy="2863075"/>
          <a:chOff x="473850" y="6131700"/>
          <a:chExt cx="4278074" cy="2917050"/>
        </a:xfrm>
      </xdr:grpSpPr>
      <xdr:grpSp>
        <xdr:nvGrpSpPr>
          <xdr:cNvPr id="68" name="Group 67">
            <a:extLst>
              <a:ext uri="{FF2B5EF4-FFF2-40B4-BE49-F238E27FC236}">
                <a16:creationId xmlns:a16="http://schemas.microsoft.com/office/drawing/2014/main" id="{00000000-0008-0000-1500-000044000000}"/>
              </a:ext>
            </a:extLst>
          </xdr:cNvPr>
          <xdr:cNvGrpSpPr/>
        </xdr:nvGrpSpPr>
        <xdr:grpSpPr>
          <a:xfrm>
            <a:off x="473850" y="6131700"/>
            <a:ext cx="4278074" cy="2917050"/>
            <a:chOff x="550050" y="6474600"/>
            <a:chExt cx="4278074" cy="2917050"/>
          </a:xfrm>
        </xdr:grpSpPr>
        <xdr:grpSp>
          <xdr:nvGrpSpPr>
            <xdr:cNvPr id="67" name="Group 66">
              <a:extLst>
                <a:ext uri="{FF2B5EF4-FFF2-40B4-BE49-F238E27FC236}">
                  <a16:creationId xmlns:a16="http://schemas.microsoft.com/office/drawing/2014/main" id="{00000000-0008-0000-1500-000043000000}"/>
                </a:ext>
              </a:extLst>
            </xdr:cNvPr>
            <xdr:cNvGrpSpPr/>
          </xdr:nvGrpSpPr>
          <xdr:grpSpPr>
            <a:xfrm>
              <a:off x="550050" y="6474600"/>
              <a:ext cx="4278074" cy="2917050"/>
              <a:chOff x="505600" y="6138050"/>
              <a:chExt cx="4278074" cy="2917050"/>
            </a:xfrm>
          </xdr:grpSpPr>
          <xdr:pic>
            <xdr:nvPicPr>
              <xdr:cNvPr id="65" name="Picture 64">
                <a:extLst>
                  <a:ext uri="{FF2B5EF4-FFF2-40B4-BE49-F238E27FC236}">
                    <a16:creationId xmlns:a16="http://schemas.microsoft.com/office/drawing/2014/main" id="{00000000-0008-0000-1500-000041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505600" y="6138050"/>
                <a:ext cx="4278074" cy="2917050"/>
              </a:xfrm>
              <a:prstGeom prst="rect">
                <a:avLst/>
              </a:prstGeom>
            </xdr:spPr>
          </xdr:pic>
          <xdr:grpSp>
            <xdr:nvGrpSpPr>
              <xdr:cNvPr id="1553" name="Group 1552">
                <a:extLst>
                  <a:ext uri="{FF2B5EF4-FFF2-40B4-BE49-F238E27FC236}">
                    <a16:creationId xmlns:a16="http://schemas.microsoft.com/office/drawing/2014/main" id="{00000000-0008-0000-1500-000011060000}"/>
                  </a:ext>
                </a:extLst>
              </xdr:cNvPr>
              <xdr:cNvGrpSpPr/>
            </xdr:nvGrpSpPr>
            <xdr:grpSpPr>
              <a:xfrm>
                <a:off x="755650" y="8191500"/>
                <a:ext cx="2698750" cy="712630"/>
                <a:chOff x="1936751" y="27517726"/>
                <a:chExt cx="2698750" cy="712630"/>
              </a:xfrm>
            </xdr:grpSpPr>
            <xdr:sp macro="" textlink="">
              <xdr:nvSpPr>
                <xdr:cNvPr id="1554" name="TextBox 1553">
                  <a:extLst>
                    <a:ext uri="{FF2B5EF4-FFF2-40B4-BE49-F238E27FC236}">
                      <a16:creationId xmlns:a16="http://schemas.microsoft.com/office/drawing/2014/main" id="{00000000-0008-0000-1500-00001206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555" name="TextBox 1554">
                  <a:extLst>
                    <a:ext uri="{FF2B5EF4-FFF2-40B4-BE49-F238E27FC236}">
                      <a16:creationId xmlns:a16="http://schemas.microsoft.com/office/drawing/2014/main" id="{00000000-0008-0000-1500-000013060000}"/>
                    </a:ext>
                  </a:extLst>
                </xdr:cNvPr>
                <xdr:cNvSpPr txBox="1"/>
              </xdr:nvSpPr>
              <xdr:spPr>
                <a:xfrm>
                  <a:off x="32258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556" name="TextBox 1555">
                  <a:extLst>
                    <a:ext uri="{FF2B5EF4-FFF2-40B4-BE49-F238E27FC236}">
                      <a16:creationId xmlns:a16="http://schemas.microsoft.com/office/drawing/2014/main" id="{00000000-0008-0000-1500-000014060000}"/>
                    </a:ext>
                  </a:extLst>
                </xdr:cNvPr>
                <xdr:cNvSpPr txBox="1"/>
              </xdr:nvSpPr>
              <xdr:spPr>
                <a:xfrm>
                  <a:off x="36893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557" name="TextBox 1556">
                  <a:extLst>
                    <a:ext uri="{FF2B5EF4-FFF2-40B4-BE49-F238E27FC236}">
                      <a16:creationId xmlns:a16="http://schemas.microsoft.com/office/drawing/2014/main" id="{00000000-0008-0000-1500-00001506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558" name="TextBox 1557">
                  <a:extLst>
                    <a:ext uri="{FF2B5EF4-FFF2-40B4-BE49-F238E27FC236}">
                      <a16:creationId xmlns:a16="http://schemas.microsoft.com/office/drawing/2014/main" id="{00000000-0008-0000-1500-00001606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559" name="TextBox 1558">
                  <a:extLst>
                    <a:ext uri="{FF2B5EF4-FFF2-40B4-BE49-F238E27FC236}">
                      <a16:creationId xmlns:a16="http://schemas.microsoft.com/office/drawing/2014/main" id="{00000000-0008-0000-1500-00001706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560" name="Group 1559">
                  <a:extLst>
                    <a:ext uri="{FF2B5EF4-FFF2-40B4-BE49-F238E27FC236}">
                      <a16:creationId xmlns:a16="http://schemas.microsoft.com/office/drawing/2014/main" id="{00000000-0008-0000-1500-000018060000}"/>
                    </a:ext>
                  </a:extLst>
                </xdr:cNvPr>
                <xdr:cNvGrpSpPr/>
              </xdr:nvGrpSpPr>
              <xdr:grpSpPr>
                <a:xfrm>
                  <a:off x="1993900" y="27787600"/>
                  <a:ext cx="2635041" cy="442756"/>
                  <a:chOff x="1993900" y="27787600"/>
                  <a:chExt cx="2635041" cy="442756"/>
                </a:xfrm>
              </xdr:grpSpPr>
              <xdr:grpSp>
                <xdr:nvGrpSpPr>
                  <xdr:cNvPr id="1561" name="Group 1560">
                    <a:extLst>
                      <a:ext uri="{FF2B5EF4-FFF2-40B4-BE49-F238E27FC236}">
                        <a16:creationId xmlns:a16="http://schemas.microsoft.com/office/drawing/2014/main" id="{00000000-0008-0000-1500-000019060000}"/>
                      </a:ext>
                    </a:extLst>
                  </xdr:cNvPr>
                  <xdr:cNvGrpSpPr/>
                </xdr:nvGrpSpPr>
                <xdr:grpSpPr>
                  <a:xfrm>
                    <a:off x="1993900" y="27787600"/>
                    <a:ext cx="2635041" cy="442756"/>
                    <a:chOff x="1993900" y="27787600"/>
                    <a:chExt cx="2635041" cy="442756"/>
                  </a:xfrm>
                </xdr:grpSpPr>
                <xdr:grpSp>
                  <xdr:nvGrpSpPr>
                    <xdr:cNvPr id="1563" name="Group 1562">
                      <a:extLst>
                        <a:ext uri="{FF2B5EF4-FFF2-40B4-BE49-F238E27FC236}">
                          <a16:creationId xmlns:a16="http://schemas.microsoft.com/office/drawing/2014/main" id="{00000000-0008-0000-1500-00001B060000}"/>
                        </a:ext>
                      </a:extLst>
                    </xdr:cNvPr>
                    <xdr:cNvGrpSpPr/>
                  </xdr:nvGrpSpPr>
                  <xdr:grpSpPr>
                    <a:xfrm>
                      <a:off x="1993900" y="27787600"/>
                      <a:ext cx="2635041" cy="442756"/>
                      <a:chOff x="1993900" y="27787600"/>
                      <a:chExt cx="2635041" cy="442756"/>
                    </a:xfrm>
                  </xdr:grpSpPr>
                  <xdr:sp macro="" textlink="">
                    <xdr:nvSpPr>
                      <xdr:cNvPr id="1565" name="TextBox 1564">
                        <a:extLst>
                          <a:ext uri="{FF2B5EF4-FFF2-40B4-BE49-F238E27FC236}">
                            <a16:creationId xmlns:a16="http://schemas.microsoft.com/office/drawing/2014/main" id="{00000000-0008-0000-1500-00001D06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Subj3</a:t>
                        </a:r>
                      </a:p>
                    </xdr:txBody>
                  </xdr:sp>
                  <xdr:sp macro="" textlink="">
                    <xdr:nvSpPr>
                      <xdr:cNvPr id="1566" name="TextBox 1565">
                        <a:extLst>
                          <a:ext uri="{FF2B5EF4-FFF2-40B4-BE49-F238E27FC236}">
                            <a16:creationId xmlns:a16="http://schemas.microsoft.com/office/drawing/2014/main" id="{00000000-0008-0000-1500-00001E06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Subj4</a:t>
                        </a:r>
                      </a:p>
                    </xdr:txBody>
                  </xdr:sp>
                  <xdr:sp macro="" textlink="">
                    <xdr:nvSpPr>
                      <xdr:cNvPr id="1567" name="TextBox 1566">
                        <a:extLst>
                          <a:ext uri="{FF2B5EF4-FFF2-40B4-BE49-F238E27FC236}">
                            <a16:creationId xmlns:a16="http://schemas.microsoft.com/office/drawing/2014/main" id="{00000000-0008-0000-1500-00001F06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568" name="TextBox 1567">
                        <a:extLst>
                          <a:ext uri="{FF2B5EF4-FFF2-40B4-BE49-F238E27FC236}">
                            <a16:creationId xmlns:a16="http://schemas.microsoft.com/office/drawing/2014/main" id="{00000000-0008-0000-1500-00002006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569" name="TextBox 1568">
                        <a:extLst>
                          <a:ext uri="{FF2B5EF4-FFF2-40B4-BE49-F238E27FC236}">
                            <a16:creationId xmlns:a16="http://schemas.microsoft.com/office/drawing/2014/main" id="{00000000-0008-0000-1500-00002106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570" name="TextBox 1569">
                        <a:extLst>
                          <a:ext uri="{FF2B5EF4-FFF2-40B4-BE49-F238E27FC236}">
                            <a16:creationId xmlns:a16="http://schemas.microsoft.com/office/drawing/2014/main" id="{00000000-0008-0000-1500-00002206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571" name="TextBox 1570">
                        <a:extLst>
                          <a:ext uri="{FF2B5EF4-FFF2-40B4-BE49-F238E27FC236}">
                            <a16:creationId xmlns:a16="http://schemas.microsoft.com/office/drawing/2014/main" id="{00000000-0008-0000-1500-00002306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572" name="TextBox 1571">
                        <a:extLst>
                          <a:ext uri="{FF2B5EF4-FFF2-40B4-BE49-F238E27FC236}">
                            <a16:creationId xmlns:a16="http://schemas.microsoft.com/office/drawing/2014/main" id="{00000000-0008-0000-1500-00002406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573" name="TextBox 1572">
                        <a:extLst>
                          <a:ext uri="{FF2B5EF4-FFF2-40B4-BE49-F238E27FC236}">
                            <a16:creationId xmlns:a16="http://schemas.microsoft.com/office/drawing/2014/main" id="{00000000-0008-0000-1500-00002506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574" name="TextBox 1573">
                        <a:extLst>
                          <a:ext uri="{FF2B5EF4-FFF2-40B4-BE49-F238E27FC236}">
                            <a16:creationId xmlns:a16="http://schemas.microsoft.com/office/drawing/2014/main" id="{00000000-0008-0000-1500-00002606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575" name="TextBox 1574">
                        <a:extLst>
                          <a:ext uri="{FF2B5EF4-FFF2-40B4-BE49-F238E27FC236}">
                            <a16:creationId xmlns:a16="http://schemas.microsoft.com/office/drawing/2014/main" id="{00000000-0008-0000-1500-00002706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576" name="TextBox 1575">
                        <a:extLst>
                          <a:ext uri="{FF2B5EF4-FFF2-40B4-BE49-F238E27FC236}">
                            <a16:creationId xmlns:a16="http://schemas.microsoft.com/office/drawing/2014/main" id="{00000000-0008-0000-1500-00002806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577" name="TextBox 1576">
                        <a:extLst>
                          <a:ext uri="{FF2B5EF4-FFF2-40B4-BE49-F238E27FC236}">
                            <a16:creationId xmlns:a16="http://schemas.microsoft.com/office/drawing/2014/main" id="{00000000-0008-0000-1500-00002906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578" name="TextBox 1577">
                        <a:extLst>
                          <a:ext uri="{FF2B5EF4-FFF2-40B4-BE49-F238E27FC236}">
                            <a16:creationId xmlns:a16="http://schemas.microsoft.com/office/drawing/2014/main" id="{00000000-0008-0000-1500-00002A06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564" name="Straight Connector 1563">
                      <a:extLst>
                        <a:ext uri="{FF2B5EF4-FFF2-40B4-BE49-F238E27FC236}">
                          <a16:creationId xmlns:a16="http://schemas.microsoft.com/office/drawing/2014/main" id="{00000000-0008-0000-1500-00001C060000}"/>
                        </a:ext>
                      </a:extLst>
                    </xdr:cNvPr>
                    <xdr:cNvCxnSpPr>
                      <a:stCxn id="1567"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562" name="Straight Connector 1561">
                    <a:extLst>
                      <a:ext uri="{FF2B5EF4-FFF2-40B4-BE49-F238E27FC236}">
                        <a16:creationId xmlns:a16="http://schemas.microsoft.com/office/drawing/2014/main" id="{00000000-0008-0000-1500-00001A06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grpSp>
          <xdr:nvGrpSpPr>
            <xdr:cNvPr id="1579" name="Group 1578">
              <a:extLst>
                <a:ext uri="{FF2B5EF4-FFF2-40B4-BE49-F238E27FC236}">
                  <a16:creationId xmlns:a16="http://schemas.microsoft.com/office/drawing/2014/main" id="{00000000-0008-0000-1500-00002B060000}"/>
                </a:ext>
              </a:extLst>
            </xdr:cNvPr>
            <xdr:cNvGrpSpPr/>
          </xdr:nvGrpSpPr>
          <xdr:grpSpPr>
            <a:xfrm>
              <a:off x="850900" y="7296150"/>
              <a:ext cx="2698750" cy="712630"/>
              <a:chOff x="1936751" y="27517726"/>
              <a:chExt cx="2698750" cy="712630"/>
            </a:xfrm>
          </xdr:grpSpPr>
          <xdr:sp macro="" textlink="">
            <xdr:nvSpPr>
              <xdr:cNvPr id="1580" name="TextBox 1579">
                <a:extLst>
                  <a:ext uri="{FF2B5EF4-FFF2-40B4-BE49-F238E27FC236}">
                    <a16:creationId xmlns:a16="http://schemas.microsoft.com/office/drawing/2014/main" id="{00000000-0008-0000-1500-00002C06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581" name="TextBox 1580">
                <a:extLst>
                  <a:ext uri="{FF2B5EF4-FFF2-40B4-BE49-F238E27FC236}">
                    <a16:creationId xmlns:a16="http://schemas.microsoft.com/office/drawing/2014/main" id="{00000000-0008-0000-1500-00002D060000}"/>
                  </a:ext>
                </a:extLst>
              </xdr:cNvPr>
              <xdr:cNvSpPr txBox="1"/>
            </xdr:nvSpPr>
            <xdr:spPr>
              <a:xfrm>
                <a:off x="32258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582" name="TextBox 1581">
                <a:extLst>
                  <a:ext uri="{FF2B5EF4-FFF2-40B4-BE49-F238E27FC236}">
                    <a16:creationId xmlns:a16="http://schemas.microsoft.com/office/drawing/2014/main" id="{00000000-0008-0000-1500-00002E060000}"/>
                  </a:ext>
                </a:extLst>
              </xdr:cNvPr>
              <xdr:cNvSpPr txBox="1"/>
            </xdr:nvSpPr>
            <xdr:spPr>
              <a:xfrm>
                <a:off x="36893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583" name="TextBox 1582">
                <a:extLst>
                  <a:ext uri="{FF2B5EF4-FFF2-40B4-BE49-F238E27FC236}">
                    <a16:creationId xmlns:a16="http://schemas.microsoft.com/office/drawing/2014/main" id="{00000000-0008-0000-1500-00002F06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584" name="TextBox 1583">
                <a:extLst>
                  <a:ext uri="{FF2B5EF4-FFF2-40B4-BE49-F238E27FC236}">
                    <a16:creationId xmlns:a16="http://schemas.microsoft.com/office/drawing/2014/main" id="{00000000-0008-0000-1500-00003006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585" name="TextBox 1584">
                <a:extLst>
                  <a:ext uri="{FF2B5EF4-FFF2-40B4-BE49-F238E27FC236}">
                    <a16:creationId xmlns:a16="http://schemas.microsoft.com/office/drawing/2014/main" id="{00000000-0008-0000-1500-00003106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586" name="Group 1585">
                <a:extLst>
                  <a:ext uri="{FF2B5EF4-FFF2-40B4-BE49-F238E27FC236}">
                    <a16:creationId xmlns:a16="http://schemas.microsoft.com/office/drawing/2014/main" id="{00000000-0008-0000-1500-000032060000}"/>
                  </a:ext>
                </a:extLst>
              </xdr:cNvPr>
              <xdr:cNvGrpSpPr/>
            </xdr:nvGrpSpPr>
            <xdr:grpSpPr>
              <a:xfrm>
                <a:off x="1993900" y="27787600"/>
                <a:ext cx="2635041" cy="442756"/>
                <a:chOff x="1993900" y="27787600"/>
                <a:chExt cx="2635041" cy="442756"/>
              </a:xfrm>
            </xdr:grpSpPr>
            <xdr:grpSp>
              <xdr:nvGrpSpPr>
                <xdr:cNvPr id="1587" name="Group 1586">
                  <a:extLst>
                    <a:ext uri="{FF2B5EF4-FFF2-40B4-BE49-F238E27FC236}">
                      <a16:creationId xmlns:a16="http://schemas.microsoft.com/office/drawing/2014/main" id="{00000000-0008-0000-1500-000033060000}"/>
                    </a:ext>
                  </a:extLst>
                </xdr:cNvPr>
                <xdr:cNvGrpSpPr/>
              </xdr:nvGrpSpPr>
              <xdr:grpSpPr>
                <a:xfrm>
                  <a:off x="1993900" y="27787600"/>
                  <a:ext cx="2635041" cy="442756"/>
                  <a:chOff x="1993900" y="27787600"/>
                  <a:chExt cx="2635041" cy="442756"/>
                </a:xfrm>
              </xdr:grpSpPr>
              <xdr:grpSp>
                <xdr:nvGrpSpPr>
                  <xdr:cNvPr id="1589" name="Group 1588">
                    <a:extLst>
                      <a:ext uri="{FF2B5EF4-FFF2-40B4-BE49-F238E27FC236}">
                        <a16:creationId xmlns:a16="http://schemas.microsoft.com/office/drawing/2014/main" id="{00000000-0008-0000-1500-000035060000}"/>
                      </a:ext>
                    </a:extLst>
                  </xdr:cNvPr>
                  <xdr:cNvGrpSpPr/>
                </xdr:nvGrpSpPr>
                <xdr:grpSpPr>
                  <a:xfrm>
                    <a:off x="1993900" y="27787600"/>
                    <a:ext cx="2635041" cy="442756"/>
                    <a:chOff x="1993900" y="27787600"/>
                    <a:chExt cx="2635041" cy="442756"/>
                  </a:xfrm>
                </xdr:grpSpPr>
                <xdr:sp macro="" textlink="">
                  <xdr:nvSpPr>
                    <xdr:cNvPr id="1591" name="TextBox 1590">
                      <a:extLst>
                        <a:ext uri="{FF2B5EF4-FFF2-40B4-BE49-F238E27FC236}">
                          <a16:creationId xmlns:a16="http://schemas.microsoft.com/office/drawing/2014/main" id="{00000000-0008-0000-1500-00003706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Subj1</a:t>
                      </a:r>
                    </a:p>
                  </xdr:txBody>
                </xdr:sp>
                <xdr:sp macro="" textlink="">
                  <xdr:nvSpPr>
                    <xdr:cNvPr id="1592" name="TextBox 1591">
                      <a:extLst>
                        <a:ext uri="{FF2B5EF4-FFF2-40B4-BE49-F238E27FC236}">
                          <a16:creationId xmlns:a16="http://schemas.microsoft.com/office/drawing/2014/main" id="{00000000-0008-0000-1500-00003806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Subj2</a:t>
                      </a:r>
                    </a:p>
                  </xdr:txBody>
                </xdr:sp>
                <xdr:sp macro="" textlink="">
                  <xdr:nvSpPr>
                    <xdr:cNvPr id="1593" name="TextBox 1592">
                      <a:extLst>
                        <a:ext uri="{FF2B5EF4-FFF2-40B4-BE49-F238E27FC236}">
                          <a16:creationId xmlns:a16="http://schemas.microsoft.com/office/drawing/2014/main" id="{00000000-0008-0000-1500-00003906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594" name="TextBox 1593">
                      <a:extLst>
                        <a:ext uri="{FF2B5EF4-FFF2-40B4-BE49-F238E27FC236}">
                          <a16:creationId xmlns:a16="http://schemas.microsoft.com/office/drawing/2014/main" id="{00000000-0008-0000-1500-00003A06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595" name="TextBox 1594">
                      <a:extLst>
                        <a:ext uri="{FF2B5EF4-FFF2-40B4-BE49-F238E27FC236}">
                          <a16:creationId xmlns:a16="http://schemas.microsoft.com/office/drawing/2014/main" id="{00000000-0008-0000-1500-00003B06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596" name="TextBox 1595">
                      <a:extLst>
                        <a:ext uri="{FF2B5EF4-FFF2-40B4-BE49-F238E27FC236}">
                          <a16:creationId xmlns:a16="http://schemas.microsoft.com/office/drawing/2014/main" id="{00000000-0008-0000-1500-00003C06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597" name="TextBox 1596">
                      <a:extLst>
                        <a:ext uri="{FF2B5EF4-FFF2-40B4-BE49-F238E27FC236}">
                          <a16:creationId xmlns:a16="http://schemas.microsoft.com/office/drawing/2014/main" id="{00000000-0008-0000-1500-00003D06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598" name="TextBox 1597">
                      <a:extLst>
                        <a:ext uri="{FF2B5EF4-FFF2-40B4-BE49-F238E27FC236}">
                          <a16:creationId xmlns:a16="http://schemas.microsoft.com/office/drawing/2014/main" id="{00000000-0008-0000-1500-00003E06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599" name="TextBox 1598">
                      <a:extLst>
                        <a:ext uri="{FF2B5EF4-FFF2-40B4-BE49-F238E27FC236}">
                          <a16:creationId xmlns:a16="http://schemas.microsoft.com/office/drawing/2014/main" id="{00000000-0008-0000-1500-00003F06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600" name="TextBox 1599">
                      <a:extLst>
                        <a:ext uri="{FF2B5EF4-FFF2-40B4-BE49-F238E27FC236}">
                          <a16:creationId xmlns:a16="http://schemas.microsoft.com/office/drawing/2014/main" id="{00000000-0008-0000-1500-00004006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601" name="TextBox 1600">
                      <a:extLst>
                        <a:ext uri="{FF2B5EF4-FFF2-40B4-BE49-F238E27FC236}">
                          <a16:creationId xmlns:a16="http://schemas.microsoft.com/office/drawing/2014/main" id="{00000000-0008-0000-1500-00004106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602" name="TextBox 1601">
                      <a:extLst>
                        <a:ext uri="{FF2B5EF4-FFF2-40B4-BE49-F238E27FC236}">
                          <a16:creationId xmlns:a16="http://schemas.microsoft.com/office/drawing/2014/main" id="{00000000-0008-0000-1500-00004206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603" name="TextBox 1602">
                      <a:extLst>
                        <a:ext uri="{FF2B5EF4-FFF2-40B4-BE49-F238E27FC236}">
                          <a16:creationId xmlns:a16="http://schemas.microsoft.com/office/drawing/2014/main" id="{00000000-0008-0000-1500-00004306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604" name="TextBox 1603">
                      <a:extLst>
                        <a:ext uri="{FF2B5EF4-FFF2-40B4-BE49-F238E27FC236}">
                          <a16:creationId xmlns:a16="http://schemas.microsoft.com/office/drawing/2014/main" id="{00000000-0008-0000-1500-00004406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590" name="Straight Connector 1589">
                    <a:extLst>
                      <a:ext uri="{FF2B5EF4-FFF2-40B4-BE49-F238E27FC236}">
                        <a16:creationId xmlns:a16="http://schemas.microsoft.com/office/drawing/2014/main" id="{00000000-0008-0000-1500-000036060000}"/>
                      </a:ext>
                    </a:extLst>
                  </xdr:cNvPr>
                  <xdr:cNvCxnSpPr>
                    <a:stCxn id="1593"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588" name="Straight Connector 1587">
                  <a:extLst>
                    <a:ext uri="{FF2B5EF4-FFF2-40B4-BE49-F238E27FC236}">
                      <a16:creationId xmlns:a16="http://schemas.microsoft.com/office/drawing/2014/main" id="{00000000-0008-0000-1500-00003406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sp macro="" textlink="">
        <xdr:nvSpPr>
          <xdr:cNvPr id="1605" name="Double Bracket 1604">
            <a:extLst>
              <a:ext uri="{FF2B5EF4-FFF2-40B4-BE49-F238E27FC236}">
                <a16:creationId xmlns:a16="http://schemas.microsoft.com/office/drawing/2014/main" id="{00000000-0008-0000-1500-000045060000}"/>
              </a:ext>
            </a:extLst>
          </xdr:cNvPr>
          <xdr:cNvSpPr/>
        </xdr:nvSpPr>
        <xdr:spPr>
          <a:xfrm>
            <a:off x="869950" y="6680200"/>
            <a:ext cx="1301750" cy="273050"/>
          </a:xfrm>
          <a:prstGeom prst="bracketPair">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grpSp>
    <xdr:clientData/>
  </xdr:twoCellAnchor>
  <xdr:twoCellAnchor>
    <xdr:from>
      <xdr:col>0</xdr:col>
      <xdr:colOff>476251</xdr:colOff>
      <xdr:row>37</xdr:row>
      <xdr:rowOff>95250</xdr:rowOff>
    </xdr:from>
    <xdr:to>
      <xdr:col>7</xdr:col>
      <xdr:colOff>89740</xdr:colOff>
      <xdr:row>47</xdr:row>
      <xdr:rowOff>103030</xdr:rowOff>
    </xdr:to>
    <xdr:grpSp>
      <xdr:nvGrpSpPr>
        <xdr:cNvPr id="140" name="Group 139">
          <a:extLst>
            <a:ext uri="{FF2B5EF4-FFF2-40B4-BE49-F238E27FC236}">
              <a16:creationId xmlns:a16="http://schemas.microsoft.com/office/drawing/2014/main" id="{00000000-0008-0000-1500-00008C000000}"/>
            </a:ext>
          </a:extLst>
        </xdr:cNvPr>
        <xdr:cNvGrpSpPr/>
      </xdr:nvGrpSpPr>
      <xdr:grpSpPr>
        <a:xfrm>
          <a:off x="476251" y="6086475"/>
          <a:ext cx="4480764" cy="1627030"/>
          <a:chOff x="476251" y="5378450"/>
          <a:chExt cx="4706189" cy="1658780"/>
        </a:xfrm>
      </xdr:grpSpPr>
      <xdr:pic>
        <xdr:nvPicPr>
          <xdr:cNvPr id="77" name="Picture 76">
            <a:extLst>
              <a:ext uri="{FF2B5EF4-FFF2-40B4-BE49-F238E27FC236}">
                <a16:creationId xmlns:a16="http://schemas.microsoft.com/office/drawing/2014/main" id="{00000000-0008-0000-1500-00004D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476251" y="5378450"/>
            <a:ext cx="4706189" cy="1295907"/>
          </a:xfrm>
          <a:prstGeom prst="rect">
            <a:avLst/>
          </a:prstGeom>
        </xdr:spPr>
      </xdr:pic>
      <xdr:grpSp>
        <xdr:nvGrpSpPr>
          <xdr:cNvPr id="1606" name="Group 1605">
            <a:extLst>
              <a:ext uri="{FF2B5EF4-FFF2-40B4-BE49-F238E27FC236}">
                <a16:creationId xmlns:a16="http://schemas.microsoft.com/office/drawing/2014/main" id="{00000000-0008-0000-1500-000046060000}"/>
              </a:ext>
            </a:extLst>
          </xdr:cNvPr>
          <xdr:cNvGrpSpPr/>
        </xdr:nvGrpSpPr>
        <xdr:grpSpPr>
          <a:xfrm>
            <a:off x="793750" y="6324600"/>
            <a:ext cx="2698750" cy="712630"/>
            <a:chOff x="1936751" y="27517726"/>
            <a:chExt cx="2698750" cy="712630"/>
          </a:xfrm>
        </xdr:grpSpPr>
        <xdr:sp macro="" textlink="">
          <xdr:nvSpPr>
            <xdr:cNvPr id="1607" name="TextBox 1606">
              <a:extLst>
                <a:ext uri="{FF2B5EF4-FFF2-40B4-BE49-F238E27FC236}">
                  <a16:creationId xmlns:a16="http://schemas.microsoft.com/office/drawing/2014/main" id="{00000000-0008-0000-1500-00004706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608" name="TextBox 1607">
              <a:extLst>
                <a:ext uri="{FF2B5EF4-FFF2-40B4-BE49-F238E27FC236}">
                  <a16:creationId xmlns:a16="http://schemas.microsoft.com/office/drawing/2014/main" id="{00000000-0008-0000-1500-000048060000}"/>
                </a:ext>
              </a:extLst>
            </xdr:cNvPr>
            <xdr:cNvSpPr txBox="1"/>
          </xdr:nvSpPr>
          <xdr:spPr>
            <a:xfrm>
              <a:off x="32766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609" name="TextBox 1608">
              <a:extLst>
                <a:ext uri="{FF2B5EF4-FFF2-40B4-BE49-F238E27FC236}">
                  <a16:creationId xmlns:a16="http://schemas.microsoft.com/office/drawing/2014/main" id="{00000000-0008-0000-1500-000049060000}"/>
                </a:ext>
              </a:extLst>
            </xdr:cNvPr>
            <xdr:cNvSpPr txBox="1"/>
          </xdr:nvSpPr>
          <xdr:spPr>
            <a:xfrm>
              <a:off x="36893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610" name="TextBox 1609">
              <a:extLst>
                <a:ext uri="{FF2B5EF4-FFF2-40B4-BE49-F238E27FC236}">
                  <a16:creationId xmlns:a16="http://schemas.microsoft.com/office/drawing/2014/main" id="{00000000-0008-0000-1500-00004A06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611" name="TextBox 1610">
              <a:extLst>
                <a:ext uri="{FF2B5EF4-FFF2-40B4-BE49-F238E27FC236}">
                  <a16:creationId xmlns:a16="http://schemas.microsoft.com/office/drawing/2014/main" id="{00000000-0008-0000-1500-00004B06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612" name="TextBox 1611">
              <a:extLst>
                <a:ext uri="{FF2B5EF4-FFF2-40B4-BE49-F238E27FC236}">
                  <a16:creationId xmlns:a16="http://schemas.microsoft.com/office/drawing/2014/main" id="{00000000-0008-0000-1500-00004C06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613" name="Group 1612">
              <a:extLst>
                <a:ext uri="{FF2B5EF4-FFF2-40B4-BE49-F238E27FC236}">
                  <a16:creationId xmlns:a16="http://schemas.microsoft.com/office/drawing/2014/main" id="{00000000-0008-0000-1500-00004D060000}"/>
                </a:ext>
              </a:extLst>
            </xdr:cNvPr>
            <xdr:cNvGrpSpPr/>
          </xdr:nvGrpSpPr>
          <xdr:grpSpPr>
            <a:xfrm>
              <a:off x="1993900" y="27787600"/>
              <a:ext cx="2635041" cy="442756"/>
              <a:chOff x="1993900" y="27787600"/>
              <a:chExt cx="2635041" cy="442756"/>
            </a:xfrm>
          </xdr:grpSpPr>
          <xdr:grpSp>
            <xdr:nvGrpSpPr>
              <xdr:cNvPr id="1614" name="Group 1613">
                <a:extLst>
                  <a:ext uri="{FF2B5EF4-FFF2-40B4-BE49-F238E27FC236}">
                    <a16:creationId xmlns:a16="http://schemas.microsoft.com/office/drawing/2014/main" id="{00000000-0008-0000-1500-00004E060000}"/>
                  </a:ext>
                </a:extLst>
              </xdr:cNvPr>
              <xdr:cNvGrpSpPr/>
            </xdr:nvGrpSpPr>
            <xdr:grpSpPr>
              <a:xfrm>
                <a:off x="1993900" y="27787600"/>
                <a:ext cx="2635041" cy="442756"/>
                <a:chOff x="1993900" y="27787600"/>
                <a:chExt cx="2635041" cy="442756"/>
              </a:xfrm>
            </xdr:grpSpPr>
            <xdr:grpSp>
              <xdr:nvGrpSpPr>
                <xdr:cNvPr id="1616" name="Group 1615">
                  <a:extLst>
                    <a:ext uri="{FF2B5EF4-FFF2-40B4-BE49-F238E27FC236}">
                      <a16:creationId xmlns:a16="http://schemas.microsoft.com/office/drawing/2014/main" id="{00000000-0008-0000-1500-000050060000}"/>
                    </a:ext>
                  </a:extLst>
                </xdr:cNvPr>
                <xdr:cNvGrpSpPr/>
              </xdr:nvGrpSpPr>
              <xdr:grpSpPr>
                <a:xfrm>
                  <a:off x="1993900" y="27787600"/>
                  <a:ext cx="2635041" cy="442756"/>
                  <a:chOff x="1993900" y="27787600"/>
                  <a:chExt cx="2635041" cy="442756"/>
                </a:xfrm>
              </xdr:grpSpPr>
              <xdr:sp macro="" textlink="">
                <xdr:nvSpPr>
                  <xdr:cNvPr id="1618" name="TextBox 1617">
                    <a:extLst>
                      <a:ext uri="{FF2B5EF4-FFF2-40B4-BE49-F238E27FC236}">
                        <a16:creationId xmlns:a16="http://schemas.microsoft.com/office/drawing/2014/main" id="{00000000-0008-0000-1500-00005206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Subj1</a:t>
                    </a:r>
                  </a:p>
                </xdr:txBody>
              </xdr:sp>
              <xdr:sp macro="" textlink="">
                <xdr:nvSpPr>
                  <xdr:cNvPr id="1619" name="TextBox 1618">
                    <a:extLst>
                      <a:ext uri="{FF2B5EF4-FFF2-40B4-BE49-F238E27FC236}">
                        <a16:creationId xmlns:a16="http://schemas.microsoft.com/office/drawing/2014/main" id="{00000000-0008-0000-1500-00005306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Subj2</a:t>
                    </a:r>
                  </a:p>
                </xdr:txBody>
              </xdr:sp>
              <xdr:sp macro="" textlink="">
                <xdr:nvSpPr>
                  <xdr:cNvPr id="1620" name="TextBox 1619">
                    <a:extLst>
                      <a:ext uri="{FF2B5EF4-FFF2-40B4-BE49-F238E27FC236}">
                        <a16:creationId xmlns:a16="http://schemas.microsoft.com/office/drawing/2014/main" id="{00000000-0008-0000-1500-00005406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621" name="TextBox 1620">
                    <a:extLst>
                      <a:ext uri="{FF2B5EF4-FFF2-40B4-BE49-F238E27FC236}">
                        <a16:creationId xmlns:a16="http://schemas.microsoft.com/office/drawing/2014/main" id="{00000000-0008-0000-1500-00005506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622" name="TextBox 1621">
                    <a:extLst>
                      <a:ext uri="{FF2B5EF4-FFF2-40B4-BE49-F238E27FC236}">
                        <a16:creationId xmlns:a16="http://schemas.microsoft.com/office/drawing/2014/main" id="{00000000-0008-0000-1500-00005606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623" name="TextBox 1622">
                    <a:extLst>
                      <a:ext uri="{FF2B5EF4-FFF2-40B4-BE49-F238E27FC236}">
                        <a16:creationId xmlns:a16="http://schemas.microsoft.com/office/drawing/2014/main" id="{00000000-0008-0000-1500-00005706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624" name="TextBox 1623">
                    <a:extLst>
                      <a:ext uri="{FF2B5EF4-FFF2-40B4-BE49-F238E27FC236}">
                        <a16:creationId xmlns:a16="http://schemas.microsoft.com/office/drawing/2014/main" id="{00000000-0008-0000-1500-00005806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625" name="TextBox 1624">
                    <a:extLst>
                      <a:ext uri="{FF2B5EF4-FFF2-40B4-BE49-F238E27FC236}">
                        <a16:creationId xmlns:a16="http://schemas.microsoft.com/office/drawing/2014/main" id="{00000000-0008-0000-1500-00005906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626" name="TextBox 1625">
                    <a:extLst>
                      <a:ext uri="{FF2B5EF4-FFF2-40B4-BE49-F238E27FC236}">
                        <a16:creationId xmlns:a16="http://schemas.microsoft.com/office/drawing/2014/main" id="{00000000-0008-0000-1500-00005A06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627" name="TextBox 1626">
                    <a:extLst>
                      <a:ext uri="{FF2B5EF4-FFF2-40B4-BE49-F238E27FC236}">
                        <a16:creationId xmlns:a16="http://schemas.microsoft.com/office/drawing/2014/main" id="{00000000-0008-0000-1500-00005B06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628" name="TextBox 1627">
                    <a:extLst>
                      <a:ext uri="{FF2B5EF4-FFF2-40B4-BE49-F238E27FC236}">
                        <a16:creationId xmlns:a16="http://schemas.microsoft.com/office/drawing/2014/main" id="{00000000-0008-0000-1500-00005C06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629" name="TextBox 1628">
                    <a:extLst>
                      <a:ext uri="{FF2B5EF4-FFF2-40B4-BE49-F238E27FC236}">
                        <a16:creationId xmlns:a16="http://schemas.microsoft.com/office/drawing/2014/main" id="{00000000-0008-0000-1500-00005D06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630" name="TextBox 1629">
                    <a:extLst>
                      <a:ext uri="{FF2B5EF4-FFF2-40B4-BE49-F238E27FC236}">
                        <a16:creationId xmlns:a16="http://schemas.microsoft.com/office/drawing/2014/main" id="{00000000-0008-0000-1500-00005E06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631" name="TextBox 1630">
                    <a:extLst>
                      <a:ext uri="{FF2B5EF4-FFF2-40B4-BE49-F238E27FC236}">
                        <a16:creationId xmlns:a16="http://schemas.microsoft.com/office/drawing/2014/main" id="{00000000-0008-0000-1500-00005F06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617" name="Straight Connector 1616">
                  <a:extLst>
                    <a:ext uri="{FF2B5EF4-FFF2-40B4-BE49-F238E27FC236}">
                      <a16:creationId xmlns:a16="http://schemas.microsoft.com/office/drawing/2014/main" id="{00000000-0008-0000-1500-000051060000}"/>
                    </a:ext>
                  </a:extLst>
                </xdr:cNvPr>
                <xdr:cNvCxnSpPr>
                  <a:stCxn id="1620"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615" name="Straight Connector 1614">
                <a:extLst>
                  <a:ext uri="{FF2B5EF4-FFF2-40B4-BE49-F238E27FC236}">
                    <a16:creationId xmlns:a16="http://schemas.microsoft.com/office/drawing/2014/main" id="{00000000-0008-0000-1500-00004F06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sp macro="" textlink="">
        <xdr:nvSpPr>
          <xdr:cNvPr id="1632" name="Double Bracket 1631">
            <a:extLst>
              <a:ext uri="{FF2B5EF4-FFF2-40B4-BE49-F238E27FC236}">
                <a16:creationId xmlns:a16="http://schemas.microsoft.com/office/drawing/2014/main" id="{00000000-0008-0000-1500-000060060000}"/>
              </a:ext>
            </a:extLst>
          </xdr:cNvPr>
          <xdr:cNvSpPr/>
        </xdr:nvSpPr>
        <xdr:spPr>
          <a:xfrm>
            <a:off x="2159000" y="6115050"/>
            <a:ext cx="1270000" cy="196850"/>
          </a:xfrm>
          <a:prstGeom prst="bracketPair">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grpSp>
    <xdr:clientData/>
  </xdr:twoCellAnchor>
  <xdr:twoCellAnchor>
    <xdr:from>
      <xdr:col>7</xdr:col>
      <xdr:colOff>550050</xdr:colOff>
      <xdr:row>36</xdr:row>
      <xdr:rowOff>101600</xdr:rowOff>
    </xdr:from>
    <xdr:to>
      <xdr:col>12</xdr:col>
      <xdr:colOff>482960</xdr:colOff>
      <xdr:row>45</xdr:row>
      <xdr:rowOff>103030</xdr:rowOff>
    </xdr:to>
    <xdr:grpSp>
      <xdr:nvGrpSpPr>
        <xdr:cNvPr id="141" name="Group 140">
          <a:extLst>
            <a:ext uri="{FF2B5EF4-FFF2-40B4-BE49-F238E27FC236}">
              <a16:creationId xmlns:a16="http://schemas.microsoft.com/office/drawing/2014/main" id="{00000000-0008-0000-1500-00008D000000}"/>
            </a:ext>
          </a:extLst>
        </xdr:cNvPr>
        <xdr:cNvGrpSpPr/>
      </xdr:nvGrpSpPr>
      <xdr:grpSpPr>
        <a:xfrm>
          <a:off x="5417325" y="5930900"/>
          <a:ext cx="3552410" cy="1458755"/>
          <a:chOff x="5642750" y="5219700"/>
          <a:chExt cx="3711160" cy="1487330"/>
        </a:xfrm>
      </xdr:grpSpPr>
      <xdr:pic>
        <xdr:nvPicPr>
          <xdr:cNvPr id="80" name="Picture 79">
            <a:extLst>
              <a:ext uri="{FF2B5EF4-FFF2-40B4-BE49-F238E27FC236}">
                <a16:creationId xmlns:a16="http://schemas.microsoft.com/office/drawing/2014/main" id="{00000000-0008-0000-1500-000050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5642750" y="5219700"/>
            <a:ext cx="3711160" cy="1227722"/>
          </a:xfrm>
          <a:prstGeom prst="rect">
            <a:avLst/>
          </a:prstGeom>
        </xdr:spPr>
      </xdr:pic>
      <xdr:grpSp>
        <xdr:nvGrpSpPr>
          <xdr:cNvPr id="1633" name="Group 1632">
            <a:extLst>
              <a:ext uri="{FF2B5EF4-FFF2-40B4-BE49-F238E27FC236}">
                <a16:creationId xmlns:a16="http://schemas.microsoft.com/office/drawing/2014/main" id="{00000000-0008-0000-1500-000061060000}"/>
              </a:ext>
            </a:extLst>
          </xdr:cNvPr>
          <xdr:cNvGrpSpPr/>
        </xdr:nvGrpSpPr>
        <xdr:grpSpPr>
          <a:xfrm>
            <a:off x="5943600" y="5994400"/>
            <a:ext cx="2698750" cy="712630"/>
            <a:chOff x="1936751" y="27517726"/>
            <a:chExt cx="2698750" cy="712630"/>
          </a:xfrm>
        </xdr:grpSpPr>
        <xdr:sp macro="" textlink="">
          <xdr:nvSpPr>
            <xdr:cNvPr id="1634" name="TextBox 1633">
              <a:extLst>
                <a:ext uri="{FF2B5EF4-FFF2-40B4-BE49-F238E27FC236}">
                  <a16:creationId xmlns:a16="http://schemas.microsoft.com/office/drawing/2014/main" id="{00000000-0008-0000-1500-00006206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635" name="TextBox 1634">
              <a:extLst>
                <a:ext uri="{FF2B5EF4-FFF2-40B4-BE49-F238E27FC236}">
                  <a16:creationId xmlns:a16="http://schemas.microsoft.com/office/drawing/2014/main" id="{00000000-0008-0000-1500-000063060000}"/>
                </a:ext>
              </a:extLst>
            </xdr:cNvPr>
            <xdr:cNvSpPr txBox="1"/>
          </xdr:nvSpPr>
          <xdr:spPr>
            <a:xfrm>
              <a:off x="32512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636" name="TextBox 1635">
              <a:extLst>
                <a:ext uri="{FF2B5EF4-FFF2-40B4-BE49-F238E27FC236}">
                  <a16:creationId xmlns:a16="http://schemas.microsoft.com/office/drawing/2014/main" id="{00000000-0008-0000-1500-000064060000}"/>
                </a:ext>
              </a:extLst>
            </xdr:cNvPr>
            <xdr:cNvSpPr txBox="1"/>
          </xdr:nvSpPr>
          <xdr:spPr>
            <a:xfrm>
              <a:off x="3670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637" name="TextBox 1636">
              <a:extLst>
                <a:ext uri="{FF2B5EF4-FFF2-40B4-BE49-F238E27FC236}">
                  <a16:creationId xmlns:a16="http://schemas.microsoft.com/office/drawing/2014/main" id="{00000000-0008-0000-1500-00006506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638" name="TextBox 1637">
              <a:extLst>
                <a:ext uri="{FF2B5EF4-FFF2-40B4-BE49-F238E27FC236}">
                  <a16:creationId xmlns:a16="http://schemas.microsoft.com/office/drawing/2014/main" id="{00000000-0008-0000-1500-00006606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639" name="TextBox 1638">
              <a:extLst>
                <a:ext uri="{FF2B5EF4-FFF2-40B4-BE49-F238E27FC236}">
                  <a16:creationId xmlns:a16="http://schemas.microsoft.com/office/drawing/2014/main" id="{00000000-0008-0000-1500-00006706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640" name="Group 1639">
              <a:extLst>
                <a:ext uri="{FF2B5EF4-FFF2-40B4-BE49-F238E27FC236}">
                  <a16:creationId xmlns:a16="http://schemas.microsoft.com/office/drawing/2014/main" id="{00000000-0008-0000-1500-000068060000}"/>
                </a:ext>
              </a:extLst>
            </xdr:cNvPr>
            <xdr:cNvGrpSpPr/>
          </xdr:nvGrpSpPr>
          <xdr:grpSpPr>
            <a:xfrm>
              <a:off x="1993900" y="27743150"/>
              <a:ext cx="2635041" cy="487206"/>
              <a:chOff x="1993900" y="27743150"/>
              <a:chExt cx="2635041" cy="487206"/>
            </a:xfrm>
          </xdr:grpSpPr>
          <xdr:grpSp>
            <xdr:nvGrpSpPr>
              <xdr:cNvPr id="1641" name="Group 1640">
                <a:extLst>
                  <a:ext uri="{FF2B5EF4-FFF2-40B4-BE49-F238E27FC236}">
                    <a16:creationId xmlns:a16="http://schemas.microsoft.com/office/drawing/2014/main" id="{00000000-0008-0000-1500-000069060000}"/>
                  </a:ext>
                </a:extLst>
              </xdr:cNvPr>
              <xdr:cNvGrpSpPr/>
            </xdr:nvGrpSpPr>
            <xdr:grpSpPr>
              <a:xfrm>
                <a:off x="1993900" y="27743150"/>
                <a:ext cx="2635041" cy="487206"/>
                <a:chOff x="1993900" y="27743150"/>
                <a:chExt cx="2635041" cy="487206"/>
              </a:xfrm>
            </xdr:grpSpPr>
            <xdr:grpSp>
              <xdr:nvGrpSpPr>
                <xdr:cNvPr id="1643" name="Group 1642">
                  <a:extLst>
                    <a:ext uri="{FF2B5EF4-FFF2-40B4-BE49-F238E27FC236}">
                      <a16:creationId xmlns:a16="http://schemas.microsoft.com/office/drawing/2014/main" id="{00000000-0008-0000-1500-00006B060000}"/>
                    </a:ext>
                  </a:extLst>
                </xdr:cNvPr>
                <xdr:cNvGrpSpPr/>
              </xdr:nvGrpSpPr>
              <xdr:grpSpPr>
                <a:xfrm>
                  <a:off x="1993900" y="27743150"/>
                  <a:ext cx="2635041" cy="487206"/>
                  <a:chOff x="1993900" y="27743150"/>
                  <a:chExt cx="2635041" cy="487206"/>
                </a:xfrm>
              </xdr:grpSpPr>
              <xdr:sp macro="" textlink="">
                <xdr:nvSpPr>
                  <xdr:cNvPr id="1645" name="TextBox 1644">
                    <a:extLst>
                      <a:ext uri="{FF2B5EF4-FFF2-40B4-BE49-F238E27FC236}">
                        <a16:creationId xmlns:a16="http://schemas.microsoft.com/office/drawing/2014/main" id="{00000000-0008-0000-1500-00006D06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Subj3</a:t>
                    </a:r>
                  </a:p>
                </xdr:txBody>
              </xdr:sp>
              <xdr:sp macro="" textlink="">
                <xdr:nvSpPr>
                  <xdr:cNvPr id="1646" name="TextBox 1645">
                    <a:extLst>
                      <a:ext uri="{FF2B5EF4-FFF2-40B4-BE49-F238E27FC236}">
                        <a16:creationId xmlns:a16="http://schemas.microsoft.com/office/drawing/2014/main" id="{00000000-0008-0000-1500-00006E06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Subj4</a:t>
                    </a:r>
                  </a:p>
                </xdr:txBody>
              </xdr:sp>
              <xdr:sp macro="" textlink="">
                <xdr:nvSpPr>
                  <xdr:cNvPr id="1647" name="TextBox 1646">
                    <a:extLst>
                      <a:ext uri="{FF2B5EF4-FFF2-40B4-BE49-F238E27FC236}">
                        <a16:creationId xmlns:a16="http://schemas.microsoft.com/office/drawing/2014/main" id="{00000000-0008-0000-1500-00006F06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648" name="TextBox 1647">
                    <a:extLst>
                      <a:ext uri="{FF2B5EF4-FFF2-40B4-BE49-F238E27FC236}">
                        <a16:creationId xmlns:a16="http://schemas.microsoft.com/office/drawing/2014/main" id="{00000000-0008-0000-1500-00007006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649" name="TextBox 1648">
                    <a:extLst>
                      <a:ext uri="{FF2B5EF4-FFF2-40B4-BE49-F238E27FC236}">
                        <a16:creationId xmlns:a16="http://schemas.microsoft.com/office/drawing/2014/main" id="{00000000-0008-0000-1500-000071060000}"/>
                      </a:ext>
                    </a:extLst>
                  </xdr:cNvPr>
                  <xdr:cNvSpPr txBox="1"/>
                </xdr:nvSpPr>
                <xdr:spPr>
                  <a:xfrm>
                    <a:off x="3016250" y="2774315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650" name="TextBox 1649">
                    <a:extLst>
                      <a:ext uri="{FF2B5EF4-FFF2-40B4-BE49-F238E27FC236}">
                        <a16:creationId xmlns:a16="http://schemas.microsoft.com/office/drawing/2014/main" id="{00000000-0008-0000-1500-00007206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651" name="TextBox 1650">
                    <a:extLst>
                      <a:ext uri="{FF2B5EF4-FFF2-40B4-BE49-F238E27FC236}">
                        <a16:creationId xmlns:a16="http://schemas.microsoft.com/office/drawing/2014/main" id="{00000000-0008-0000-1500-00007306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652" name="TextBox 1651">
                    <a:extLst>
                      <a:ext uri="{FF2B5EF4-FFF2-40B4-BE49-F238E27FC236}">
                        <a16:creationId xmlns:a16="http://schemas.microsoft.com/office/drawing/2014/main" id="{00000000-0008-0000-1500-00007406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653" name="TextBox 1652">
                    <a:extLst>
                      <a:ext uri="{FF2B5EF4-FFF2-40B4-BE49-F238E27FC236}">
                        <a16:creationId xmlns:a16="http://schemas.microsoft.com/office/drawing/2014/main" id="{00000000-0008-0000-1500-00007506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654" name="TextBox 1653">
                    <a:extLst>
                      <a:ext uri="{FF2B5EF4-FFF2-40B4-BE49-F238E27FC236}">
                        <a16:creationId xmlns:a16="http://schemas.microsoft.com/office/drawing/2014/main" id="{00000000-0008-0000-1500-000076060000}"/>
                      </a:ext>
                    </a:extLst>
                  </xdr:cNvPr>
                  <xdr:cNvSpPr txBox="1"/>
                </xdr:nvSpPr>
                <xdr:spPr>
                  <a:xfrm>
                    <a:off x="2804880" y="277749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655" name="TextBox 1654">
                    <a:extLst>
                      <a:ext uri="{FF2B5EF4-FFF2-40B4-BE49-F238E27FC236}">
                        <a16:creationId xmlns:a16="http://schemas.microsoft.com/office/drawing/2014/main" id="{00000000-0008-0000-1500-00007706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656" name="TextBox 1655">
                    <a:extLst>
                      <a:ext uri="{FF2B5EF4-FFF2-40B4-BE49-F238E27FC236}">
                        <a16:creationId xmlns:a16="http://schemas.microsoft.com/office/drawing/2014/main" id="{00000000-0008-0000-1500-00007806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657" name="TextBox 1656">
                    <a:extLst>
                      <a:ext uri="{FF2B5EF4-FFF2-40B4-BE49-F238E27FC236}">
                        <a16:creationId xmlns:a16="http://schemas.microsoft.com/office/drawing/2014/main" id="{00000000-0008-0000-1500-00007906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658" name="TextBox 1657">
                    <a:extLst>
                      <a:ext uri="{FF2B5EF4-FFF2-40B4-BE49-F238E27FC236}">
                        <a16:creationId xmlns:a16="http://schemas.microsoft.com/office/drawing/2014/main" id="{00000000-0008-0000-1500-00007A06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644" name="Straight Connector 1643">
                  <a:extLst>
                    <a:ext uri="{FF2B5EF4-FFF2-40B4-BE49-F238E27FC236}">
                      <a16:creationId xmlns:a16="http://schemas.microsoft.com/office/drawing/2014/main" id="{00000000-0008-0000-1500-00006C060000}"/>
                    </a:ext>
                  </a:extLst>
                </xdr:cNvPr>
                <xdr:cNvCxnSpPr>
                  <a:stCxn id="1647"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642" name="Straight Connector 1641">
                <a:extLst>
                  <a:ext uri="{FF2B5EF4-FFF2-40B4-BE49-F238E27FC236}">
                    <a16:creationId xmlns:a16="http://schemas.microsoft.com/office/drawing/2014/main" id="{00000000-0008-0000-1500-00006A06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clientData/>
  </xdr:twoCellAnchor>
  <xdr:twoCellAnchor>
    <xdr:from>
      <xdr:col>13</xdr:col>
      <xdr:colOff>52350</xdr:colOff>
      <xdr:row>37</xdr:row>
      <xdr:rowOff>137709</xdr:rowOff>
    </xdr:from>
    <xdr:to>
      <xdr:col>19</xdr:col>
      <xdr:colOff>387350</xdr:colOff>
      <xdr:row>45</xdr:row>
      <xdr:rowOff>134780</xdr:rowOff>
    </xdr:to>
    <xdr:grpSp>
      <xdr:nvGrpSpPr>
        <xdr:cNvPr id="143" name="Group 142">
          <a:extLst>
            <a:ext uri="{FF2B5EF4-FFF2-40B4-BE49-F238E27FC236}">
              <a16:creationId xmlns:a16="http://schemas.microsoft.com/office/drawing/2014/main" id="{00000000-0008-0000-1500-00008F000000}"/>
            </a:ext>
          </a:extLst>
        </xdr:cNvPr>
        <xdr:cNvGrpSpPr/>
      </xdr:nvGrpSpPr>
      <xdr:grpSpPr>
        <a:xfrm>
          <a:off x="9263025" y="6128934"/>
          <a:ext cx="3964025" cy="1292471"/>
          <a:chOff x="9596400" y="5846359"/>
          <a:chExt cx="4138650" cy="1317871"/>
        </a:xfrm>
      </xdr:grpSpPr>
      <xdr:pic>
        <xdr:nvPicPr>
          <xdr:cNvPr id="139" name="Picture 138">
            <a:extLst>
              <a:ext uri="{FF2B5EF4-FFF2-40B4-BE49-F238E27FC236}">
                <a16:creationId xmlns:a16="http://schemas.microsoft.com/office/drawing/2014/main" id="{00000000-0008-0000-1500-00008B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9596400" y="5846359"/>
            <a:ext cx="4138650" cy="868845"/>
          </a:xfrm>
          <a:prstGeom prst="rect">
            <a:avLst/>
          </a:prstGeom>
        </xdr:spPr>
      </xdr:pic>
      <xdr:grpSp>
        <xdr:nvGrpSpPr>
          <xdr:cNvPr id="1659" name="Group 1658">
            <a:extLst>
              <a:ext uri="{FF2B5EF4-FFF2-40B4-BE49-F238E27FC236}">
                <a16:creationId xmlns:a16="http://schemas.microsoft.com/office/drawing/2014/main" id="{00000000-0008-0000-1500-00007B060000}"/>
              </a:ext>
            </a:extLst>
          </xdr:cNvPr>
          <xdr:cNvGrpSpPr/>
        </xdr:nvGrpSpPr>
        <xdr:grpSpPr>
          <a:xfrm>
            <a:off x="9956800" y="6451600"/>
            <a:ext cx="2698750" cy="712630"/>
            <a:chOff x="1936751" y="27517726"/>
            <a:chExt cx="2698750" cy="712630"/>
          </a:xfrm>
        </xdr:grpSpPr>
        <xdr:sp macro="" textlink="">
          <xdr:nvSpPr>
            <xdr:cNvPr id="1660" name="TextBox 1659">
              <a:extLst>
                <a:ext uri="{FF2B5EF4-FFF2-40B4-BE49-F238E27FC236}">
                  <a16:creationId xmlns:a16="http://schemas.microsoft.com/office/drawing/2014/main" id="{00000000-0008-0000-1500-00007C06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661" name="TextBox 1660">
              <a:extLst>
                <a:ext uri="{FF2B5EF4-FFF2-40B4-BE49-F238E27FC236}">
                  <a16:creationId xmlns:a16="http://schemas.microsoft.com/office/drawing/2014/main" id="{00000000-0008-0000-1500-00007D060000}"/>
                </a:ext>
              </a:extLst>
            </xdr:cNvPr>
            <xdr:cNvSpPr txBox="1"/>
          </xdr:nvSpPr>
          <xdr:spPr>
            <a:xfrm>
              <a:off x="32258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662" name="TextBox 1661">
              <a:extLst>
                <a:ext uri="{FF2B5EF4-FFF2-40B4-BE49-F238E27FC236}">
                  <a16:creationId xmlns:a16="http://schemas.microsoft.com/office/drawing/2014/main" id="{00000000-0008-0000-1500-00007E060000}"/>
                </a:ext>
              </a:extLst>
            </xdr:cNvPr>
            <xdr:cNvSpPr txBox="1"/>
          </xdr:nvSpPr>
          <xdr:spPr>
            <a:xfrm>
              <a:off x="36893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663" name="TextBox 1662">
              <a:extLst>
                <a:ext uri="{FF2B5EF4-FFF2-40B4-BE49-F238E27FC236}">
                  <a16:creationId xmlns:a16="http://schemas.microsoft.com/office/drawing/2014/main" id="{00000000-0008-0000-1500-00007F06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664" name="TextBox 1663">
              <a:extLst>
                <a:ext uri="{FF2B5EF4-FFF2-40B4-BE49-F238E27FC236}">
                  <a16:creationId xmlns:a16="http://schemas.microsoft.com/office/drawing/2014/main" id="{00000000-0008-0000-1500-00008006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665" name="TextBox 1664">
              <a:extLst>
                <a:ext uri="{FF2B5EF4-FFF2-40B4-BE49-F238E27FC236}">
                  <a16:creationId xmlns:a16="http://schemas.microsoft.com/office/drawing/2014/main" id="{00000000-0008-0000-1500-00008106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666" name="Group 1665">
              <a:extLst>
                <a:ext uri="{FF2B5EF4-FFF2-40B4-BE49-F238E27FC236}">
                  <a16:creationId xmlns:a16="http://schemas.microsoft.com/office/drawing/2014/main" id="{00000000-0008-0000-1500-000082060000}"/>
                </a:ext>
              </a:extLst>
            </xdr:cNvPr>
            <xdr:cNvGrpSpPr/>
          </xdr:nvGrpSpPr>
          <xdr:grpSpPr>
            <a:xfrm>
              <a:off x="1993900" y="27787600"/>
              <a:ext cx="2635041" cy="442756"/>
              <a:chOff x="1993900" y="27787600"/>
              <a:chExt cx="2635041" cy="442756"/>
            </a:xfrm>
          </xdr:grpSpPr>
          <xdr:grpSp>
            <xdr:nvGrpSpPr>
              <xdr:cNvPr id="1667" name="Group 1666">
                <a:extLst>
                  <a:ext uri="{FF2B5EF4-FFF2-40B4-BE49-F238E27FC236}">
                    <a16:creationId xmlns:a16="http://schemas.microsoft.com/office/drawing/2014/main" id="{00000000-0008-0000-1500-000083060000}"/>
                  </a:ext>
                </a:extLst>
              </xdr:cNvPr>
              <xdr:cNvGrpSpPr/>
            </xdr:nvGrpSpPr>
            <xdr:grpSpPr>
              <a:xfrm>
                <a:off x="1993900" y="27787600"/>
                <a:ext cx="2635041" cy="442756"/>
                <a:chOff x="1993900" y="27787600"/>
                <a:chExt cx="2635041" cy="442756"/>
              </a:xfrm>
            </xdr:grpSpPr>
            <xdr:grpSp>
              <xdr:nvGrpSpPr>
                <xdr:cNvPr id="1669" name="Group 1668">
                  <a:extLst>
                    <a:ext uri="{FF2B5EF4-FFF2-40B4-BE49-F238E27FC236}">
                      <a16:creationId xmlns:a16="http://schemas.microsoft.com/office/drawing/2014/main" id="{00000000-0008-0000-1500-000085060000}"/>
                    </a:ext>
                  </a:extLst>
                </xdr:cNvPr>
                <xdr:cNvGrpSpPr/>
              </xdr:nvGrpSpPr>
              <xdr:grpSpPr>
                <a:xfrm>
                  <a:off x="1993900" y="27787600"/>
                  <a:ext cx="2635041" cy="442756"/>
                  <a:chOff x="1993900" y="27787600"/>
                  <a:chExt cx="2635041" cy="442756"/>
                </a:xfrm>
              </xdr:grpSpPr>
              <xdr:sp macro="" textlink="">
                <xdr:nvSpPr>
                  <xdr:cNvPr id="1671" name="TextBox 1670">
                    <a:extLst>
                      <a:ext uri="{FF2B5EF4-FFF2-40B4-BE49-F238E27FC236}">
                        <a16:creationId xmlns:a16="http://schemas.microsoft.com/office/drawing/2014/main" id="{00000000-0008-0000-1500-00008706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Subj5</a:t>
                    </a:r>
                  </a:p>
                </xdr:txBody>
              </xdr:sp>
              <xdr:sp macro="" textlink="">
                <xdr:nvSpPr>
                  <xdr:cNvPr id="1672" name="TextBox 1671">
                    <a:extLst>
                      <a:ext uri="{FF2B5EF4-FFF2-40B4-BE49-F238E27FC236}">
                        <a16:creationId xmlns:a16="http://schemas.microsoft.com/office/drawing/2014/main" id="{00000000-0008-0000-1500-00008806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Subj6</a:t>
                    </a:r>
                  </a:p>
                </xdr:txBody>
              </xdr:sp>
              <xdr:sp macro="" textlink="">
                <xdr:nvSpPr>
                  <xdr:cNvPr id="1673" name="TextBox 1672">
                    <a:extLst>
                      <a:ext uri="{FF2B5EF4-FFF2-40B4-BE49-F238E27FC236}">
                        <a16:creationId xmlns:a16="http://schemas.microsoft.com/office/drawing/2014/main" id="{00000000-0008-0000-1500-00008906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674" name="TextBox 1673">
                    <a:extLst>
                      <a:ext uri="{FF2B5EF4-FFF2-40B4-BE49-F238E27FC236}">
                        <a16:creationId xmlns:a16="http://schemas.microsoft.com/office/drawing/2014/main" id="{00000000-0008-0000-1500-00008A06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675" name="TextBox 1674">
                    <a:extLst>
                      <a:ext uri="{FF2B5EF4-FFF2-40B4-BE49-F238E27FC236}">
                        <a16:creationId xmlns:a16="http://schemas.microsoft.com/office/drawing/2014/main" id="{00000000-0008-0000-1500-00008B06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676" name="TextBox 1675">
                    <a:extLst>
                      <a:ext uri="{FF2B5EF4-FFF2-40B4-BE49-F238E27FC236}">
                        <a16:creationId xmlns:a16="http://schemas.microsoft.com/office/drawing/2014/main" id="{00000000-0008-0000-1500-00008C06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677" name="TextBox 1676">
                    <a:extLst>
                      <a:ext uri="{FF2B5EF4-FFF2-40B4-BE49-F238E27FC236}">
                        <a16:creationId xmlns:a16="http://schemas.microsoft.com/office/drawing/2014/main" id="{00000000-0008-0000-1500-00008D06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678" name="TextBox 1677">
                    <a:extLst>
                      <a:ext uri="{FF2B5EF4-FFF2-40B4-BE49-F238E27FC236}">
                        <a16:creationId xmlns:a16="http://schemas.microsoft.com/office/drawing/2014/main" id="{00000000-0008-0000-1500-00008E06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679" name="TextBox 1678">
                    <a:extLst>
                      <a:ext uri="{FF2B5EF4-FFF2-40B4-BE49-F238E27FC236}">
                        <a16:creationId xmlns:a16="http://schemas.microsoft.com/office/drawing/2014/main" id="{00000000-0008-0000-1500-00008F06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680" name="TextBox 1679">
                    <a:extLst>
                      <a:ext uri="{FF2B5EF4-FFF2-40B4-BE49-F238E27FC236}">
                        <a16:creationId xmlns:a16="http://schemas.microsoft.com/office/drawing/2014/main" id="{00000000-0008-0000-1500-00009006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681" name="TextBox 1680">
                    <a:extLst>
                      <a:ext uri="{FF2B5EF4-FFF2-40B4-BE49-F238E27FC236}">
                        <a16:creationId xmlns:a16="http://schemas.microsoft.com/office/drawing/2014/main" id="{00000000-0008-0000-1500-00009106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682" name="TextBox 1681">
                    <a:extLst>
                      <a:ext uri="{FF2B5EF4-FFF2-40B4-BE49-F238E27FC236}">
                        <a16:creationId xmlns:a16="http://schemas.microsoft.com/office/drawing/2014/main" id="{00000000-0008-0000-1500-00009206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683" name="TextBox 1682">
                    <a:extLst>
                      <a:ext uri="{FF2B5EF4-FFF2-40B4-BE49-F238E27FC236}">
                        <a16:creationId xmlns:a16="http://schemas.microsoft.com/office/drawing/2014/main" id="{00000000-0008-0000-1500-00009306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684" name="TextBox 1683">
                    <a:extLst>
                      <a:ext uri="{FF2B5EF4-FFF2-40B4-BE49-F238E27FC236}">
                        <a16:creationId xmlns:a16="http://schemas.microsoft.com/office/drawing/2014/main" id="{00000000-0008-0000-1500-00009406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670" name="Straight Connector 1669">
                  <a:extLst>
                    <a:ext uri="{FF2B5EF4-FFF2-40B4-BE49-F238E27FC236}">
                      <a16:creationId xmlns:a16="http://schemas.microsoft.com/office/drawing/2014/main" id="{00000000-0008-0000-1500-000086060000}"/>
                    </a:ext>
                  </a:extLst>
                </xdr:cNvPr>
                <xdr:cNvCxnSpPr>
                  <a:stCxn id="1673"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668" name="Straight Connector 1667">
                <a:extLst>
                  <a:ext uri="{FF2B5EF4-FFF2-40B4-BE49-F238E27FC236}">
                    <a16:creationId xmlns:a16="http://schemas.microsoft.com/office/drawing/2014/main" id="{00000000-0008-0000-1500-00008406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clientData/>
  </xdr:twoCellAnchor>
  <xdr:twoCellAnchor>
    <xdr:from>
      <xdr:col>1</xdr:col>
      <xdr:colOff>38100</xdr:colOff>
      <xdr:row>17</xdr:row>
      <xdr:rowOff>132220</xdr:rowOff>
    </xdr:from>
    <xdr:to>
      <xdr:col>7</xdr:col>
      <xdr:colOff>19050</xdr:colOff>
      <xdr:row>26</xdr:row>
      <xdr:rowOff>83980</xdr:rowOff>
    </xdr:to>
    <xdr:grpSp>
      <xdr:nvGrpSpPr>
        <xdr:cNvPr id="51" name="Group 50">
          <a:extLst>
            <a:ext uri="{FF2B5EF4-FFF2-40B4-BE49-F238E27FC236}">
              <a16:creationId xmlns:a16="http://schemas.microsoft.com/office/drawing/2014/main" id="{00000000-0008-0000-1500-000033000000}"/>
            </a:ext>
          </a:extLst>
        </xdr:cNvPr>
        <xdr:cNvGrpSpPr/>
      </xdr:nvGrpSpPr>
      <xdr:grpSpPr>
        <a:xfrm>
          <a:off x="619125" y="2884945"/>
          <a:ext cx="4267200" cy="1409085"/>
          <a:chOff x="647700" y="2938920"/>
          <a:chExt cx="4464050" cy="1437660"/>
        </a:xfrm>
      </xdr:grpSpPr>
      <xdr:grpSp>
        <xdr:nvGrpSpPr>
          <xdr:cNvPr id="34" name="Group 33">
            <a:extLst>
              <a:ext uri="{FF2B5EF4-FFF2-40B4-BE49-F238E27FC236}">
                <a16:creationId xmlns:a16="http://schemas.microsoft.com/office/drawing/2014/main" id="{00000000-0008-0000-1500-000022000000}"/>
              </a:ext>
            </a:extLst>
          </xdr:cNvPr>
          <xdr:cNvGrpSpPr/>
        </xdr:nvGrpSpPr>
        <xdr:grpSpPr>
          <a:xfrm>
            <a:off x="647700" y="2938920"/>
            <a:ext cx="4464050" cy="1437660"/>
            <a:chOff x="565150" y="3821570"/>
            <a:chExt cx="4464050" cy="1437660"/>
          </a:xfrm>
        </xdr:grpSpPr>
        <xdr:pic>
          <xdr:nvPicPr>
            <xdr:cNvPr id="31" name="Picture 30">
              <a:extLst>
                <a:ext uri="{FF2B5EF4-FFF2-40B4-BE49-F238E27FC236}">
                  <a16:creationId xmlns:a16="http://schemas.microsoft.com/office/drawing/2014/main" id="{00000000-0008-0000-1500-00001F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565150" y="3821570"/>
              <a:ext cx="4464050" cy="1073035"/>
            </a:xfrm>
            <a:prstGeom prst="rect">
              <a:avLst/>
            </a:prstGeom>
          </xdr:spPr>
        </xdr:pic>
        <xdr:grpSp>
          <xdr:nvGrpSpPr>
            <xdr:cNvPr id="1331" name="Group 1330">
              <a:extLst>
                <a:ext uri="{FF2B5EF4-FFF2-40B4-BE49-F238E27FC236}">
                  <a16:creationId xmlns:a16="http://schemas.microsoft.com/office/drawing/2014/main" id="{00000000-0008-0000-1500-000033050000}"/>
                </a:ext>
              </a:extLst>
            </xdr:cNvPr>
            <xdr:cNvGrpSpPr/>
          </xdr:nvGrpSpPr>
          <xdr:grpSpPr>
            <a:xfrm>
              <a:off x="1003300" y="4546600"/>
              <a:ext cx="2698750" cy="712630"/>
              <a:chOff x="1936751" y="27517726"/>
              <a:chExt cx="2698750" cy="712630"/>
            </a:xfrm>
          </xdr:grpSpPr>
          <xdr:sp macro="" textlink="">
            <xdr:nvSpPr>
              <xdr:cNvPr id="1359" name="TextBox 1358">
                <a:extLst>
                  <a:ext uri="{FF2B5EF4-FFF2-40B4-BE49-F238E27FC236}">
                    <a16:creationId xmlns:a16="http://schemas.microsoft.com/office/drawing/2014/main" id="{00000000-0008-0000-1500-00004F05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361" name="TextBox 1360">
                <a:extLst>
                  <a:ext uri="{FF2B5EF4-FFF2-40B4-BE49-F238E27FC236}">
                    <a16:creationId xmlns:a16="http://schemas.microsoft.com/office/drawing/2014/main" id="{00000000-0008-0000-1500-000051050000}"/>
                  </a:ext>
                </a:extLst>
              </xdr:cNvPr>
              <xdr:cNvSpPr txBox="1"/>
            </xdr:nvSpPr>
            <xdr:spPr>
              <a:xfrm>
                <a:off x="32258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388" name="TextBox 1387">
                <a:extLst>
                  <a:ext uri="{FF2B5EF4-FFF2-40B4-BE49-F238E27FC236}">
                    <a16:creationId xmlns:a16="http://schemas.microsoft.com/office/drawing/2014/main" id="{00000000-0008-0000-1500-00006C050000}"/>
                  </a:ext>
                </a:extLst>
              </xdr:cNvPr>
              <xdr:cNvSpPr txBox="1"/>
            </xdr:nvSpPr>
            <xdr:spPr>
              <a:xfrm>
                <a:off x="36639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685" name="TextBox 1684">
                <a:extLst>
                  <a:ext uri="{FF2B5EF4-FFF2-40B4-BE49-F238E27FC236}">
                    <a16:creationId xmlns:a16="http://schemas.microsoft.com/office/drawing/2014/main" id="{00000000-0008-0000-1500-00009506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686" name="TextBox 1685">
                <a:extLst>
                  <a:ext uri="{FF2B5EF4-FFF2-40B4-BE49-F238E27FC236}">
                    <a16:creationId xmlns:a16="http://schemas.microsoft.com/office/drawing/2014/main" id="{00000000-0008-0000-1500-00009606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687" name="TextBox 1686">
                <a:extLst>
                  <a:ext uri="{FF2B5EF4-FFF2-40B4-BE49-F238E27FC236}">
                    <a16:creationId xmlns:a16="http://schemas.microsoft.com/office/drawing/2014/main" id="{00000000-0008-0000-1500-00009706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688" name="Group 1687">
                <a:extLst>
                  <a:ext uri="{FF2B5EF4-FFF2-40B4-BE49-F238E27FC236}">
                    <a16:creationId xmlns:a16="http://schemas.microsoft.com/office/drawing/2014/main" id="{00000000-0008-0000-1500-000098060000}"/>
                  </a:ext>
                </a:extLst>
              </xdr:cNvPr>
              <xdr:cNvGrpSpPr/>
            </xdr:nvGrpSpPr>
            <xdr:grpSpPr>
              <a:xfrm>
                <a:off x="1993900" y="27787600"/>
                <a:ext cx="2635041" cy="442756"/>
                <a:chOff x="1993900" y="27787600"/>
                <a:chExt cx="2635041" cy="442756"/>
              </a:xfrm>
            </xdr:grpSpPr>
            <xdr:grpSp>
              <xdr:nvGrpSpPr>
                <xdr:cNvPr id="1689" name="Group 1688">
                  <a:extLst>
                    <a:ext uri="{FF2B5EF4-FFF2-40B4-BE49-F238E27FC236}">
                      <a16:creationId xmlns:a16="http://schemas.microsoft.com/office/drawing/2014/main" id="{00000000-0008-0000-1500-000099060000}"/>
                    </a:ext>
                  </a:extLst>
                </xdr:cNvPr>
                <xdr:cNvGrpSpPr/>
              </xdr:nvGrpSpPr>
              <xdr:grpSpPr>
                <a:xfrm>
                  <a:off x="1993900" y="27787600"/>
                  <a:ext cx="2635041" cy="442756"/>
                  <a:chOff x="1993900" y="27787600"/>
                  <a:chExt cx="2635041" cy="442756"/>
                </a:xfrm>
              </xdr:grpSpPr>
              <xdr:grpSp>
                <xdr:nvGrpSpPr>
                  <xdr:cNvPr id="1691" name="Group 1690">
                    <a:extLst>
                      <a:ext uri="{FF2B5EF4-FFF2-40B4-BE49-F238E27FC236}">
                        <a16:creationId xmlns:a16="http://schemas.microsoft.com/office/drawing/2014/main" id="{00000000-0008-0000-1500-00009B060000}"/>
                      </a:ext>
                    </a:extLst>
                  </xdr:cNvPr>
                  <xdr:cNvGrpSpPr/>
                </xdr:nvGrpSpPr>
                <xdr:grpSpPr>
                  <a:xfrm>
                    <a:off x="1993900" y="27787600"/>
                    <a:ext cx="2635041" cy="442756"/>
                    <a:chOff x="1993900" y="27787600"/>
                    <a:chExt cx="2635041" cy="442756"/>
                  </a:xfrm>
                </xdr:grpSpPr>
                <xdr:sp macro="" textlink="">
                  <xdr:nvSpPr>
                    <xdr:cNvPr id="1693" name="TextBox 1692">
                      <a:extLst>
                        <a:ext uri="{FF2B5EF4-FFF2-40B4-BE49-F238E27FC236}">
                          <a16:creationId xmlns:a16="http://schemas.microsoft.com/office/drawing/2014/main" id="{00000000-0008-0000-1500-00009D06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Subj1</a:t>
                      </a:r>
                    </a:p>
                  </xdr:txBody>
                </xdr:sp>
                <xdr:sp macro="" textlink="">
                  <xdr:nvSpPr>
                    <xdr:cNvPr id="1694" name="TextBox 1693">
                      <a:extLst>
                        <a:ext uri="{FF2B5EF4-FFF2-40B4-BE49-F238E27FC236}">
                          <a16:creationId xmlns:a16="http://schemas.microsoft.com/office/drawing/2014/main" id="{00000000-0008-0000-1500-00009E06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Subj2</a:t>
                      </a:r>
                    </a:p>
                  </xdr:txBody>
                </xdr:sp>
                <xdr:sp macro="" textlink="">
                  <xdr:nvSpPr>
                    <xdr:cNvPr id="1695" name="TextBox 1694">
                      <a:extLst>
                        <a:ext uri="{FF2B5EF4-FFF2-40B4-BE49-F238E27FC236}">
                          <a16:creationId xmlns:a16="http://schemas.microsoft.com/office/drawing/2014/main" id="{00000000-0008-0000-1500-00009F06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696" name="TextBox 1695">
                      <a:extLst>
                        <a:ext uri="{FF2B5EF4-FFF2-40B4-BE49-F238E27FC236}">
                          <a16:creationId xmlns:a16="http://schemas.microsoft.com/office/drawing/2014/main" id="{00000000-0008-0000-1500-0000A006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697" name="TextBox 1696">
                      <a:extLst>
                        <a:ext uri="{FF2B5EF4-FFF2-40B4-BE49-F238E27FC236}">
                          <a16:creationId xmlns:a16="http://schemas.microsoft.com/office/drawing/2014/main" id="{00000000-0008-0000-1500-0000A106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698" name="TextBox 1697">
                      <a:extLst>
                        <a:ext uri="{FF2B5EF4-FFF2-40B4-BE49-F238E27FC236}">
                          <a16:creationId xmlns:a16="http://schemas.microsoft.com/office/drawing/2014/main" id="{00000000-0008-0000-1500-0000A206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699" name="TextBox 1698">
                      <a:extLst>
                        <a:ext uri="{FF2B5EF4-FFF2-40B4-BE49-F238E27FC236}">
                          <a16:creationId xmlns:a16="http://schemas.microsoft.com/office/drawing/2014/main" id="{00000000-0008-0000-1500-0000A306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700" name="TextBox 1699">
                      <a:extLst>
                        <a:ext uri="{FF2B5EF4-FFF2-40B4-BE49-F238E27FC236}">
                          <a16:creationId xmlns:a16="http://schemas.microsoft.com/office/drawing/2014/main" id="{00000000-0008-0000-1500-0000A406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701" name="TextBox 1700">
                      <a:extLst>
                        <a:ext uri="{FF2B5EF4-FFF2-40B4-BE49-F238E27FC236}">
                          <a16:creationId xmlns:a16="http://schemas.microsoft.com/office/drawing/2014/main" id="{00000000-0008-0000-1500-0000A506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702" name="TextBox 1701">
                      <a:extLst>
                        <a:ext uri="{FF2B5EF4-FFF2-40B4-BE49-F238E27FC236}">
                          <a16:creationId xmlns:a16="http://schemas.microsoft.com/office/drawing/2014/main" id="{00000000-0008-0000-1500-0000A606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703" name="TextBox 1702">
                      <a:extLst>
                        <a:ext uri="{FF2B5EF4-FFF2-40B4-BE49-F238E27FC236}">
                          <a16:creationId xmlns:a16="http://schemas.microsoft.com/office/drawing/2014/main" id="{00000000-0008-0000-1500-0000A706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704" name="TextBox 1703">
                      <a:extLst>
                        <a:ext uri="{FF2B5EF4-FFF2-40B4-BE49-F238E27FC236}">
                          <a16:creationId xmlns:a16="http://schemas.microsoft.com/office/drawing/2014/main" id="{00000000-0008-0000-1500-0000A806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705" name="TextBox 1704">
                      <a:extLst>
                        <a:ext uri="{FF2B5EF4-FFF2-40B4-BE49-F238E27FC236}">
                          <a16:creationId xmlns:a16="http://schemas.microsoft.com/office/drawing/2014/main" id="{00000000-0008-0000-1500-0000A906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706" name="TextBox 1705">
                      <a:extLst>
                        <a:ext uri="{FF2B5EF4-FFF2-40B4-BE49-F238E27FC236}">
                          <a16:creationId xmlns:a16="http://schemas.microsoft.com/office/drawing/2014/main" id="{00000000-0008-0000-1500-0000AA06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692" name="Straight Connector 1691">
                    <a:extLst>
                      <a:ext uri="{FF2B5EF4-FFF2-40B4-BE49-F238E27FC236}">
                        <a16:creationId xmlns:a16="http://schemas.microsoft.com/office/drawing/2014/main" id="{00000000-0008-0000-1500-00009C060000}"/>
                      </a:ext>
                    </a:extLst>
                  </xdr:cNvPr>
                  <xdr:cNvCxnSpPr>
                    <a:stCxn id="1695"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690" name="Straight Connector 1689">
                  <a:extLst>
                    <a:ext uri="{FF2B5EF4-FFF2-40B4-BE49-F238E27FC236}">
                      <a16:creationId xmlns:a16="http://schemas.microsoft.com/office/drawing/2014/main" id="{00000000-0008-0000-1500-00009A06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sp macro="" textlink="">
        <xdr:nvSpPr>
          <xdr:cNvPr id="1707" name="Double Bracket 1706">
            <a:extLst>
              <a:ext uri="{FF2B5EF4-FFF2-40B4-BE49-F238E27FC236}">
                <a16:creationId xmlns:a16="http://schemas.microsoft.com/office/drawing/2014/main" id="{00000000-0008-0000-1500-0000AB060000}"/>
              </a:ext>
            </a:extLst>
          </xdr:cNvPr>
          <xdr:cNvSpPr/>
        </xdr:nvSpPr>
        <xdr:spPr>
          <a:xfrm>
            <a:off x="2444750" y="3429000"/>
            <a:ext cx="1314450" cy="273050"/>
          </a:xfrm>
          <a:prstGeom prst="bracketPair">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grpSp>
    <xdr:clientData/>
  </xdr:twoCellAnchor>
  <xdr:twoCellAnchor>
    <xdr:from>
      <xdr:col>7</xdr:col>
      <xdr:colOff>243612</xdr:colOff>
      <xdr:row>17</xdr:row>
      <xdr:rowOff>161208</xdr:rowOff>
    </xdr:from>
    <xdr:to>
      <xdr:col>13</xdr:col>
      <xdr:colOff>114300</xdr:colOff>
      <xdr:row>25</xdr:row>
      <xdr:rowOff>160180</xdr:rowOff>
    </xdr:to>
    <xdr:grpSp>
      <xdr:nvGrpSpPr>
        <xdr:cNvPr id="53" name="Group 52">
          <a:extLst>
            <a:ext uri="{FF2B5EF4-FFF2-40B4-BE49-F238E27FC236}">
              <a16:creationId xmlns:a16="http://schemas.microsoft.com/office/drawing/2014/main" id="{00000000-0008-0000-1500-000035000000}"/>
            </a:ext>
          </a:extLst>
        </xdr:cNvPr>
        <xdr:cNvGrpSpPr/>
      </xdr:nvGrpSpPr>
      <xdr:grpSpPr>
        <a:xfrm>
          <a:off x="5110887" y="2913933"/>
          <a:ext cx="4214088" cy="1294372"/>
          <a:chOff x="5317262" y="3221908"/>
          <a:chExt cx="4404588" cy="1319772"/>
        </a:xfrm>
      </xdr:grpSpPr>
      <xdr:pic>
        <xdr:nvPicPr>
          <xdr:cNvPr id="20" name="Picture 19">
            <a:extLst>
              <a:ext uri="{FF2B5EF4-FFF2-40B4-BE49-F238E27FC236}">
                <a16:creationId xmlns:a16="http://schemas.microsoft.com/office/drawing/2014/main" id="{00000000-0008-0000-1500-00001400000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5317262" y="3221908"/>
            <a:ext cx="4404588" cy="952975"/>
          </a:xfrm>
          <a:prstGeom prst="rect">
            <a:avLst/>
          </a:prstGeom>
        </xdr:spPr>
      </xdr:pic>
      <xdr:grpSp>
        <xdr:nvGrpSpPr>
          <xdr:cNvPr id="1708" name="Group 1707">
            <a:extLst>
              <a:ext uri="{FF2B5EF4-FFF2-40B4-BE49-F238E27FC236}">
                <a16:creationId xmlns:a16="http://schemas.microsoft.com/office/drawing/2014/main" id="{00000000-0008-0000-1500-0000AC060000}"/>
              </a:ext>
            </a:extLst>
          </xdr:cNvPr>
          <xdr:cNvGrpSpPr/>
        </xdr:nvGrpSpPr>
        <xdr:grpSpPr>
          <a:xfrm>
            <a:off x="5816600" y="3829050"/>
            <a:ext cx="2698750" cy="712630"/>
            <a:chOff x="1936751" y="27517726"/>
            <a:chExt cx="2698750" cy="712630"/>
          </a:xfrm>
        </xdr:grpSpPr>
        <xdr:sp macro="" textlink="">
          <xdr:nvSpPr>
            <xdr:cNvPr id="1709" name="TextBox 1708">
              <a:extLst>
                <a:ext uri="{FF2B5EF4-FFF2-40B4-BE49-F238E27FC236}">
                  <a16:creationId xmlns:a16="http://schemas.microsoft.com/office/drawing/2014/main" id="{00000000-0008-0000-1500-0000AD06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710" name="TextBox 1709">
              <a:extLst>
                <a:ext uri="{FF2B5EF4-FFF2-40B4-BE49-F238E27FC236}">
                  <a16:creationId xmlns:a16="http://schemas.microsoft.com/office/drawing/2014/main" id="{00000000-0008-0000-1500-0000AE060000}"/>
                </a:ext>
              </a:extLst>
            </xdr:cNvPr>
            <xdr:cNvSpPr txBox="1"/>
          </xdr:nvSpPr>
          <xdr:spPr>
            <a:xfrm>
              <a:off x="32258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711" name="TextBox 1710">
              <a:extLst>
                <a:ext uri="{FF2B5EF4-FFF2-40B4-BE49-F238E27FC236}">
                  <a16:creationId xmlns:a16="http://schemas.microsoft.com/office/drawing/2014/main" id="{00000000-0008-0000-1500-0000AF060000}"/>
                </a:ext>
              </a:extLst>
            </xdr:cNvPr>
            <xdr:cNvSpPr txBox="1"/>
          </xdr:nvSpPr>
          <xdr:spPr>
            <a:xfrm>
              <a:off x="36893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712" name="TextBox 1711">
              <a:extLst>
                <a:ext uri="{FF2B5EF4-FFF2-40B4-BE49-F238E27FC236}">
                  <a16:creationId xmlns:a16="http://schemas.microsoft.com/office/drawing/2014/main" id="{00000000-0008-0000-1500-0000B006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713" name="TextBox 1712">
              <a:extLst>
                <a:ext uri="{FF2B5EF4-FFF2-40B4-BE49-F238E27FC236}">
                  <a16:creationId xmlns:a16="http://schemas.microsoft.com/office/drawing/2014/main" id="{00000000-0008-0000-1500-0000B106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714" name="TextBox 1713">
              <a:extLst>
                <a:ext uri="{FF2B5EF4-FFF2-40B4-BE49-F238E27FC236}">
                  <a16:creationId xmlns:a16="http://schemas.microsoft.com/office/drawing/2014/main" id="{00000000-0008-0000-1500-0000B206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715" name="Group 1714">
              <a:extLst>
                <a:ext uri="{FF2B5EF4-FFF2-40B4-BE49-F238E27FC236}">
                  <a16:creationId xmlns:a16="http://schemas.microsoft.com/office/drawing/2014/main" id="{00000000-0008-0000-1500-0000B3060000}"/>
                </a:ext>
              </a:extLst>
            </xdr:cNvPr>
            <xdr:cNvGrpSpPr/>
          </xdr:nvGrpSpPr>
          <xdr:grpSpPr>
            <a:xfrm>
              <a:off x="1993900" y="27774900"/>
              <a:ext cx="2635041" cy="455456"/>
              <a:chOff x="1993900" y="27774900"/>
              <a:chExt cx="2635041" cy="455456"/>
            </a:xfrm>
          </xdr:grpSpPr>
          <xdr:grpSp>
            <xdr:nvGrpSpPr>
              <xdr:cNvPr id="1716" name="Group 1715">
                <a:extLst>
                  <a:ext uri="{FF2B5EF4-FFF2-40B4-BE49-F238E27FC236}">
                    <a16:creationId xmlns:a16="http://schemas.microsoft.com/office/drawing/2014/main" id="{00000000-0008-0000-1500-0000B4060000}"/>
                  </a:ext>
                </a:extLst>
              </xdr:cNvPr>
              <xdr:cNvGrpSpPr/>
            </xdr:nvGrpSpPr>
            <xdr:grpSpPr>
              <a:xfrm>
                <a:off x="1993900" y="27774900"/>
                <a:ext cx="2635041" cy="455456"/>
                <a:chOff x="1993900" y="27774900"/>
                <a:chExt cx="2635041" cy="455456"/>
              </a:xfrm>
            </xdr:grpSpPr>
            <xdr:grpSp>
              <xdr:nvGrpSpPr>
                <xdr:cNvPr id="1718" name="Group 1717">
                  <a:extLst>
                    <a:ext uri="{FF2B5EF4-FFF2-40B4-BE49-F238E27FC236}">
                      <a16:creationId xmlns:a16="http://schemas.microsoft.com/office/drawing/2014/main" id="{00000000-0008-0000-1500-0000B6060000}"/>
                    </a:ext>
                  </a:extLst>
                </xdr:cNvPr>
                <xdr:cNvGrpSpPr/>
              </xdr:nvGrpSpPr>
              <xdr:grpSpPr>
                <a:xfrm>
                  <a:off x="1993900" y="27774900"/>
                  <a:ext cx="2635041" cy="455456"/>
                  <a:chOff x="1993900" y="27774900"/>
                  <a:chExt cx="2635041" cy="455456"/>
                </a:xfrm>
              </xdr:grpSpPr>
              <xdr:sp macro="" textlink="">
                <xdr:nvSpPr>
                  <xdr:cNvPr id="1720" name="TextBox 1719">
                    <a:extLst>
                      <a:ext uri="{FF2B5EF4-FFF2-40B4-BE49-F238E27FC236}">
                        <a16:creationId xmlns:a16="http://schemas.microsoft.com/office/drawing/2014/main" id="{00000000-0008-0000-1500-0000B806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Subj3</a:t>
                    </a:r>
                  </a:p>
                </xdr:txBody>
              </xdr:sp>
              <xdr:sp macro="" textlink="">
                <xdr:nvSpPr>
                  <xdr:cNvPr id="1721" name="TextBox 1720">
                    <a:extLst>
                      <a:ext uri="{FF2B5EF4-FFF2-40B4-BE49-F238E27FC236}">
                        <a16:creationId xmlns:a16="http://schemas.microsoft.com/office/drawing/2014/main" id="{00000000-0008-0000-1500-0000B906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Subj4</a:t>
                    </a:r>
                  </a:p>
                </xdr:txBody>
              </xdr:sp>
              <xdr:sp macro="" textlink="">
                <xdr:nvSpPr>
                  <xdr:cNvPr id="1722" name="TextBox 1721">
                    <a:extLst>
                      <a:ext uri="{FF2B5EF4-FFF2-40B4-BE49-F238E27FC236}">
                        <a16:creationId xmlns:a16="http://schemas.microsoft.com/office/drawing/2014/main" id="{00000000-0008-0000-1500-0000BA06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723" name="TextBox 1722">
                    <a:extLst>
                      <a:ext uri="{FF2B5EF4-FFF2-40B4-BE49-F238E27FC236}">
                        <a16:creationId xmlns:a16="http://schemas.microsoft.com/office/drawing/2014/main" id="{00000000-0008-0000-1500-0000BB06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724" name="TextBox 1723">
                    <a:extLst>
                      <a:ext uri="{FF2B5EF4-FFF2-40B4-BE49-F238E27FC236}">
                        <a16:creationId xmlns:a16="http://schemas.microsoft.com/office/drawing/2014/main" id="{00000000-0008-0000-1500-0000BC060000}"/>
                      </a:ext>
                    </a:extLst>
                  </xdr:cNvPr>
                  <xdr:cNvSpPr txBox="1"/>
                </xdr:nvSpPr>
                <xdr:spPr>
                  <a:xfrm>
                    <a:off x="3041650" y="277749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725" name="TextBox 1724">
                    <a:extLst>
                      <a:ext uri="{FF2B5EF4-FFF2-40B4-BE49-F238E27FC236}">
                        <a16:creationId xmlns:a16="http://schemas.microsoft.com/office/drawing/2014/main" id="{00000000-0008-0000-1500-0000BD06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726" name="TextBox 1725">
                    <a:extLst>
                      <a:ext uri="{FF2B5EF4-FFF2-40B4-BE49-F238E27FC236}">
                        <a16:creationId xmlns:a16="http://schemas.microsoft.com/office/drawing/2014/main" id="{00000000-0008-0000-1500-0000BE06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727" name="TextBox 1726">
                    <a:extLst>
                      <a:ext uri="{FF2B5EF4-FFF2-40B4-BE49-F238E27FC236}">
                        <a16:creationId xmlns:a16="http://schemas.microsoft.com/office/drawing/2014/main" id="{00000000-0008-0000-1500-0000BF06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728" name="TextBox 1727">
                    <a:extLst>
                      <a:ext uri="{FF2B5EF4-FFF2-40B4-BE49-F238E27FC236}">
                        <a16:creationId xmlns:a16="http://schemas.microsoft.com/office/drawing/2014/main" id="{00000000-0008-0000-1500-0000C006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729" name="TextBox 1728">
                    <a:extLst>
                      <a:ext uri="{FF2B5EF4-FFF2-40B4-BE49-F238E27FC236}">
                        <a16:creationId xmlns:a16="http://schemas.microsoft.com/office/drawing/2014/main" id="{00000000-0008-0000-1500-0000C1060000}"/>
                      </a:ext>
                    </a:extLst>
                  </xdr:cNvPr>
                  <xdr:cNvSpPr txBox="1"/>
                </xdr:nvSpPr>
                <xdr:spPr>
                  <a:xfrm>
                    <a:off x="2798530" y="2778125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730" name="TextBox 1729">
                    <a:extLst>
                      <a:ext uri="{FF2B5EF4-FFF2-40B4-BE49-F238E27FC236}">
                        <a16:creationId xmlns:a16="http://schemas.microsoft.com/office/drawing/2014/main" id="{00000000-0008-0000-1500-0000C206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731" name="TextBox 1730">
                    <a:extLst>
                      <a:ext uri="{FF2B5EF4-FFF2-40B4-BE49-F238E27FC236}">
                        <a16:creationId xmlns:a16="http://schemas.microsoft.com/office/drawing/2014/main" id="{00000000-0008-0000-1500-0000C306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732" name="TextBox 1731">
                    <a:extLst>
                      <a:ext uri="{FF2B5EF4-FFF2-40B4-BE49-F238E27FC236}">
                        <a16:creationId xmlns:a16="http://schemas.microsoft.com/office/drawing/2014/main" id="{00000000-0008-0000-1500-0000C406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733" name="TextBox 1732">
                    <a:extLst>
                      <a:ext uri="{FF2B5EF4-FFF2-40B4-BE49-F238E27FC236}">
                        <a16:creationId xmlns:a16="http://schemas.microsoft.com/office/drawing/2014/main" id="{00000000-0008-0000-1500-0000C506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719" name="Straight Connector 1718">
                  <a:extLst>
                    <a:ext uri="{FF2B5EF4-FFF2-40B4-BE49-F238E27FC236}">
                      <a16:creationId xmlns:a16="http://schemas.microsoft.com/office/drawing/2014/main" id="{00000000-0008-0000-1500-0000B7060000}"/>
                    </a:ext>
                  </a:extLst>
                </xdr:cNvPr>
                <xdr:cNvCxnSpPr>
                  <a:stCxn id="1722"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717" name="Straight Connector 1716">
                <a:extLst>
                  <a:ext uri="{FF2B5EF4-FFF2-40B4-BE49-F238E27FC236}">
                    <a16:creationId xmlns:a16="http://schemas.microsoft.com/office/drawing/2014/main" id="{00000000-0008-0000-1500-0000B506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clientData/>
  </xdr:twoCellAnchor>
  <xdr:twoCellAnchor>
    <xdr:from>
      <xdr:col>13</xdr:col>
      <xdr:colOff>416868</xdr:colOff>
      <xdr:row>16</xdr:row>
      <xdr:rowOff>136692</xdr:rowOff>
    </xdr:from>
    <xdr:to>
      <xdr:col>20</xdr:col>
      <xdr:colOff>400812</xdr:colOff>
      <xdr:row>25</xdr:row>
      <xdr:rowOff>147480</xdr:rowOff>
    </xdr:to>
    <xdr:grpSp>
      <xdr:nvGrpSpPr>
        <xdr:cNvPr id="55" name="Group 54">
          <a:extLst>
            <a:ext uri="{FF2B5EF4-FFF2-40B4-BE49-F238E27FC236}">
              <a16:creationId xmlns:a16="http://schemas.microsoft.com/office/drawing/2014/main" id="{00000000-0008-0000-1500-000037000000}"/>
            </a:ext>
          </a:extLst>
        </xdr:cNvPr>
        <xdr:cNvGrpSpPr/>
      </xdr:nvGrpSpPr>
      <xdr:grpSpPr>
        <a:xfrm>
          <a:off x="9627543" y="2727492"/>
          <a:ext cx="4193994" cy="1468113"/>
          <a:chOff x="10043468" y="2778292"/>
          <a:chExt cx="4397194" cy="1496688"/>
        </a:xfrm>
      </xdr:grpSpPr>
      <xdr:pic>
        <xdr:nvPicPr>
          <xdr:cNvPr id="9" name="Picture 8">
            <a:extLst>
              <a:ext uri="{FF2B5EF4-FFF2-40B4-BE49-F238E27FC236}">
                <a16:creationId xmlns:a16="http://schemas.microsoft.com/office/drawing/2014/main" id="{00000000-0008-0000-1500-000009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10043468" y="2778292"/>
            <a:ext cx="4397194" cy="1346922"/>
          </a:xfrm>
          <a:prstGeom prst="rect">
            <a:avLst/>
          </a:prstGeom>
        </xdr:spPr>
      </xdr:pic>
      <xdr:grpSp>
        <xdr:nvGrpSpPr>
          <xdr:cNvPr id="1734" name="Group 1733">
            <a:extLst>
              <a:ext uri="{FF2B5EF4-FFF2-40B4-BE49-F238E27FC236}">
                <a16:creationId xmlns:a16="http://schemas.microsoft.com/office/drawing/2014/main" id="{00000000-0008-0000-1500-0000C6060000}"/>
              </a:ext>
            </a:extLst>
          </xdr:cNvPr>
          <xdr:cNvGrpSpPr/>
        </xdr:nvGrpSpPr>
        <xdr:grpSpPr>
          <a:xfrm>
            <a:off x="11195050" y="3562350"/>
            <a:ext cx="2698750" cy="712630"/>
            <a:chOff x="1936751" y="27517726"/>
            <a:chExt cx="2698750" cy="712630"/>
          </a:xfrm>
        </xdr:grpSpPr>
        <xdr:sp macro="" textlink="">
          <xdr:nvSpPr>
            <xdr:cNvPr id="1735" name="TextBox 1734">
              <a:extLst>
                <a:ext uri="{FF2B5EF4-FFF2-40B4-BE49-F238E27FC236}">
                  <a16:creationId xmlns:a16="http://schemas.microsoft.com/office/drawing/2014/main" id="{00000000-0008-0000-1500-0000C7060000}"/>
                </a:ext>
              </a:extLst>
            </xdr:cNvPr>
            <xdr:cNvSpPr txBox="1"/>
          </xdr:nvSpPr>
          <xdr:spPr>
            <a:xfrm>
              <a:off x="19367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736" name="TextBox 1735">
              <a:extLst>
                <a:ext uri="{FF2B5EF4-FFF2-40B4-BE49-F238E27FC236}">
                  <a16:creationId xmlns:a16="http://schemas.microsoft.com/office/drawing/2014/main" id="{00000000-0008-0000-1500-0000C8060000}"/>
                </a:ext>
              </a:extLst>
            </xdr:cNvPr>
            <xdr:cNvSpPr txBox="1"/>
          </xdr:nvSpPr>
          <xdr:spPr>
            <a:xfrm>
              <a:off x="32258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Basal</a:t>
              </a:r>
            </a:p>
          </xdr:txBody>
        </xdr:sp>
        <xdr:sp macro="" textlink="">
          <xdr:nvSpPr>
            <xdr:cNvPr id="1737" name="TextBox 1736">
              <a:extLst>
                <a:ext uri="{FF2B5EF4-FFF2-40B4-BE49-F238E27FC236}">
                  <a16:creationId xmlns:a16="http://schemas.microsoft.com/office/drawing/2014/main" id="{00000000-0008-0000-1500-0000C9060000}"/>
                </a:ext>
              </a:extLst>
            </xdr:cNvPr>
            <xdr:cNvSpPr txBox="1"/>
          </xdr:nvSpPr>
          <xdr:spPr>
            <a:xfrm>
              <a:off x="368935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738" name="TextBox 1737">
              <a:extLst>
                <a:ext uri="{FF2B5EF4-FFF2-40B4-BE49-F238E27FC236}">
                  <a16:creationId xmlns:a16="http://schemas.microsoft.com/office/drawing/2014/main" id="{00000000-0008-0000-1500-0000CA060000}"/>
                </a:ext>
              </a:extLst>
            </xdr:cNvPr>
            <xdr:cNvSpPr txBox="1"/>
          </xdr:nvSpPr>
          <xdr:spPr>
            <a:xfrm>
              <a:off x="40767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sp macro="" textlink="">
          <xdr:nvSpPr>
            <xdr:cNvPr id="1739" name="TextBox 1738">
              <a:extLst>
                <a:ext uri="{FF2B5EF4-FFF2-40B4-BE49-F238E27FC236}">
                  <a16:creationId xmlns:a16="http://schemas.microsoft.com/office/drawing/2014/main" id="{00000000-0008-0000-1500-0000CB060000}"/>
                </a:ext>
              </a:extLst>
            </xdr:cNvPr>
            <xdr:cNvSpPr txBox="1"/>
          </xdr:nvSpPr>
          <xdr:spPr>
            <a:xfrm>
              <a:off x="23495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10nM</a:t>
              </a:r>
            </a:p>
          </xdr:txBody>
        </xdr:sp>
        <xdr:sp macro="" textlink="">
          <xdr:nvSpPr>
            <xdr:cNvPr id="1740" name="TextBox 1739">
              <a:extLst>
                <a:ext uri="{FF2B5EF4-FFF2-40B4-BE49-F238E27FC236}">
                  <a16:creationId xmlns:a16="http://schemas.microsoft.com/office/drawing/2014/main" id="{00000000-0008-0000-1500-0000CC060000}"/>
                </a:ext>
              </a:extLst>
            </xdr:cNvPr>
            <xdr:cNvSpPr txBox="1"/>
          </xdr:nvSpPr>
          <xdr:spPr>
            <a:xfrm>
              <a:off x="2781301" y="27517726"/>
              <a:ext cx="5588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120nM</a:t>
              </a:r>
            </a:p>
          </xdr:txBody>
        </xdr:sp>
        <xdr:grpSp>
          <xdr:nvGrpSpPr>
            <xdr:cNvPr id="1741" name="Group 1740">
              <a:extLst>
                <a:ext uri="{FF2B5EF4-FFF2-40B4-BE49-F238E27FC236}">
                  <a16:creationId xmlns:a16="http://schemas.microsoft.com/office/drawing/2014/main" id="{00000000-0008-0000-1500-0000CD060000}"/>
                </a:ext>
              </a:extLst>
            </xdr:cNvPr>
            <xdr:cNvGrpSpPr/>
          </xdr:nvGrpSpPr>
          <xdr:grpSpPr>
            <a:xfrm>
              <a:off x="1993900" y="27787600"/>
              <a:ext cx="2635041" cy="442756"/>
              <a:chOff x="1993900" y="27787600"/>
              <a:chExt cx="2635041" cy="442756"/>
            </a:xfrm>
          </xdr:grpSpPr>
          <xdr:grpSp>
            <xdr:nvGrpSpPr>
              <xdr:cNvPr id="1742" name="Group 1741">
                <a:extLst>
                  <a:ext uri="{FF2B5EF4-FFF2-40B4-BE49-F238E27FC236}">
                    <a16:creationId xmlns:a16="http://schemas.microsoft.com/office/drawing/2014/main" id="{00000000-0008-0000-1500-0000CE060000}"/>
                  </a:ext>
                </a:extLst>
              </xdr:cNvPr>
              <xdr:cNvGrpSpPr/>
            </xdr:nvGrpSpPr>
            <xdr:grpSpPr>
              <a:xfrm>
                <a:off x="1993900" y="27787600"/>
                <a:ext cx="2635041" cy="442756"/>
                <a:chOff x="1993900" y="27787600"/>
                <a:chExt cx="2635041" cy="442756"/>
              </a:xfrm>
            </xdr:grpSpPr>
            <xdr:grpSp>
              <xdr:nvGrpSpPr>
                <xdr:cNvPr id="1744" name="Group 1743">
                  <a:extLst>
                    <a:ext uri="{FF2B5EF4-FFF2-40B4-BE49-F238E27FC236}">
                      <a16:creationId xmlns:a16="http://schemas.microsoft.com/office/drawing/2014/main" id="{00000000-0008-0000-1500-0000D0060000}"/>
                    </a:ext>
                  </a:extLst>
                </xdr:cNvPr>
                <xdr:cNvGrpSpPr/>
              </xdr:nvGrpSpPr>
              <xdr:grpSpPr>
                <a:xfrm>
                  <a:off x="1993900" y="27787600"/>
                  <a:ext cx="2635041" cy="442756"/>
                  <a:chOff x="1993900" y="27787600"/>
                  <a:chExt cx="2635041" cy="442756"/>
                </a:xfrm>
              </xdr:grpSpPr>
              <xdr:sp macro="" textlink="">
                <xdr:nvSpPr>
                  <xdr:cNvPr id="1746" name="TextBox 1745">
                    <a:extLst>
                      <a:ext uri="{FF2B5EF4-FFF2-40B4-BE49-F238E27FC236}">
                        <a16:creationId xmlns:a16="http://schemas.microsoft.com/office/drawing/2014/main" id="{00000000-0008-0000-1500-0000D2060000}"/>
                      </a:ext>
                    </a:extLst>
                  </xdr:cNvPr>
                  <xdr:cNvSpPr txBox="1"/>
                </xdr:nvSpPr>
                <xdr:spPr>
                  <a:xfrm>
                    <a:off x="2011817" y="27997151"/>
                    <a:ext cx="120763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Subj5</a:t>
                    </a:r>
                  </a:p>
                </xdr:txBody>
              </xdr:sp>
              <xdr:sp macro="" textlink="">
                <xdr:nvSpPr>
                  <xdr:cNvPr id="1747" name="TextBox 1746">
                    <a:extLst>
                      <a:ext uri="{FF2B5EF4-FFF2-40B4-BE49-F238E27FC236}">
                        <a16:creationId xmlns:a16="http://schemas.microsoft.com/office/drawing/2014/main" id="{00000000-0008-0000-1500-0000D3060000}"/>
                      </a:ext>
                    </a:extLst>
                  </xdr:cNvPr>
                  <xdr:cNvSpPr txBox="1"/>
                </xdr:nvSpPr>
                <xdr:spPr>
                  <a:xfrm>
                    <a:off x="3294518" y="27997151"/>
                    <a:ext cx="1226682"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900" b="1"/>
                      <a:t>Subj6</a:t>
                    </a:r>
                  </a:p>
                </xdr:txBody>
              </xdr:sp>
              <xdr:sp macro="" textlink="">
                <xdr:nvSpPr>
                  <xdr:cNvPr id="1748" name="TextBox 1747">
                    <a:extLst>
                      <a:ext uri="{FF2B5EF4-FFF2-40B4-BE49-F238E27FC236}">
                        <a16:creationId xmlns:a16="http://schemas.microsoft.com/office/drawing/2014/main" id="{00000000-0008-0000-1500-0000D4060000}"/>
                      </a:ext>
                    </a:extLst>
                  </xdr:cNvPr>
                  <xdr:cNvSpPr txBox="1"/>
                </xdr:nvSpPr>
                <xdr:spPr>
                  <a:xfrm>
                    <a:off x="199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749" name="TextBox 1748">
                    <a:extLst>
                      <a:ext uri="{FF2B5EF4-FFF2-40B4-BE49-F238E27FC236}">
                        <a16:creationId xmlns:a16="http://schemas.microsoft.com/office/drawing/2014/main" id="{00000000-0008-0000-1500-0000D5060000}"/>
                      </a:ext>
                    </a:extLst>
                  </xdr:cNvPr>
                  <xdr:cNvSpPr txBox="1"/>
                </xdr:nvSpPr>
                <xdr:spPr>
                  <a:xfrm>
                    <a:off x="2374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750" name="TextBox 1749">
                    <a:extLst>
                      <a:ext uri="{FF2B5EF4-FFF2-40B4-BE49-F238E27FC236}">
                        <a16:creationId xmlns:a16="http://schemas.microsoft.com/office/drawing/2014/main" id="{00000000-0008-0000-1500-0000D6060000}"/>
                      </a:ext>
                    </a:extLst>
                  </xdr:cNvPr>
                  <xdr:cNvSpPr txBox="1"/>
                </xdr:nvSpPr>
                <xdr:spPr>
                  <a:xfrm>
                    <a:off x="28194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751" name="TextBox 1750">
                    <a:extLst>
                      <a:ext uri="{FF2B5EF4-FFF2-40B4-BE49-F238E27FC236}">
                        <a16:creationId xmlns:a16="http://schemas.microsoft.com/office/drawing/2014/main" id="{00000000-0008-0000-1500-0000D7060000}"/>
                      </a:ext>
                    </a:extLst>
                  </xdr:cNvPr>
                  <xdr:cNvSpPr txBox="1"/>
                </xdr:nvSpPr>
                <xdr:spPr>
                  <a:xfrm>
                    <a:off x="32639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752" name="TextBox 1751">
                    <a:extLst>
                      <a:ext uri="{FF2B5EF4-FFF2-40B4-BE49-F238E27FC236}">
                        <a16:creationId xmlns:a16="http://schemas.microsoft.com/office/drawing/2014/main" id="{00000000-0008-0000-1500-0000D8060000}"/>
                      </a:ext>
                    </a:extLst>
                  </xdr:cNvPr>
                  <xdr:cNvSpPr txBox="1"/>
                </xdr:nvSpPr>
                <xdr:spPr>
                  <a:xfrm>
                    <a:off x="36957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sp macro="" textlink="">
                <xdr:nvSpPr>
                  <xdr:cNvPr id="1753" name="TextBox 1752">
                    <a:extLst>
                      <a:ext uri="{FF2B5EF4-FFF2-40B4-BE49-F238E27FC236}">
                        <a16:creationId xmlns:a16="http://schemas.microsoft.com/office/drawing/2014/main" id="{00000000-0008-0000-1500-0000D9060000}"/>
                      </a:ext>
                    </a:extLst>
                  </xdr:cNvPr>
                  <xdr:cNvSpPr txBox="1"/>
                </xdr:nvSpPr>
                <xdr:spPr>
                  <a:xfrm>
                    <a:off x="3452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754" name="TextBox 1753">
                    <a:extLst>
                      <a:ext uri="{FF2B5EF4-FFF2-40B4-BE49-F238E27FC236}">
                        <a16:creationId xmlns:a16="http://schemas.microsoft.com/office/drawing/2014/main" id="{00000000-0008-0000-1500-0000DA060000}"/>
                      </a:ext>
                    </a:extLst>
                  </xdr:cNvPr>
                  <xdr:cNvSpPr txBox="1"/>
                </xdr:nvSpPr>
                <xdr:spPr>
                  <a:xfrm>
                    <a:off x="25635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755" name="TextBox 1754">
                    <a:extLst>
                      <a:ext uri="{FF2B5EF4-FFF2-40B4-BE49-F238E27FC236}">
                        <a16:creationId xmlns:a16="http://schemas.microsoft.com/office/drawing/2014/main" id="{00000000-0008-0000-1500-0000DB060000}"/>
                      </a:ext>
                    </a:extLst>
                  </xdr:cNvPr>
                  <xdr:cNvSpPr txBox="1"/>
                </xdr:nvSpPr>
                <xdr:spPr>
                  <a:xfrm>
                    <a:off x="299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756" name="TextBox 1755">
                    <a:extLst>
                      <a:ext uri="{FF2B5EF4-FFF2-40B4-BE49-F238E27FC236}">
                        <a16:creationId xmlns:a16="http://schemas.microsoft.com/office/drawing/2014/main" id="{00000000-0008-0000-1500-0000DC060000}"/>
                      </a:ext>
                    </a:extLst>
                  </xdr:cNvPr>
                  <xdr:cNvSpPr txBox="1"/>
                </xdr:nvSpPr>
                <xdr:spPr>
                  <a:xfrm>
                    <a:off x="38970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757" name="TextBox 1756">
                    <a:extLst>
                      <a:ext uri="{FF2B5EF4-FFF2-40B4-BE49-F238E27FC236}">
                        <a16:creationId xmlns:a16="http://schemas.microsoft.com/office/drawing/2014/main" id="{00000000-0008-0000-1500-0000DD060000}"/>
                      </a:ext>
                    </a:extLst>
                  </xdr:cNvPr>
                  <xdr:cNvSpPr txBox="1"/>
                </xdr:nvSpPr>
                <xdr:spPr>
                  <a:xfrm>
                    <a:off x="426538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758" name="TextBox 1757">
                    <a:extLst>
                      <a:ext uri="{FF2B5EF4-FFF2-40B4-BE49-F238E27FC236}">
                        <a16:creationId xmlns:a16="http://schemas.microsoft.com/office/drawing/2014/main" id="{00000000-0008-0000-1500-0000DE060000}"/>
                      </a:ext>
                    </a:extLst>
                  </xdr:cNvPr>
                  <xdr:cNvSpPr txBox="1"/>
                </xdr:nvSpPr>
                <xdr:spPr>
                  <a:xfrm>
                    <a:off x="2150830" y="27787600"/>
                    <a:ext cx="363561"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19b</a:t>
                    </a:r>
                  </a:p>
                </xdr:txBody>
              </xdr:sp>
              <xdr:sp macro="" textlink="">
                <xdr:nvSpPr>
                  <xdr:cNvPr id="1759" name="TextBox 1758">
                    <a:extLst>
                      <a:ext uri="{FF2B5EF4-FFF2-40B4-BE49-F238E27FC236}">
                        <a16:creationId xmlns:a16="http://schemas.microsoft.com/office/drawing/2014/main" id="{00000000-0008-0000-1500-0000DF060000}"/>
                      </a:ext>
                    </a:extLst>
                  </xdr:cNvPr>
                  <xdr:cNvSpPr txBox="1"/>
                </xdr:nvSpPr>
                <xdr:spPr>
                  <a:xfrm>
                    <a:off x="4114800" y="27787600"/>
                    <a:ext cx="321819" cy="233205"/>
                  </a:xfrm>
                  <a:prstGeom prst="rect">
                    <a:avLst/>
                  </a:prstGeom>
                  <a:noFill/>
                  <a:scene3d>
                    <a:camera prst="orthographicFront">
                      <a:rot lat="0" lon="0" rev="5400000"/>
                    </a:camera>
                    <a:lightRig rig="threePt" dir="t"/>
                  </a:scene3d>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900" b="1"/>
                      <a:t>NC</a:t>
                    </a:r>
                  </a:p>
                </xdr:txBody>
              </xdr:sp>
            </xdr:grpSp>
            <xdr:cxnSp macro="">
              <xdr:nvCxnSpPr>
                <xdr:cNvPr id="1745" name="Straight Connector 1744">
                  <a:extLst>
                    <a:ext uri="{FF2B5EF4-FFF2-40B4-BE49-F238E27FC236}">
                      <a16:creationId xmlns:a16="http://schemas.microsoft.com/office/drawing/2014/main" id="{00000000-0008-0000-1500-0000D1060000}"/>
                    </a:ext>
                  </a:extLst>
                </xdr:cNvPr>
                <xdr:cNvCxnSpPr>
                  <a:stCxn id="1748" idx="2"/>
                </xdr:cNvCxnSpPr>
              </xdr:nvCxnSpPr>
              <xdr:spPr>
                <a:xfrm>
                  <a:off x="2154810" y="28020805"/>
                  <a:ext cx="1092201" cy="1"/>
                </a:xfrm>
                <a:prstGeom prst="line">
                  <a:avLst/>
                </a:prstGeom>
              </xdr:spPr>
              <xdr:style>
                <a:lnRef idx="2">
                  <a:schemeClr val="dk1"/>
                </a:lnRef>
                <a:fillRef idx="0">
                  <a:schemeClr val="dk1"/>
                </a:fillRef>
                <a:effectRef idx="1">
                  <a:schemeClr val="dk1"/>
                </a:effectRef>
                <a:fontRef idx="minor">
                  <a:schemeClr val="tx1"/>
                </a:fontRef>
              </xdr:style>
            </xdr:cxnSp>
          </xdr:grpSp>
          <xdr:cxnSp macro="">
            <xdr:nvCxnSpPr>
              <xdr:cNvPr id="1743" name="Straight Connector 1742">
                <a:extLst>
                  <a:ext uri="{FF2B5EF4-FFF2-40B4-BE49-F238E27FC236}">
                    <a16:creationId xmlns:a16="http://schemas.microsoft.com/office/drawing/2014/main" id="{00000000-0008-0000-1500-0000CF060000}"/>
                  </a:ext>
                </a:extLst>
              </xdr:cNvPr>
              <xdr:cNvCxnSpPr/>
            </xdr:nvCxnSpPr>
            <xdr:spPr>
              <a:xfrm>
                <a:off x="3393060" y="28033505"/>
                <a:ext cx="1092201" cy="1"/>
              </a:xfrm>
              <a:prstGeom prst="line">
                <a:avLst/>
              </a:prstGeom>
            </xdr:spPr>
            <xdr:style>
              <a:lnRef idx="2">
                <a:schemeClr val="dk1"/>
              </a:lnRef>
              <a:fillRef idx="0">
                <a:schemeClr val="dk1"/>
              </a:fillRef>
              <a:effectRef idx="1">
                <a:schemeClr val="dk1"/>
              </a:effectRef>
              <a:fontRef idx="minor">
                <a:schemeClr val="tx1"/>
              </a:fontRef>
            </xdr:style>
          </xdr:cxnSp>
        </xdr:grp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239275</xdr:colOff>
      <xdr:row>17</xdr:row>
      <xdr:rowOff>69013</xdr:rowOff>
    </xdr:from>
    <xdr:to>
      <xdr:col>17</xdr:col>
      <xdr:colOff>365795</xdr:colOff>
      <xdr:row>20</xdr:row>
      <xdr:rowOff>153462</xdr:rowOff>
    </xdr:to>
    <xdr:sp macro="" textlink="">
      <xdr:nvSpPr>
        <xdr:cNvPr id="2" name="TextBox 6">
          <a:extLst>
            <a:ext uri="{FF2B5EF4-FFF2-40B4-BE49-F238E27FC236}">
              <a16:creationId xmlns:a16="http://schemas.microsoft.com/office/drawing/2014/main" id="{B6F4A9D6-E907-4D02-AABF-3D4B785934CC}"/>
            </a:ext>
          </a:extLst>
        </xdr:cNvPr>
        <xdr:cNvSpPr txBox="1"/>
      </xdr:nvSpPr>
      <xdr:spPr>
        <a:xfrm>
          <a:off x="848875" y="3326563"/>
          <a:ext cx="9908695" cy="655949"/>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t>pACC(Ser79) (Cell Signaling</a:t>
          </a:r>
          <a:r>
            <a:rPr lang="en-US" baseline="0"/>
            <a:t> </a:t>
          </a:r>
          <a:r>
            <a:rPr lang="en-US"/>
            <a:t>Cat # 3661) </a:t>
          </a:r>
        </a:p>
        <a:p>
          <a:r>
            <a:rPr lang="en-US"/>
            <a:t>[performed after pTBC1D1(Ser237) without stripping]</a:t>
          </a:r>
        </a:p>
      </xdr:txBody>
    </xdr:sp>
    <xdr:clientData/>
  </xdr:twoCellAnchor>
  <xdr:twoCellAnchor>
    <xdr:from>
      <xdr:col>0</xdr:col>
      <xdr:colOff>142316</xdr:colOff>
      <xdr:row>21</xdr:row>
      <xdr:rowOff>0</xdr:rowOff>
    </xdr:from>
    <xdr:to>
      <xdr:col>11</xdr:col>
      <xdr:colOff>95837</xdr:colOff>
      <xdr:row>29</xdr:row>
      <xdr:rowOff>140319</xdr:rowOff>
    </xdr:to>
    <xdr:grpSp>
      <xdr:nvGrpSpPr>
        <xdr:cNvPr id="3" name="Group 2">
          <a:extLst>
            <a:ext uri="{FF2B5EF4-FFF2-40B4-BE49-F238E27FC236}">
              <a16:creationId xmlns:a16="http://schemas.microsoft.com/office/drawing/2014/main" id="{C77FA904-2274-416A-931F-E95950F1EE72}"/>
            </a:ext>
          </a:extLst>
        </xdr:cNvPr>
        <xdr:cNvGrpSpPr/>
      </xdr:nvGrpSpPr>
      <xdr:grpSpPr>
        <a:xfrm>
          <a:off x="142316" y="4024313"/>
          <a:ext cx="6668646" cy="1664319"/>
          <a:chOff x="142316" y="3524250"/>
          <a:chExt cx="6716271" cy="1613519"/>
        </a:xfrm>
      </xdr:grpSpPr>
      <xdr:pic>
        <xdr:nvPicPr>
          <xdr:cNvPr id="4" name="Picture 3">
            <a:extLst>
              <a:ext uri="{FF2B5EF4-FFF2-40B4-BE49-F238E27FC236}">
                <a16:creationId xmlns:a16="http://schemas.microsoft.com/office/drawing/2014/main" id="{C0274F54-BC0E-44B2-A158-5C63572D3D7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2961"/>
          <a:stretch/>
        </xdr:blipFill>
        <xdr:spPr>
          <a:xfrm>
            <a:off x="142316" y="3615801"/>
            <a:ext cx="6716271" cy="1521968"/>
          </a:xfrm>
          <a:prstGeom prst="rect">
            <a:avLst/>
          </a:prstGeom>
        </xdr:spPr>
      </xdr:pic>
      <xdr:cxnSp macro="">
        <xdr:nvCxnSpPr>
          <xdr:cNvPr id="5" name="Straight Arrow Connector 4">
            <a:extLst>
              <a:ext uri="{FF2B5EF4-FFF2-40B4-BE49-F238E27FC236}">
                <a16:creationId xmlns:a16="http://schemas.microsoft.com/office/drawing/2014/main" id="{B0FF25C1-073F-46C0-9AB0-7966BA615643}"/>
              </a:ext>
            </a:extLst>
          </xdr:cNvPr>
          <xdr:cNvCxnSpPr/>
        </xdr:nvCxnSpPr>
        <xdr:spPr>
          <a:xfrm>
            <a:off x="655268" y="4256170"/>
            <a:ext cx="21600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sp macro="" textlink="">
        <xdr:nvSpPr>
          <xdr:cNvPr id="6" name="Left Bracket 5">
            <a:extLst>
              <a:ext uri="{FF2B5EF4-FFF2-40B4-BE49-F238E27FC236}">
                <a16:creationId xmlns:a16="http://schemas.microsoft.com/office/drawing/2014/main" id="{134E81DD-8B0A-4495-86E4-6CDAA843560D}"/>
              </a:ext>
            </a:extLst>
          </xdr:cNvPr>
          <xdr:cNvSpPr/>
        </xdr:nvSpPr>
        <xdr:spPr>
          <a:xfrm>
            <a:off x="3423339" y="4159988"/>
            <a:ext cx="73025" cy="222250"/>
          </a:xfrm>
          <a:prstGeom prst="leftBracket">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sp macro="" textlink="">
        <xdr:nvSpPr>
          <xdr:cNvPr id="7" name="Left Bracket 6">
            <a:extLst>
              <a:ext uri="{FF2B5EF4-FFF2-40B4-BE49-F238E27FC236}">
                <a16:creationId xmlns:a16="http://schemas.microsoft.com/office/drawing/2014/main" id="{AECB5867-2B13-48E2-8A68-0C8CB8F35A3F}"/>
              </a:ext>
            </a:extLst>
          </xdr:cNvPr>
          <xdr:cNvSpPr/>
        </xdr:nvSpPr>
        <xdr:spPr>
          <a:xfrm flipH="1">
            <a:off x="5749888" y="4132693"/>
            <a:ext cx="73025" cy="222250"/>
          </a:xfrm>
          <a:prstGeom prst="leftBracket">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pic>
        <xdr:nvPicPr>
          <xdr:cNvPr id="8" name="table">
            <a:extLst>
              <a:ext uri="{FF2B5EF4-FFF2-40B4-BE49-F238E27FC236}">
                <a16:creationId xmlns:a16="http://schemas.microsoft.com/office/drawing/2014/main" id="{FE1A88D5-F86D-4924-ABFD-45BF2652AA90}"/>
              </a:ext>
            </a:extLst>
          </xdr:cNvPr>
          <xdr:cNvPicPr>
            <a:picLocks noChangeAspect="1"/>
          </xdr:cNvPicPr>
        </xdr:nvPicPr>
        <xdr:blipFill>
          <a:blip xmlns:r="http://schemas.openxmlformats.org/officeDocument/2006/relationships" r:embed="rId2"/>
          <a:stretch>
            <a:fillRect/>
          </a:stretch>
        </xdr:blipFill>
        <xdr:spPr>
          <a:xfrm>
            <a:off x="879894" y="3524250"/>
            <a:ext cx="4860000" cy="301724"/>
          </a:xfrm>
          <a:prstGeom prst="rect">
            <a:avLst/>
          </a:prstGeom>
        </xdr:spPr>
      </xdr:pic>
    </xdr:grpSp>
    <xdr:clientData/>
  </xdr:twoCellAnchor>
  <xdr:twoCellAnchor>
    <xdr:from>
      <xdr:col>11</xdr:col>
      <xdr:colOff>488831</xdr:colOff>
      <xdr:row>24</xdr:row>
      <xdr:rowOff>32327</xdr:rowOff>
    </xdr:from>
    <xdr:to>
      <xdr:col>19</xdr:col>
      <xdr:colOff>54635</xdr:colOff>
      <xdr:row>26</xdr:row>
      <xdr:rowOff>20659</xdr:rowOff>
    </xdr:to>
    <xdr:sp macro="" textlink="">
      <xdr:nvSpPr>
        <xdr:cNvPr id="9" name="TextBox 32">
          <a:extLst>
            <a:ext uri="{FF2B5EF4-FFF2-40B4-BE49-F238E27FC236}">
              <a16:creationId xmlns:a16="http://schemas.microsoft.com/office/drawing/2014/main" id="{8CE7A42A-124B-411A-8C2A-71E7944EFA1B}"/>
            </a:ext>
          </a:extLst>
        </xdr:cNvPr>
        <xdr:cNvSpPr txBox="1"/>
      </xdr:nvSpPr>
      <xdr:spPr>
        <a:xfrm>
          <a:off x="7223006" y="4623377"/>
          <a:ext cx="4442604"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1</a:t>
          </a:r>
        </a:p>
      </xdr:txBody>
    </xdr:sp>
    <xdr:clientData/>
  </xdr:twoCellAnchor>
  <xdr:twoCellAnchor>
    <xdr:from>
      <xdr:col>11</xdr:col>
      <xdr:colOff>488831</xdr:colOff>
      <xdr:row>33</xdr:row>
      <xdr:rowOff>188956</xdr:rowOff>
    </xdr:from>
    <xdr:to>
      <xdr:col>19</xdr:col>
      <xdr:colOff>54635</xdr:colOff>
      <xdr:row>35</xdr:row>
      <xdr:rowOff>177288</xdr:rowOff>
    </xdr:to>
    <xdr:sp macro="" textlink="">
      <xdr:nvSpPr>
        <xdr:cNvPr id="10" name="TextBox 33">
          <a:extLst>
            <a:ext uri="{FF2B5EF4-FFF2-40B4-BE49-F238E27FC236}">
              <a16:creationId xmlns:a16="http://schemas.microsoft.com/office/drawing/2014/main" id="{C3851530-D70D-4CDF-BB10-D4DF4FFF22BD}"/>
            </a:ext>
          </a:extLst>
        </xdr:cNvPr>
        <xdr:cNvSpPr txBox="1"/>
      </xdr:nvSpPr>
      <xdr:spPr>
        <a:xfrm>
          <a:off x="7223006" y="6494506"/>
          <a:ext cx="4442604"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2</a:t>
          </a:r>
        </a:p>
      </xdr:txBody>
    </xdr:sp>
    <xdr:clientData/>
  </xdr:twoCellAnchor>
  <xdr:twoCellAnchor>
    <xdr:from>
      <xdr:col>22</xdr:col>
      <xdr:colOff>145308</xdr:colOff>
      <xdr:row>18</xdr:row>
      <xdr:rowOff>0</xdr:rowOff>
    </xdr:from>
    <xdr:to>
      <xdr:col>36</xdr:col>
      <xdr:colOff>271828</xdr:colOff>
      <xdr:row>19</xdr:row>
      <xdr:rowOff>183641</xdr:rowOff>
    </xdr:to>
    <xdr:sp macro="" textlink="">
      <xdr:nvSpPr>
        <xdr:cNvPr id="11" name="TextBox 6">
          <a:extLst>
            <a:ext uri="{FF2B5EF4-FFF2-40B4-BE49-F238E27FC236}">
              <a16:creationId xmlns:a16="http://schemas.microsoft.com/office/drawing/2014/main" id="{340B3D5F-4A61-4019-8E66-2639D3A47CBF}"/>
            </a:ext>
          </a:extLst>
        </xdr:cNvPr>
        <xdr:cNvSpPr txBox="1"/>
      </xdr:nvSpPr>
      <xdr:spPr>
        <a:xfrm>
          <a:off x="13585083" y="3448050"/>
          <a:ext cx="8660920" cy="37414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t>Total ACC (Cell Signaling</a:t>
          </a:r>
          <a:r>
            <a:rPr lang="en-US" baseline="0"/>
            <a:t> </a:t>
          </a:r>
          <a:r>
            <a:rPr lang="en-US"/>
            <a:t>Cat # 3676)</a:t>
          </a:r>
        </a:p>
      </xdr:txBody>
    </xdr:sp>
    <xdr:clientData/>
  </xdr:twoCellAnchor>
  <xdr:twoCellAnchor>
    <xdr:from>
      <xdr:col>21</xdr:col>
      <xdr:colOff>0</xdr:colOff>
      <xdr:row>22</xdr:row>
      <xdr:rowOff>14398</xdr:rowOff>
    </xdr:from>
    <xdr:to>
      <xdr:col>32</xdr:col>
      <xdr:colOff>411480</xdr:colOff>
      <xdr:row>29</xdr:row>
      <xdr:rowOff>177999</xdr:rowOff>
    </xdr:to>
    <xdr:grpSp>
      <xdr:nvGrpSpPr>
        <xdr:cNvPr id="12" name="Group 11">
          <a:extLst>
            <a:ext uri="{FF2B5EF4-FFF2-40B4-BE49-F238E27FC236}">
              <a16:creationId xmlns:a16="http://schemas.microsoft.com/office/drawing/2014/main" id="{66DD0C5D-D792-4540-B69E-04D6F63B5BB6}"/>
            </a:ext>
          </a:extLst>
        </xdr:cNvPr>
        <xdr:cNvGrpSpPr/>
      </xdr:nvGrpSpPr>
      <xdr:grpSpPr>
        <a:xfrm>
          <a:off x="12787313" y="4229211"/>
          <a:ext cx="7090886" cy="1497101"/>
          <a:chOff x="11639550" y="3722798"/>
          <a:chExt cx="7117080" cy="1452651"/>
        </a:xfrm>
      </xdr:grpSpPr>
      <xdr:pic>
        <xdr:nvPicPr>
          <xdr:cNvPr id="13" name="Picture 12">
            <a:extLst>
              <a:ext uri="{FF2B5EF4-FFF2-40B4-BE49-F238E27FC236}">
                <a16:creationId xmlns:a16="http://schemas.microsoft.com/office/drawing/2014/main" id="{6B4D95F0-79E7-45CA-B737-8CC05DF2469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639550" y="3756859"/>
            <a:ext cx="7117080" cy="1418590"/>
          </a:xfrm>
          <a:prstGeom prst="rect">
            <a:avLst/>
          </a:prstGeom>
        </xdr:spPr>
      </xdr:pic>
      <xdr:sp macro="" textlink="">
        <xdr:nvSpPr>
          <xdr:cNvPr id="14" name="Left Bracket 13">
            <a:extLst>
              <a:ext uri="{FF2B5EF4-FFF2-40B4-BE49-F238E27FC236}">
                <a16:creationId xmlns:a16="http://schemas.microsoft.com/office/drawing/2014/main" id="{C4DB7410-2B8D-4A0A-8422-6155ADBFB501}"/>
              </a:ext>
            </a:extLst>
          </xdr:cNvPr>
          <xdr:cNvSpPr/>
        </xdr:nvSpPr>
        <xdr:spPr>
          <a:xfrm>
            <a:off x="15191301" y="4261370"/>
            <a:ext cx="73025" cy="215900"/>
          </a:xfrm>
          <a:prstGeom prst="leftBracket">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sp macro="" textlink="">
        <xdr:nvSpPr>
          <xdr:cNvPr id="15" name="Left Bracket 14">
            <a:extLst>
              <a:ext uri="{FF2B5EF4-FFF2-40B4-BE49-F238E27FC236}">
                <a16:creationId xmlns:a16="http://schemas.microsoft.com/office/drawing/2014/main" id="{16B07A95-B564-4E31-946B-3A9591A1F31A}"/>
              </a:ext>
            </a:extLst>
          </xdr:cNvPr>
          <xdr:cNvSpPr/>
        </xdr:nvSpPr>
        <xdr:spPr>
          <a:xfrm flipH="1">
            <a:off x="17552354" y="4251327"/>
            <a:ext cx="73025" cy="215900"/>
          </a:xfrm>
          <a:prstGeom prst="leftBracket">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pic>
        <xdr:nvPicPr>
          <xdr:cNvPr id="16" name="table">
            <a:extLst>
              <a:ext uri="{FF2B5EF4-FFF2-40B4-BE49-F238E27FC236}">
                <a16:creationId xmlns:a16="http://schemas.microsoft.com/office/drawing/2014/main" id="{6C8C983F-8A7F-4B64-AD15-8A7B3BE62C33}"/>
              </a:ext>
            </a:extLst>
          </xdr:cNvPr>
          <xdr:cNvPicPr>
            <a:picLocks noChangeAspect="1"/>
          </xdr:cNvPicPr>
        </xdr:nvPicPr>
        <xdr:blipFill>
          <a:blip xmlns:r="http://schemas.openxmlformats.org/officeDocument/2006/relationships" r:embed="rId4"/>
          <a:stretch>
            <a:fillRect/>
          </a:stretch>
        </xdr:blipFill>
        <xdr:spPr>
          <a:xfrm>
            <a:off x="12705006" y="3722798"/>
            <a:ext cx="4932000" cy="301724"/>
          </a:xfrm>
          <a:prstGeom prst="rect">
            <a:avLst/>
          </a:prstGeom>
        </xdr:spPr>
      </xdr:pic>
    </xdr:grpSp>
    <xdr:clientData/>
  </xdr:twoCellAnchor>
  <xdr:twoCellAnchor>
    <xdr:from>
      <xdr:col>21</xdr:col>
      <xdr:colOff>144231</xdr:colOff>
      <xdr:row>32</xdr:row>
      <xdr:rowOff>33477</xdr:rowOff>
    </xdr:from>
    <xdr:to>
      <xdr:col>31</xdr:col>
      <xdr:colOff>275676</xdr:colOff>
      <xdr:row>40</xdr:row>
      <xdr:rowOff>158750</xdr:rowOff>
    </xdr:to>
    <xdr:grpSp>
      <xdr:nvGrpSpPr>
        <xdr:cNvPr id="17" name="Group 16">
          <a:extLst>
            <a:ext uri="{FF2B5EF4-FFF2-40B4-BE49-F238E27FC236}">
              <a16:creationId xmlns:a16="http://schemas.microsoft.com/office/drawing/2014/main" id="{0572E11E-07D4-4D5D-9709-5EA3311342CB}"/>
            </a:ext>
          </a:extLst>
        </xdr:cNvPr>
        <xdr:cNvGrpSpPr/>
      </xdr:nvGrpSpPr>
      <xdr:grpSpPr>
        <a:xfrm>
          <a:off x="12931544" y="6153290"/>
          <a:ext cx="6203632" cy="1649273"/>
          <a:chOff x="11993331" y="5519877"/>
          <a:chExt cx="6227445" cy="1536383"/>
        </a:xfrm>
      </xdr:grpSpPr>
      <xdr:pic>
        <xdr:nvPicPr>
          <xdr:cNvPr id="18" name="Picture 17">
            <a:extLst>
              <a:ext uri="{FF2B5EF4-FFF2-40B4-BE49-F238E27FC236}">
                <a16:creationId xmlns:a16="http://schemas.microsoft.com/office/drawing/2014/main" id="{DDB98021-3D95-4777-83E6-998CC7B7C44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993331" y="5519877"/>
            <a:ext cx="6227445" cy="1536383"/>
          </a:xfrm>
          <a:prstGeom prst="rect">
            <a:avLst/>
          </a:prstGeom>
        </xdr:spPr>
      </xdr:pic>
      <xdr:pic>
        <xdr:nvPicPr>
          <xdr:cNvPr id="19" name="table">
            <a:extLst>
              <a:ext uri="{FF2B5EF4-FFF2-40B4-BE49-F238E27FC236}">
                <a16:creationId xmlns:a16="http://schemas.microsoft.com/office/drawing/2014/main" id="{3ED46494-7FBC-4B13-91A2-E201DEB9201C}"/>
              </a:ext>
            </a:extLst>
          </xdr:cNvPr>
          <xdr:cNvPicPr>
            <a:picLocks noChangeAspect="1"/>
          </xdr:cNvPicPr>
        </xdr:nvPicPr>
        <xdr:blipFill>
          <a:blip xmlns:r="http://schemas.openxmlformats.org/officeDocument/2006/relationships" r:embed="rId6"/>
          <a:stretch>
            <a:fillRect/>
          </a:stretch>
        </xdr:blipFill>
        <xdr:spPr>
          <a:xfrm>
            <a:off x="12759278" y="5585184"/>
            <a:ext cx="4824000" cy="301724"/>
          </a:xfrm>
          <a:prstGeom prst="rect">
            <a:avLst/>
          </a:prstGeom>
        </xdr:spPr>
      </xdr:pic>
    </xdr:grpSp>
    <xdr:clientData/>
  </xdr:twoCellAnchor>
  <xdr:twoCellAnchor>
    <xdr:from>
      <xdr:col>36</xdr:col>
      <xdr:colOff>38915</xdr:colOff>
      <xdr:row>25</xdr:row>
      <xdr:rowOff>46725</xdr:rowOff>
    </xdr:from>
    <xdr:to>
      <xdr:col>37</xdr:col>
      <xdr:colOff>214319</xdr:colOff>
      <xdr:row>27</xdr:row>
      <xdr:rowOff>35057</xdr:rowOff>
    </xdr:to>
    <xdr:sp macro="" textlink="">
      <xdr:nvSpPr>
        <xdr:cNvPr id="20" name="TextBox 32">
          <a:extLst>
            <a:ext uri="{FF2B5EF4-FFF2-40B4-BE49-F238E27FC236}">
              <a16:creationId xmlns:a16="http://schemas.microsoft.com/office/drawing/2014/main" id="{2CB4E270-264F-42DD-9051-F288C638A81D}"/>
            </a:ext>
          </a:extLst>
        </xdr:cNvPr>
        <xdr:cNvSpPr txBox="1"/>
      </xdr:nvSpPr>
      <xdr:spPr>
        <a:xfrm>
          <a:off x="22013090" y="4828275"/>
          <a:ext cx="785004"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1</a:t>
          </a:r>
        </a:p>
      </xdr:txBody>
    </xdr:sp>
    <xdr:clientData/>
  </xdr:twoCellAnchor>
  <xdr:twoCellAnchor>
    <xdr:from>
      <xdr:col>36</xdr:col>
      <xdr:colOff>38915</xdr:colOff>
      <xdr:row>35</xdr:row>
      <xdr:rowOff>12854</xdr:rowOff>
    </xdr:from>
    <xdr:to>
      <xdr:col>37</xdr:col>
      <xdr:colOff>214319</xdr:colOff>
      <xdr:row>37</xdr:row>
      <xdr:rowOff>1186</xdr:rowOff>
    </xdr:to>
    <xdr:sp macro="" textlink="">
      <xdr:nvSpPr>
        <xdr:cNvPr id="21" name="TextBox 33">
          <a:extLst>
            <a:ext uri="{FF2B5EF4-FFF2-40B4-BE49-F238E27FC236}">
              <a16:creationId xmlns:a16="http://schemas.microsoft.com/office/drawing/2014/main" id="{A653D5FB-62F6-4ED9-A71B-AC45E1C7C425}"/>
            </a:ext>
          </a:extLst>
        </xdr:cNvPr>
        <xdr:cNvSpPr txBox="1"/>
      </xdr:nvSpPr>
      <xdr:spPr>
        <a:xfrm>
          <a:off x="22013090" y="6699404"/>
          <a:ext cx="785004"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2</a:t>
          </a:r>
        </a:p>
      </xdr:txBody>
    </xdr:sp>
    <xdr:clientData/>
  </xdr:twoCellAnchor>
  <xdr:twoCellAnchor>
    <xdr:from>
      <xdr:col>1</xdr:col>
      <xdr:colOff>140898</xdr:colOff>
      <xdr:row>54</xdr:row>
      <xdr:rowOff>0</xdr:rowOff>
    </xdr:from>
    <xdr:to>
      <xdr:col>17</xdr:col>
      <xdr:colOff>267418</xdr:colOff>
      <xdr:row>55</xdr:row>
      <xdr:rowOff>183641</xdr:rowOff>
    </xdr:to>
    <xdr:sp macro="" textlink="">
      <xdr:nvSpPr>
        <xdr:cNvPr id="22" name="TextBox 6">
          <a:extLst>
            <a:ext uri="{FF2B5EF4-FFF2-40B4-BE49-F238E27FC236}">
              <a16:creationId xmlns:a16="http://schemas.microsoft.com/office/drawing/2014/main" id="{1FAC568F-B42B-445D-8D8B-A2DCFA2AFF6E}"/>
            </a:ext>
          </a:extLst>
        </xdr:cNvPr>
        <xdr:cNvSpPr txBox="1"/>
      </xdr:nvSpPr>
      <xdr:spPr>
        <a:xfrm>
          <a:off x="750498" y="10315575"/>
          <a:ext cx="9908695" cy="37414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t>pTBC1D1(Ser700) (Cell Signaling Cat # 6929)</a:t>
          </a:r>
        </a:p>
      </xdr:txBody>
    </xdr:sp>
    <xdr:clientData/>
  </xdr:twoCellAnchor>
  <xdr:twoCellAnchor>
    <xdr:from>
      <xdr:col>0</xdr:col>
      <xdr:colOff>0</xdr:colOff>
      <xdr:row>55</xdr:row>
      <xdr:rowOff>163892</xdr:rowOff>
    </xdr:from>
    <xdr:to>
      <xdr:col>11</xdr:col>
      <xdr:colOff>98478</xdr:colOff>
      <xdr:row>66</xdr:row>
      <xdr:rowOff>13016</xdr:rowOff>
    </xdr:to>
    <xdr:grpSp>
      <xdr:nvGrpSpPr>
        <xdr:cNvPr id="23" name="Group 22">
          <a:extLst>
            <a:ext uri="{FF2B5EF4-FFF2-40B4-BE49-F238E27FC236}">
              <a16:creationId xmlns:a16="http://schemas.microsoft.com/office/drawing/2014/main" id="{B81D03D8-465E-4AB9-A0B0-2B0C1118C8DC}"/>
            </a:ext>
          </a:extLst>
        </xdr:cNvPr>
        <xdr:cNvGrpSpPr/>
      </xdr:nvGrpSpPr>
      <xdr:grpSpPr>
        <a:xfrm>
          <a:off x="0" y="10677111"/>
          <a:ext cx="6813603" cy="1944624"/>
          <a:chOff x="0" y="7745792"/>
          <a:chExt cx="6861228" cy="1874774"/>
        </a:xfrm>
      </xdr:grpSpPr>
      <xdr:pic>
        <xdr:nvPicPr>
          <xdr:cNvPr id="24" name="Picture 23">
            <a:extLst>
              <a:ext uri="{FF2B5EF4-FFF2-40B4-BE49-F238E27FC236}">
                <a16:creationId xmlns:a16="http://schemas.microsoft.com/office/drawing/2014/main" id="{2D8568D6-E606-4263-94E2-5FF301098CE2}"/>
              </a:ext>
            </a:extLst>
          </xdr:cNvPr>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l="12359"/>
          <a:stretch/>
        </xdr:blipFill>
        <xdr:spPr>
          <a:xfrm>
            <a:off x="0" y="7745792"/>
            <a:ext cx="6861228" cy="1874774"/>
          </a:xfrm>
          <a:prstGeom prst="rect">
            <a:avLst/>
          </a:prstGeom>
        </xdr:spPr>
      </xdr:pic>
      <xdr:sp macro="" textlink="">
        <xdr:nvSpPr>
          <xdr:cNvPr id="25" name="Left Bracket 24">
            <a:extLst>
              <a:ext uri="{FF2B5EF4-FFF2-40B4-BE49-F238E27FC236}">
                <a16:creationId xmlns:a16="http://schemas.microsoft.com/office/drawing/2014/main" id="{23A421D8-F35C-4C32-9DC3-46C3CD1C8B3E}"/>
              </a:ext>
            </a:extLst>
          </xdr:cNvPr>
          <xdr:cNvSpPr/>
        </xdr:nvSpPr>
        <xdr:spPr>
          <a:xfrm>
            <a:off x="3604491" y="8687320"/>
            <a:ext cx="73025" cy="215900"/>
          </a:xfrm>
          <a:prstGeom prst="leftBracket">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sp macro="" textlink="">
        <xdr:nvSpPr>
          <xdr:cNvPr id="26" name="Left Bracket 25">
            <a:extLst>
              <a:ext uri="{FF2B5EF4-FFF2-40B4-BE49-F238E27FC236}">
                <a16:creationId xmlns:a16="http://schemas.microsoft.com/office/drawing/2014/main" id="{F0953974-FE6D-4740-99D1-F1923A587AE6}"/>
              </a:ext>
            </a:extLst>
          </xdr:cNvPr>
          <xdr:cNvSpPr/>
        </xdr:nvSpPr>
        <xdr:spPr>
          <a:xfrm flipH="1">
            <a:off x="5965544" y="8677277"/>
            <a:ext cx="73025" cy="215900"/>
          </a:xfrm>
          <a:prstGeom prst="leftBracket">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pic>
        <xdr:nvPicPr>
          <xdr:cNvPr id="27" name="table">
            <a:extLst>
              <a:ext uri="{FF2B5EF4-FFF2-40B4-BE49-F238E27FC236}">
                <a16:creationId xmlns:a16="http://schemas.microsoft.com/office/drawing/2014/main" id="{A174C1B4-1950-4A47-804A-2CDC594C2637}"/>
              </a:ext>
            </a:extLst>
          </xdr:cNvPr>
          <xdr:cNvPicPr>
            <a:picLocks noChangeAspect="1"/>
          </xdr:cNvPicPr>
        </xdr:nvPicPr>
        <xdr:blipFill>
          <a:blip xmlns:r="http://schemas.openxmlformats.org/officeDocument/2006/relationships" r:embed="rId4"/>
          <a:stretch>
            <a:fillRect/>
          </a:stretch>
        </xdr:blipFill>
        <xdr:spPr>
          <a:xfrm>
            <a:off x="1061046" y="8148748"/>
            <a:ext cx="4932000" cy="301724"/>
          </a:xfrm>
          <a:prstGeom prst="rect">
            <a:avLst/>
          </a:prstGeom>
        </xdr:spPr>
      </xdr:pic>
    </xdr:grpSp>
    <xdr:clientData/>
  </xdr:twoCellAnchor>
  <xdr:twoCellAnchor>
    <xdr:from>
      <xdr:col>0</xdr:col>
      <xdr:colOff>257979</xdr:colOff>
      <xdr:row>66</xdr:row>
      <xdr:rowOff>44960</xdr:rowOff>
    </xdr:from>
    <xdr:to>
      <xdr:col>10</xdr:col>
      <xdr:colOff>604862</xdr:colOff>
      <xdr:row>75</xdr:row>
      <xdr:rowOff>158948</xdr:rowOff>
    </xdr:to>
    <xdr:grpSp>
      <xdr:nvGrpSpPr>
        <xdr:cNvPr id="28" name="Group 27">
          <a:extLst>
            <a:ext uri="{FF2B5EF4-FFF2-40B4-BE49-F238E27FC236}">
              <a16:creationId xmlns:a16="http://schemas.microsoft.com/office/drawing/2014/main" id="{24B6F4CB-AF88-4F80-9C58-E24225688244}"/>
            </a:ext>
          </a:extLst>
        </xdr:cNvPr>
        <xdr:cNvGrpSpPr/>
      </xdr:nvGrpSpPr>
      <xdr:grpSpPr>
        <a:xfrm>
          <a:off x="257979" y="12653679"/>
          <a:ext cx="6454789" cy="1828488"/>
          <a:chOff x="257979" y="9652510"/>
          <a:chExt cx="6500033" cy="1771338"/>
        </a:xfrm>
      </xdr:grpSpPr>
      <xdr:pic>
        <xdr:nvPicPr>
          <xdr:cNvPr id="29" name="Picture 28">
            <a:extLst>
              <a:ext uri="{FF2B5EF4-FFF2-40B4-BE49-F238E27FC236}">
                <a16:creationId xmlns:a16="http://schemas.microsoft.com/office/drawing/2014/main" id="{8EE52DA4-4653-4C96-BE3A-A160FCFEAD82}"/>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3019" t="8587"/>
          <a:stretch/>
        </xdr:blipFill>
        <xdr:spPr>
          <a:xfrm>
            <a:off x="257979" y="9652510"/>
            <a:ext cx="6500033" cy="1771338"/>
          </a:xfrm>
          <a:prstGeom prst="rect">
            <a:avLst/>
          </a:prstGeom>
        </xdr:spPr>
      </xdr:pic>
      <xdr:pic>
        <xdr:nvPicPr>
          <xdr:cNvPr id="30" name="table">
            <a:extLst>
              <a:ext uri="{FF2B5EF4-FFF2-40B4-BE49-F238E27FC236}">
                <a16:creationId xmlns:a16="http://schemas.microsoft.com/office/drawing/2014/main" id="{F23E35EF-352C-44B5-8276-D1377D23366E}"/>
              </a:ext>
            </a:extLst>
          </xdr:cNvPr>
          <xdr:cNvPicPr>
            <a:picLocks noChangeAspect="1"/>
          </xdr:cNvPicPr>
        </xdr:nvPicPr>
        <xdr:blipFill>
          <a:blip xmlns:r="http://schemas.openxmlformats.org/officeDocument/2006/relationships" r:embed="rId6"/>
          <a:stretch>
            <a:fillRect/>
          </a:stretch>
        </xdr:blipFill>
        <xdr:spPr>
          <a:xfrm>
            <a:off x="1115318" y="10011134"/>
            <a:ext cx="4824000" cy="301724"/>
          </a:xfrm>
          <a:prstGeom prst="rect">
            <a:avLst/>
          </a:prstGeom>
        </xdr:spPr>
      </xdr:pic>
    </xdr:grpSp>
    <xdr:clientData/>
  </xdr:twoCellAnchor>
  <xdr:twoCellAnchor>
    <xdr:from>
      <xdr:col>11</xdr:col>
      <xdr:colOff>301205</xdr:colOff>
      <xdr:row>61</xdr:row>
      <xdr:rowOff>46725</xdr:rowOff>
    </xdr:from>
    <xdr:to>
      <xdr:col>17</xdr:col>
      <xdr:colOff>476609</xdr:colOff>
      <xdr:row>63</xdr:row>
      <xdr:rowOff>35057</xdr:rowOff>
    </xdr:to>
    <xdr:sp macro="" textlink="">
      <xdr:nvSpPr>
        <xdr:cNvPr id="31" name="TextBox 32">
          <a:extLst>
            <a:ext uri="{FF2B5EF4-FFF2-40B4-BE49-F238E27FC236}">
              <a16:creationId xmlns:a16="http://schemas.microsoft.com/office/drawing/2014/main" id="{C92CD29C-605E-46E1-AC27-61ABDD39B3BB}"/>
            </a:ext>
          </a:extLst>
        </xdr:cNvPr>
        <xdr:cNvSpPr txBox="1"/>
      </xdr:nvSpPr>
      <xdr:spPr>
        <a:xfrm>
          <a:off x="7035380" y="11695800"/>
          <a:ext cx="3833004"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1</a:t>
          </a:r>
        </a:p>
      </xdr:txBody>
    </xdr:sp>
    <xdr:clientData/>
  </xdr:twoCellAnchor>
  <xdr:twoCellAnchor>
    <xdr:from>
      <xdr:col>11</xdr:col>
      <xdr:colOff>307555</xdr:colOff>
      <xdr:row>71</xdr:row>
      <xdr:rowOff>171604</xdr:rowOff>
    </xdr:from>
    <xdr:to>
      <xdr:col>17</xdr:col>
      <xdr:colOff>482959</xdr:colOff>
      <xdr:row>73</xdr:row>
      <xdr:rowOff>159936</xdr:rowOff>
    </xdr:to>
    <xdr:sp macro="" textlink="">
      <xdr:nvSpPr>
        <xdr:cNvPr id="32" name="TextBox 33">
          <a:extLst>
            <a:ext uri="{FF2B5EF4-FFF2-40B4-BE49-F238E27FC236}">
              <a16:creationId xmlns:a16="http://schemas.microsoft.com/office/drawing/2014/main" id="{B9F5827C-0A48-4902-A437-2AADC92341D7}"/>
            </a:ext>
          </a:extLst>
        </xdr:cNvPr>
        <xdr:cNvSpPr txBox="1"/>
      </xdr:nvSpPr>
      <xdr:spPr>
        <a:xfrm>
          <a:off x="7041730" y="13725679"/>
          <a:ext cx="3833004"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2</a:t>
          </a:r>
        </a:p>
      </xdr:txBody>
    </xdr:sp>
    <xdr:clientData/>
  </xdr:twoCellAnchor>
  <xdr:twoCellAnchor>
    <xdr:from>
      <xdr:col>21</xdr:col>
      <xdr:colOff>573510</xdr:colOff>
      <xdr:row>54</xdr:row>
      <xdr:rowOff>19050</xdr:rowOff>
    </xdr:from>
    <xdr:to>
      <xdr:col>36</xdr:col>
      <xdr:colOff>90430</xdr:colOff>
      <xdr:row>56</xdr:row>
      <xdr:rowOff>18541</xdr:rowOff>
    </xdr:to>
    <xdr:sp macro="" textlink="">
      <xdr:nvSpPr>
        <xdr:cNvPr id="33" name="TextBox 6">
          <a:extLst>
            <a:ext uri="{FF2B5EF4-FFF2-40B4-BE49-F238E27FC236}">
              <a16:creationId xmlns:a16="http://schemas.microsoft.com/office/drawing/2014/main" id="{2FF16543-13E7-4DD4-8D90-76912430EACE}"/>
            </a:ext>
          </a:extLst>
        </xdr:cNvPr>
        <xdr:cNvSpPr txBox="1"/>
      </xdr:nvSpPr>
      <xdr:spPr>
        <a:xfrm>
          <a:off x="13403685" y="10334625"/>
          <a:ext cx="8660920" cy="38049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t>pTBC1D1(Ser231) (Millipore Cat # 07-2268)</a:t>
          </a:r>
        </a:p>
      </xdr:txBody>
    </xdr:sp>
    <xdr:clientData/>
  </xdr:twoCellAnchor>
  <xdr:twoCellAnchor>
    <xdr:from>
      <xdr:col>21</xdr:col>
      <xdr:colOff>0</xdr:colOff>
      <xdr:row>55</xdr:row>
      <xdr:rowOff>182283</xdr:rowOff>
    </xdr:from>
    <xdr:to>
      <xdr:col>32</xdr:col>
      <xdr:colOff>108129</xdr:colOff>
      <xdr:row>65</xdr:row>
      <xdr:rowOff>77572</xdr:rowOff>
    </xdr:to>
    <xdr:grpSp>
      <xdr:nvGrpSpPr>
        <xdr:cNvPr id="34" name="Group 33">
          <a:extLst>
            <a:ext uri="{FF2B5EF4-FFF2-40B4-BE49-F238E27FC236}">
              <a16:creationId xmlns:a16="http://schemas.microsoft.com/office/drawing/2014/main" id="{951F63F9-B265-48E8-897B-DD9EC909B1EA}"/>
            </a:ext>
          </a:extLst>
        </xdr:cNvPr>
        <xdr:cNvGrpSpPr/>
      </xdr:nvGrpSpPr>
      <xdr:grpSpPr>
        <a:xfrm>
          <a:off x="12787313" y="10695502"/>
          <a:ext cx="6787535" cy="1800289"/>
          <a:chOff x="11639550" y="7764183"/>
          <a:chExt cx="6813729" cy="1736789"/>
        </a:xfrm>
      </xdr:grpSpPr>
      <xdr:pic>
        <xdr:nvPicPr>
          <xdr:cNvPr id="35" name="Picture 34">
            <a:extLst>
              <a:ext uri="{FF2B5EF4-FFF2-40B4-BE49-F238E27FC236}">
                <a16:creationId xmlns:a16="http://schemas.microsoft.com/office/drawing/2014/main" id="{04F32E74-EE6D-4470-8D6A-C1CEC8EBACD6}"/>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1698"/>
          <a:stretch/>
        </xdr:blipFill>
        <xdr:spPr>
          <a:xfrm>
            <a:off x="11639550" y="7764183"/>
            <a:ext cx="6813729" cy="1736789"/>
          </a:xfrm>
          <a:prstGeom prst="rect">
            <a:avLst/>
          </a:prstGeom>
        </xdr:spPr>
      </xdr:pic>
      <xdr:sp macro="" textlink="">
        <xdr:nvSpPr>
          <xdr:cNvPr id="36" name="Left Bracket 35">
            <a:extLst>
              <a:ext uri="{FF2B5EF4-FFF2-40B4-BE49-F238E27FC236}">
                <a16:creationId xmlns:a16="http://schemas.microsoft.com/office/drawing/2014/main" id="{CB8B5378-070D-4C70-A729-E13484FE00D0}"/>
              </a:ext>
            </a:extLst>
          </xdr:cNvPr>
          <xdr:cNvSpPr/>
        </xdr:nvSpPr>
        <xdr:spPr>
          <a:xfrm>
            <a:off x="14992651" y="8652816"/>
            <a:ext cx="73025" cy="215900"/>
          </a:xfrm>
          <a:prstGeom prst="leftBracket">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sp macro="" textlink="">
        <xdr:nvSpPr>
          <xdr:cNvPr id="37" name="Left Bracket 36">
            <a:extLst>
              <a:ext uri="{FF2B5EF4-FFF2-40B4-BE49-F238E27FC236}">
                <a16:creationId xmlns:a16="http://schemas.microsoft.com/office/drawing/2014/main" id="{9C7642C4-0E59-4460-B09C-14085089CD1F}"/>
              </a:ext>
            </a:extLst>
          </xdr:cNvPr>
          <xdr:cNvSpPr/>
        </xdr:nvSpPr>
        <xdr:spPr>
          <a:xfrm flipH="1">
            <a:off x="17370956" y="8625521"/>
            <a:ext cx="73025" cy="222250"/>
          </a:xfrm>
          <a:prstGeom prst="leftBracket">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pic>
        <xdr:nvPicPr>
          <xdr:cNvPr id="38" name="table">
            <a:extLst>
              <a:ext uri="{FF2B5EF4-FFF2-40B4-BE49-F238E27FC236}">
                <a16:creationId xmlns:a16="http://schemas.microsoft.com/office/drawing/2014/main" id="{63DCEE8F-2757-4975-AC1D-2E34D9135BFA}"/>
              </a:ext>
            </a:extLst>
          </xdr:cNvPr>
          <xdr:cNvPicPr>
            <a:picLocks noChangeAspect="1"/>
          </xdr:cNvPicPr>
        </xdr:nvPicPr>
        <xdr:blipFill>
          <a:blip xmlns:r="http://schemas.openxmlformats.org/officeDocument/2006/relationships" r:embed="rId4"/>
          <a:stretch>
            <a:fillRect/>
          </a:stretch>
        </xdr:blipFill>
        <xdr:spPr>
          <a:xfrm>
            <a:off x="12523608" y="8148748"/>
            <a:ext cx="4932000" cy="301724"/>
          </a:xfrm>
          <a:prstGeom prst="rect">
            <a:avLst/>
          </a:prstGeom>
        </xdr:spPr>
      </xdr:pic>
    </xdr:grpSp>
    <xdr:clientData/>
  </xdr:twoCellAnchor>
  <xdr:twoCellAnchor>
    <xdr:from>
      <xdr:col>21</xdr:col>
      <xdr:colOff>82481</xdr:colOff>
      <xdr:row>66</xdr:row>
      <xdr:rowOff>125132</xdr:rowOff>
    </xdr:from>
    <xdr:to>
      <xdr:col>32</xdr:col>
      <xdr:colOff>237343</xdr:colOff>
      <xdr:row>75</xdr:row>
      <xdr:rowOff>112178</xdr:rowOff>
    </xdr:to>
    <xdr:grpSp>
      <xdr:nvGrpSpPr>
        <xdr:cNvPr id="39" name="Group 38">
          <a:extLst>
            <a:ext uri="{FF2B5EF4-FFF2-40B4-BE49-F238E27FC236}">
              <a16:creationId xmlns:a16="http://schemas.microsoft.com/office/drawing/2014/main" id="{DFAB764E-544E-4479-8622-52DE9DD3F920}"/>
            </a:ext>
          </a:extLst>
        </xdr:cNvPr>
        <xdr:cNvGrpSpPr/>
      </xdr:nvGrpSpPr>
      <xdr:grpSpPr>
        <a:xfrm>
          <a:off x="12869794" y="12733851"/>
          <a:ext cx="6834268" cy="1701546"/>
          <a:chOff x="11722031" y="9732682"/>
          <a:chExt cx="6860462" cy="1644396"/>
        </a:xfrm>
      </xdr:grpSpPr>
      <xdr:pic>
        <xdr:nvPicPr>
          <xdr:cNvPr id="40" name="Picture 39">
            <a:extLst>
              <a:ext uri="{FF2B5EF4-FFF2-40B4-BE49-F238E27FC236}">
                <a16:creationId xmlns:a16="http://schemas.microsoft.com/office/drawing/2014/main" id="{082646FF-BC40-4BBD-8CA4-CC360B21E89D}"/>
              </a:ext>
            </a:extLst>
          </xdr:cNvPr>
          <xdr:cNvPicPr>
            <a:picLocks noChangeAspect="1"/>
          </xdr:cNvPicPr>
        </xdr:nvPicPr>
        <xdr:blipFill rotWithShape="1">
          <a:blip xmlns:r="http://schemas.openxmlformats.org/officeDocument/2006/relationships" r:embed="rId10">
            <a:extLst>
              <a:ext uri="{28A0092B-C50C-407E-A947-70E740481C1C}">
                <a14:useLocalDpi xmlns:a14="http://schemas.microsoft.com/office/drawing/2010/main" val="0"/>
              </a:ext>
            </a:extLst>
          </a:blip>
          <a:srcRect l="13113"/>
          <a:stretch/>
        </xdr:blipFill>
        <xdr:spPr>
          <a:xfrm>
            <a:off x="11722031" y="9732682"/>
            <a:ext cx="6860462" cy="1644396"/>
          </a:xfrm>
          <a:prstGeom prst="rect">
            <a:avLst/>
          </a:prstGeom>
        </xdr:spPr>
      </xdr:pic>
      <xdr:pic>
        <xdr:nvPicPr>
          <xdr:cNvPr id="41" name="table">
            <a:extLst>
              <a:ext uri="{FF2B5EF4-FFF2-40B4-BE49-F238E27FC236}">
                <a16:creationId xmlns:a16="http://schemas.microsoft.com/office/drawing/2014/main" id="{D4BE2905-2ED8-487B-BE98-169F5DB70B4F}"/>
              </a:ext>
            </a:extLst>
          </xdr:cNvPr>
          <xdr:cNvPicPr>
            <a:picLocks noChangeAspect="1"/>
          </xdr:cNvPicPr>
        </xdr:nvPicPr>
        <xdr:blipFill>
          <a:blip xmlns:r="http://schemas.openxmlformats.org/officeDocument/2006/relationships" r:embed="rId6"/>
          <a:stretch>
            <a:fillRect/>
          </a:stretch>
        </xdr:blipFill>
        <xdr:spPr>
          <a:xfrm>
            <a:off x="12577880" y="10011134"/>
            <a:ext cx="4824000" cy="301724"/>
          </a:xfrm>
          <a:prstGeom prst="rect">
            <a:avLst/>
          </a:prstGeom>
        </xdr:spPr>
      </xdr:pic>
    </xdr:grpSp>
    <xdr:clientData/>
  </xdr:twoCellAnchor>
  <xdr:twoCellAnchor>
    <xdr:from>
      <xdr:col>32</xdr:col>
      <xdr:colOff>467117</xdr:colOff>
      <xdr:row>61</xdr:row>
      <xdr:rowOff>46725</xdr:rowOff>
    </xdr:from>
    <xdr:to>
      <xdr:col>37</xdr:col>
      <xdr:colOff>32921</xdr:colOff>
      <xdr:row>63</xdr:row>
      <xdr:rowOff>35057</xdr:rowOff>
    </xdr:to>
    <xdr:sp macro="" textlink="">
      <xdr:nvSpPr>
        <xdr:cNvPr id="42" name="TextBox 32">
          <a:extLst>
            <a:ext uri="{FF2B5EF4-FFF2-40B4-BE49-F238E27FC236}">
              <a16:creationId xmlns:a16="http://schemas.microsoft.com/office/drawing/2014/main" id="{3F3E0FEB-DB54-4281-B8F5-0FD9BCCDA63F}"/>
            </a:ext>
          </a:extLst>
        </xdr:cNvPr>
        <xdr:cNvSpPr txBox="1"/>
      </xdr:nvSpPr>
      <xdr:spPr>
        <a:xfrm>
          <a:off x="20002892" y="11695800"/>
          <a:ext cx="2613804"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1</a:t>
          </a:r>
        </a:p>
      </xdr:txBody>
    </xdr:sp>
    <xdr:clientData/>
  </xdr:twoCellAnchor>
  <xdr:twoCellAnchor>
    <xdr:from>
      <xdr:col>32</xdr:col>
      <xdr:colOff>467117</xdr:colOff>
      <xdr:row>71</xdr:row>
      <xdr:rowOff>12854</xdr:rowOff>
    </xdr:from>
    <xdr:to>
      <xdr:col>37</xdr:col>
      <xdr:colOff>32921</xdr:colOff>
      <xdr:row>73</xdr:row>
      <xdr:rowOff>1186</xdr:rowOff>
    </xdr:to>
    <xdr:sp macro="" textlink="">
      <xdr:nvSpPr>
        <xdr:cNvPr id="43" name="TextBox 33">
          <a:extLst>
            <a:ext uri="{FF2B5EF4-FFF2-40B4-BE49-F238E27FC236}">
              <a16:creationId xmlns:a16="http://schemas.microsoft.com/office/drawing/2014/main" id="{31BE41A6-1EAA-44D3-9F68-DE43133E5D79}"/>
            </a:ext>
          </a:extLst>
        </xdr:cNvPr>
        <xdr:cNvSpPr txBox="1"/>
      </xdr:nvSpPr>
      <xdr:spPr>
        <a:xfrm>
          <a:off x="20002892" y="13566929"/>
          <a:ext cx="2613804"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2</a:t>
          </a:r>
        </a:p>
      </xdr:txBody>
    </xdr:sp>
    <xdr:clientData/>
  </xdr:twoCellAnchor>
  <xdr:twoCellAnchor>
    <xdr:from>
      <xdr:col>1</xdr:col>
      <xdr:colOff>373805</xdr:colOff>
      <xdr:row>88</xdr:row>
      <xdr:rowOff>0</xdr:rowOff>
    </xdr:from>
    <xdr:to>
      <xdr:col>17</xdr:col>
      <xdr:colOff>500325</xdr:colOff>
      <xdr:row>89</xdr:row>
      <xdr:rowOff>183641</xdr:rowOff>
    </xdr:to>
    <xdr:sp macro="" textlink="">
      <xdr:nvSpPr>
        <xdr:cNvPr id="44" name="TextBox 6">
          <a:extLst>
            <a:ext uri="{FF2B5EF4-FFF2-40B4-BE49-F238E27FC236}">
              <a16:creationId xmlns:a16="http://schemas.microsoft.com/office/drawing/2014/main" id="{2FF9F748-D525-4F48-84D2-F58809439C84}"/>
            </a:ext>
          </a:extLst>
        </xdr:cNvPr>
        <xdr:cNvSpPr txBox="1"/>
      </xdr:nvSpPr>
      <xdr:spPr>
        <a:xfrm>
          <a:off x="983405" y="16802100"/>
          <a:ext cx="9908695" cy="37414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t>TBC1D1 total (Cell Signaling Cat # 4629)</a:t>
          </a:r>
        </a:p>
      </xdr:txBody>
    </xdr:sp>
    <xdr:clientData/>
  </xdr:twoCellAnchor>
  <xdr:twoCellAnchor>
    <xdr:from>
      <xdr:col>0</xdr:col>
      <xdr:colOff>291319</xdr:colOff>
      <xdr:row>90</xdr:row>
      <xdr:rowOff>160978</xdr:rowOff>
    </xdr:from>
    <xdr:to>
      <xdr:col>11</xdr:col>
      <xdr:colOff>281272</xdr:colOff>
      <xdr:row>98</xdr:row>
      <xdr:rowOff>182251</xdr:rowOff>
    </xdr:to>
    <xdr:grpSp>
      <xdr:nvGrpSpPr>
        <xdr:cNvPr id="45" name="Group 44">
          <a:extLst>
            <a:ext uri="{FF2B5EF4-FFF2-40B4-BE49-F238E27FC236}">
              <a16:creationId xmlns:a16="http://schemas.microsoft.com/office/drawing/2014/main" id="{C06AC12F-8F2F-4B96-A5A3-5F742DA87AB8}"/>
            </a:ext>
          </a:extLst>
        </xdr:cNvPr>
        <xdr:cNvGrpSpPr/>
      </xdr:nvGrpSpPr>
      <xdr:grpSpPr>
        <a:xfrm>
          <a:off x="291319" y="17353603"/>
          <a:ext cx="6705078" cy="1545273"/>
          <a:chOff x="291319" y="12537128"/>
          <a:chExt cx="6752703" cy="1494473"/>
        </a:xfrm>
      </xdr:grpSpPr>
      <xdr:pic>
        <xdr:nvPicPr>
          <xdr:cNvPr id="46" name="Picture 45">
            <a:extLst>
              <a:ext uri="{FF2B5EF4-FFF2-40B4-BE49-F238E27FC236}">
                <a16:creationId xmlns:a16="http://schemas.microsoft.com/office/drawing/2014/main" id="{87F00CF0-E32F-4F05-98B6-C0DC87B50129}"/>
              </a:ext>
            </a:extLst>
          </xdr:cNvPr>
          <xdr:cNvPicPr>
            <a:picLocks noChangeAspect="1"/>
          </xdr:cNvPicPr>
        </xdr:nvPicPr>
        <xdr:blipFill rotWithShape="1">
          <a:blip xmlns:r="http://schemas.openxmlformats.org/officeDocument/2006/relationships" r:embed="rId11">
            <a:extLst>
              <a:ext uri="{28A0092B-C50C-407E-A947-70E740481C1C}">
                <a14:useLocalDpi xmlns:a14="http://schemas.microsoft.com/office/drawing/2010/main" val="0"/>
              </a:ext>
            </a:extLst>
          </a:blip>
          <a:srcRect l="1416" r="14246"/>
          <a:stretch/>
        </xdr:blipFill>
        <xdr:spPr>
          <a:xfrm>
            <a:off x="291319" y="12537128"/>
            <a:ext cx="6752703" cy="1494473"/>
          </a:xfrm>
          <a:prstGeom prst="rect">
            <a:avLst/>
          </a:prstGeom>
        </xdr:spPr>
      </xdr:pic>
      <xdr:sp macro="" textlink="">
        <xdr:nvSpPr>
          <xdr:cNvPr id="47" name="Left Bracket 46">
            <a:extLst>
              <a:ext uri="{FF2B5EF4-FFF2-40B4-BE49-F238E27FC236}">
                <a16:creationId xmlns:a16="http://schemas.microsoft.com/office/drawing/2014/main" id="{955493A1-C7D7-42A3-8474-A870746BE0BD}"/>
              </a:ext>
            </a:extLst>
          </xdr:cNvPr>
          <xdr:cNvSpPr/>
        </xdr:nvSpPr>
        <xdr:spPr>
          <a:xfrm>
            <a:off x="3759762" y="13334203"/>
            <a:ext cx="73025" cy="222250"/>
          </a:xfrm>
          <a:prstGeom prst="leftBracket">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sp macro="" textlink="">
        <xdr:nvSpPr>
          <xdr:cNvPr id="48" name="Left Bracket 47">
            <a:extLst>
              <a:ext uri="{FF2B5EF4-FFF2-40B4-BE49-F238E27FC236}">
                <a16:creationId xmlns:a16="http://schemas.microsoft.com/office/drawing/2014/main" id="{C2C6F560-9BA9-4757-A24C-71608FA9A38A}"/>
              </a:ext>
            </a:extLst>
          </xdr:cNvPr>
          <xdr:cNvSpPr/>
        </xdr:nvSpPr>
        <xdr:spPr>
          <a:xfrm flipH="1">
            <a:off x="6103563" y="13298281"/>
            <a:ext cx="73025" cy="222250"/>
          </a:xfrm>
          <a:prstGeom prst="leftBracket">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pic>
        <xdr:nvPicPr>
          <xdr:cNvPr id="49" name="table">
            <a:extLst>
              <a:ext uri="{FF2B5EF4-FFF2-40B4-BE49-F238E27FC236}">
                <a16:creationId xmlns:a16="http://schemas.microsoft.com/office/drawing/2014/main" id="{A9F0318C-2F11-4004-9436-B4A596BFA170}"/>
              </a:ext>
            </a:extLst>
          </xdr:cNvPr>
          <xdr:cNvPicPr>
            <a:picLocks noChangeAspect="1"/>
          </xdr:cNvPicPr>
        </xdr:nvPicPr>
        <xdr:blipFill>
          <a:blip xmlns:r="http://schemas.openxmlformats.org/officeDocument/2006/relationships" r:embed="rId12"/>
          <a:stretch>
            <a:fillRect/>
          </a:stretch>
        </xdr:blipFill>
        <xdr:spPr>
          <a:xfrm>
            <a:off x="1363763" y="12731559"/>
            <a:ext cx="4824000" cy="295374"/>
          </a:xfrm>
          <a:prstGeom prst="rect">
            <a:avLst/>
          </a:prstGeom>
        </xdr:spPr>
      </xdr:pic>
    </xdr:grpSp>
    <xdr:clientData/>
  </xdr:twoCellAnchor>
  <xdr:twoCellAnchor>
    <xdr:from>
      <xdr:col>0</xdr:col>
      <xdr:colOff>0</xdr:colOff>
      <xdr:row>101</xdr:row>
      <xdr:rowOff>16533</xdr:rowOff>
    </xdr:from>
    <xdr:to>
      <xdr:col>12</xdr:col>
      <xdr:colOff>265757</xdr:colOff>
      <xdr:row>110</xdr:row>
      <xdr:rowOff>34302</xdr:rowOff>
    </xdr:to>
    <xdr:grpSp>
      <xdr:nvGrpSpPr>
        <xdr:cNvPr id="50" name="Group 49">
          <a:extLst>
            <a:ext uri="{FF2B5EF4-FFF2-40B4-BE49-F238E27FC236}">
              <a16:creationId xmlns:a16="http://schemas.microsoft.com/office/drawing/2014/main" id="{53E10B04-76C4-4049-AABC-4A3504072389}"/>
            </a:ext>
          </a:extLst>
        </xdr:cNvPr>
        <xdr:cNvGrpSpPr/>
      </xdr:nvGrpSpPr>
      <xdr:grpSpPr>
        <a:xfrm>
          <a:off x="0" y="19304658"/>
          <a:ext cx="7588101" cy="1732269"/>
          <a:chOff x="0" y="14418333"/>
          <a:chExt cx="7638107" cy="1675119"/>
        </a:xfrm>
      </xdr:grpSpPr>
      <xdr:pic>
        <xdr:nvPicPr>
          <xdr:cNvPr id="51" name="Picture 50">
            <a:extLst>
              <a:ext uri="{FF2B5EF4-FFF2-40B4-BE49-F238E27FC236}">
                <a16:creationId xmlns:a16="http://schemas.microsoft.com/office/drawing/2014/main" id="{7CFFCB88-7FEB-4B93-96B6-A95E30CDA9F9}"/>
              </a:ext>
            </a:extLst>
          </xdr:cNvPr>
          <xdr:cNvPicPr>
            <a:picLocks noChangeAspect="1"/>
          </xdr:cNvPicPr>
        </xdr:nvPicPr>
        <xdr:blipFill rotWithShape="1">
          <a:blip xmlns:r="http://schemas.openxmlformats.org/officeDocument/2006/relationships" r:embed="rId13">
            <a:extLst>
              <a:ext uri="{28A0092B-C50C-407E-A947-70E740481C1C}">
                <a14:useLocalDpi xmlns:a14="http://schemas.microsoft.com/office/drawing/2010/main" val="0"/>
              </a:ext>
            </a:extLst>
          </a:blip>
          <a:srcRect l="10566" t="6128" b="14274"/>
          <a:stretch/>
        </xdr:blipFill>
        <xdr:spPr>
          <a:xfrm>
            <a:off x="0" y="14418333"/>
            <a:ext cx="7638107" cy="1675119"/>
          </a:xfrm>
          <a:prstGeom prst="rect">
            <a:avLst/>
          </a:prstGeom>
        </xdr:spPr>
      </xdr:pic>
      <xdr:pic>
        <xdr:nvPicPr>
          <xdr:cNvPr id="52" name="table">
            <a:extLst>
              <a:ext uri="{FF2B5EF4-FFF2-40B4-BE49-F238E27FC236}">
                <a16:creationId xmlns:a16="http://schemas.microsoft.com/office/drawing/2014/main" id="{B2531BC4-D314-42A3-88E6-548F12914B8F}"/>
              </a:ext>
            </a:extLst>
          </xdr:cNvPr>
          <xdr:cNvPicPr>
            <a:picLocks noChangeAspect="1"/>
          </xdr:cNvPicPr>
        </xdr:nvPicPr>
        <xdr:blipFill>
          <a:blip xmlns:r="http://schemas.openxmlformats.org/officeDocument/2006/relationships" r:embed="rId14"/>
          <a:stretch>
            <a:fillRect/>
          </a:stretch>
        </xdr:blipFill>
        <xdr:spPr>
          <a:xfrm>
            <a:off x="1405375" y="14621234"/>
            <a:ext cx="4788000" cy="301724"/>
          </a:xfrm>
          <a:prstGeom prst="rect">
            <a:avLst/>
          </a:prstGeom>
        </xdr:spPr>
      </xdr:pic>
    </xdr:grpSp>
    <xdr:clientData/>
  </xdr:twoCellAnchor>
  <xdr:twoCellAnchor>
    <xdr:from>
      <xdr:col>12</xdr:col>
      <xdr:colOff>591262</xdr:colOff>
      <xdr:row>95</xdr:row>
      <xdr:rowOff>46725</xdr:rowOff>
    </xdr:from>
    <xdr:to>
      <xdr:col>17</xdr:col>
      <xdr:colOff>157066</xdr:colOff>
      <xdr:row>97</xdr:row>
      <xdr:rowOff>35057</xdr:rowOff>
    </xdr:to>
    <xdr:sp macro="" textlink="">
      <xdr:nvSpPr>
        <xdr:cNvPr id="53" name="TextBox 32">
          <a:extLst>
            <a:ext uri="{FF2B5EF4-FFF2-40B4-BE49-F238E27FC236}">
              <a16:creationId xmlns:a16="http://schemas.microsoft.com/office/drawing/2014/main" id="{362A0680-793D-49EE-B99A-89C58BB8D42B}"/>
            </a:ext>
          </a:extLst>
        </xdr:cNvPr>
        <xdr:cNvSpPr txBox="1"/>
      </xdr:nvSpPr>
      <xdr:spPr>
        <a:xfrm>
          <a:off x="7935037" y="18182325"/>
          <a:ext cx="2613804"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1</a:t>
          </a:r>
        </a:p>
      </xdr:txBody>
    </xdr:sp>
    <xdr:clientData/>
  </xdr:twoCellAnchor>
  <xdr:twoCellAnchor>
    <xdr:from>
      <xdr:col>12</xdr:col>
      <xdr:colOff>591262</xdr:colOff>
      <xdr:row>105</xdr:row>
      <xdr:rowOff>12854</xdr:rowOff>
    </xdr:from>
    <xdr:to>
      <xdr:col>17</xdr:col>
      <xdr:colOff>157066</xdr:colOff>
      <xdr:row>107</xdr:row>
      <xdr:rowOff>1186</xdr:rowOff>
    </xdr:to>
    <xdr:sp macro="" textlink="">
      <xdr:nvSpPr>
        <xdr:cNvPr id="54" name="TextBox 33">
          <a:extLst>
            <a:ext uri="{FF2B5EF4-FFF2-40B4-BE49-F238E27FC236}">
              <a16:creationId xmlns:a16="http://schemas.microsoft.com/office/drawing/2014/main" id="{A6874D59-B6B9-49F7-B2DD-217576D8FD79}"/>
            </a:ext>
          </a:extLst>
        </xdr:cNvPr>
        <xdr:cNvSpPr txBox="1"/>
      </xdr:nvSpPr>
      <xdr:spPr>
        <a:xfrm>
          <a:off x="7935037" y="20053454"/>
          <a:ext cx="2613804"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2</a:t>
          </a:r>
        </a:p>
      </xdr:txBody>
    </xdr:sp>
    <xdr:clientData/>
  </xdr:twoCellAnchor>
  <xdr:twoCellAnchor>
    <xdr:from>
      <xdr:col>22</xdr:col>
      <xdr:colOff>66118</xdr:colOff>
      <xdr:row>87</xdr:row>
      <xdr:rowOff>114300</xdr:rowOff>
    </xdr:from>
    <xdr:to>
      <xdr:col>36</xdr:col>
      <xdr:colOff>192638</xdr:colOff>
      <xdr:row>89</xdr:row>
      <xdr:rowOff>107441</xdr:rowOff>
    </xdr:to>
    <xdr:sp macro="" textlink="">
      <xdr:nvSpPr>
        <xdr:cNvPr id="55" name="TextBox 6">
          <a:extLst>
            <a:ext uri="{FF2B5EF4-FFF2-40B4-BE49-F238E27FC236}">
              <a16:creationId xmlns:a16="http://schemas.microsoft.com/office/drawing/2014/main" id="{AFF9F472-4C56-4B65-878F-4A3D8BA3721F}"/>
            </a:ext>
          </a:extLst>
        </xdr:cNvPr>
        <xdr:cNvSpPr txBox="1"/>
      </xdr:nvSpPr>
      <xdr:spPr>
        <a:xfrm>
          <a:off x="13505893" y="16725900"/>
          <a:ext cx="8660920" cy="37414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t>pAMPK(Thr172) (Cell Signaling Cat # 2531)</a:t>
          </a:r>
        </a:p>
      </xdr:txBody>
    </xdr:sp>
    <xdr:clientData/>
  </xdr:twoCellAnchor>
  <xdr:twoCellAnchor>
    <xdr:from>
      <xdr:col>20</xdr:col>
      <xdr:colOff>407204</xdr:colOff>
      <xdr:row>101</xdr:row>
      <xdr:rowOff>176452</xdr:rowOff>
    </xdr:from>
    <xdr:to>
      <xdr:col>32</xdr:col>
      <xdr:colOff>80270</xdr:colOff>
      <xdr:row>111</xdr:row>
      <xdr:rowOff>139136</xdr:rowOff>
    </xdr:to>
    <xdr:grpSp>
      <xdr:nvGrpSpPr>
        <xdr:cNvPr id="56" name="Group 55">
          <a:extLst>
            <a:ext uri="{FF2B5EF4-FFF2-40B4-BE49-F238E27FC236}">
              <a16:creationId xmlns:a16="http://schemas.microsoft.com/office/drawing/2014/main" id="{E9F3D9A5-3F57-40A3-BFFA-8F8C5C8F6CF8}"/>
            </a:ext>
          </a:extLst>
        </xdr:cNvPr>
        <xdr:cNvGrpSpPr/>
      </xdr:nvGrpSpPr>
      <xdr:grpSpPr>
        <a:xfrm>
          <a:off x="12587298" y="19464577"/>
          <a:ext cx="6959691" cy="1867684"/>
          <a:chOff x="11768943" y="14322666"/>
          <a:chExt cx="6989853" cy="1804184"/>
        </a:xfrm>
      </xdr:grpSpPr>
      <xdr:pic>
        <xdr:nvPicPr>
          <xdr:cNvPr id="57" name="Picture 56">
            <a:extLst>
              <a:ext uri="{FF2B5EF4-FFF2-40B4-BE49-F238E27FC236}">
                <a16:creationId xmlns:a16="http://schemas.microsoft.com/office/drawing/2014/main" id="{ECAEA768-2B4C-40EB-BD22-E20AF3299EC6}"/>
              </a:ext>
            </a:extLst>
          </xdr:cNvPr>
          <xdr:cNvPicPr>
            <a:picLocks noChangeAspect="1"/>
          </xdr:cNvPicPr>
        </xdr:nvPicPr>
        <xdr:blipFill rotWithShape="1">
          <a:blip xmlns:r="http://schemas.openxmlformats.org/officeDocument/2006/relationships" r:embed="rId15">
            <a:extLst>
              <a:ext uri="{28A0092B-C50C-407E-A947-70E740481C1C}">
                <a14:useLocalDpi xmlns:a14="http://schemas.microsoft.com/office/drawing/2010/main" val="0"/>
              </a:ext>
            </a:extLst>
          </a:blip>
          <a:srcRect l="16415" b="42049"/>
          <a:stretch/>
        </xdr:blipFill>
        <xdr:spPr>
          <a:xfrm>
            <a:off x="11768943" y="14430239"/>
            <a:ext cx="6989853" cy="1696611"/>
          </a:xfrm>
          <a:prstGeom prst="rect">
            <a:avLst/>
          </a:prstGeom>
        </xdr:spPr>
      </xdr:pic>
      <xdr:pic>
        <xdr:nvPicPr>
          <xdr:cNvPr id="58" name="table">
            <a:extLst>
              <a:ext uri="{FF2B5EF4-FFF2-40B4-BE49-F238E27FC236}">
                <a16:creationId xmlns:a16="http://schemas.microsoft.com/office/drawing/2014/main" id="{C70CCEC6-177D-463A-8ABE-FC16E6D7F914}"/>
              </a:ext>
            </a:extLst>
          </xdr:cNvPr>
          <xdr:cNvPicPr>
            <a:picLocks noChangeAspect="1"/>
          </xdr:cNvPicPr>
        </xdr:nvPicPr>
        <xdr:blipFill>
          <a:blip xmlns:r="http://schemas.openxmlformats.org/officeDocument/2006/relationships" r:embed="rId16"/>
          <a:stretch>
            <a:fillRect/>
          </a:stretch>
        </xdr:blipFill>
        <xdr:spPr>
          <a:xfrm>
            <a:off x="12680088" y="14322666"/>
            <a:ext cx="4824000" cy="295374"/>
          </a:xfrm>
          <a:prstGeom prst="rect">
            <a:avLst/>
          </a:prstGeom>
        </xdr:spPr>
      </xdr:pic>
    </xdr:grpSp>
    <xdr:clientData/>
  </xdr:twoCellAnchor>
  <xdr:twoCellAnchor>
    <xdr:from>
      <xdr:col>32</xdr:col>
      <xdr:colOff>569325</xdr:colOff>
      <xdr:row>93</xdr:row>
      <xdr:rowOff>81953</xdr:rowOff>
    </xdr:from>
    <xdr:to>
      <xdr:col>37</xdr:col>
      <xdr:colOff>135129</xdr:colOff>
      <xdr:row>95</xdr:row>
      <xdr:rowOff>70285</xdr:rowOff>
    </xdr:to>
    <xdr:sp macro="" textlink="">
      <xdr:nvSpPr>
        <xdr:cNvPr id="59" name="TextBox 32">
          <a:extLst>
            <a:ext uri="{FF2B5EF4-FFF2-40B4-BE49-F238E27FC236}">
              <a16:creationId xmlns:a16="http://schemas.microsoft.com/office/drawing/2014/main" id="{8869FE5A-E96E-4308-AB38-C5C2FBD41CC7}"/>
            </a:ext>
          </a:extLst>
        </xdr:cNvPr>
        <xdr:cNvSpPr txBox="1"/>
      </xdr:nvSpPr>
      <xdr:spPr>
        <a:xfrm>
          <a:off x="20105100" y="17836553"/>
          <a:ext cx="2613804"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1</a:t>
          </a:r>
        </a:p>
      </xdr:txBody>
    </xdr:sp>
    <xdr:clientData/>
  </xdr:twoCellAnchor>
  <xdr:twoCellAnchor>
    <xdr:from>
      <xdr:col>32</xdr:col>
      <xdr:colOff>569325</xdr:colOff>
      <xdr:row>103</xdr:row>
      <xdr:rowOff>82586</xdr:rowOff>
    </xdr:from>
    <xdr:to>
      <xdr:col>37</xdr:col>
      <xdr:colOff>135129</xdr:colOff>
      <xdr:row>105</xdr:row>
      <xdr:rowOff>70918</xdr:rowOff>
    </xdr:to>
    <xdr:sp macro="" textlink="">
      <xdr:nvSpPr>
        <xdr:cNvPr id="60" name="TextBox 33">
          <a:extLst>
            <a:ext uri="{FF2B5EF4-FFF2-40B4-BE49-F238E27FC236}">
              <a16:creationId xmlns:a16="http://schemas.microsoft.com/office/drawing/2014/main" id="{A86F35CC-76E5-4FB7-B652-2E5DDD25604F}"/>
            </a:ext>
          </a:extLst>
        </xdr:cNvPr>
        <xdr:cNvSpPr txBox="1"/>
      </xdr:nvSpPr>
      <xdr:spPr>
        <a:xfrm>
          <a:off x="20105100" y="19742186"/>
          <a:ext cx="2613804"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2</a:t>
          </a:r>
        </a:p>
      </xdr:txBody>
    </xdr:sp>
    <xdr:clientData/>
  </xdr:twoCellAnchor>
  <xdr:twoCellAnchor>
    <xdr:from>
      <xdr:col>21</xdr:col>
      <xdr:colOff>166687</xdr:colOff>
      <xdr:row>90</xdr:row>
      <xdr:rowOff>8049</xdr:rowOff>
    </xdr:from>
    <xdr:to>
      <xdr:col>32</xdr:col>
      <xdr:colOff>108979</xdr:colOff>
      <xdr:row>100</xdr:row>
      <xdr:rowOff>57739</xdr:rowOff>
    </xdr:to>
    <xdr:grpSp>
      <xdr:nvGrpSpPr>
        <xdr:cNvPr id="61" name="Group 60">
          <a:extLst>
            <a:ext uri="{FF2B5EF4-FFF2-40B4-BE49-F238E27FC236}">
              <a16:creationId xmlns:a16="http://schemas.microsoft.com/office/drawing/2014/main" id="{00FE8320-536C-4FA0-8305-CF182D800AD6}"/>
            </a:ext>
          </a:extLst>
        </xdr:cNvPr>
        <xdr:cNvGrpSpPr/>
      </xdr:nvGrpSpPr>
      <xdr:grpSpPr>
        <a:xfrm>
          <a:off x="12954000" y="17200674"/>
          <a:ext cx="6621698" cy="1954690"/>
          <a:chOff x="13057187" y="16502174"/>
          <a:chExt cx="6665355" cy="1875315"/>
        </a:xfrm>
      </xdr:grpSpPr>
      <xdr:grpSp>
        <xdr:nvGrpSpPr>
          <xdr:cNvPr id="62" name="Group 61">
            <a:extLst>
              <a:ext uri="{FF2B5EF4-FFF2-40B4-BE49-F238E27FC236}">
                <a16:creationId xmlns:a16="http://schemas.microsoft.com/office/drawing/2014/main" id="{FAE44FD9-BE53-4DA8-A56A-F7EACD30D821}"/>
              </a:ext>
            </a:extLst>
          </xdr:cNvPr>
          <xdr:cNvGrpSpPr/>
        </xdr:nvGrpSpPr>
        <xdr:grpSpPr>
          <a:xfrm>
            <a:off x="13057187" y="16502174"/>
            <a:ext cx="6665355" cy="1875315"/>
            <a:chOff x="11639550" y="12392137"/>
            <a:chExt cx="6649480" cy="1891190"/>
          </a:xfrm>
        </xdr:grpSpPr>
        <xdr:pic>
          <xdr:nvPicPr>
            <xdr:cNvPr id="65" name="Picture 64">
              <a:extLst>
                <a:ext uri="{FF2B5EF4-FFF2-40B4-BE49-F238E27FC236}">
                  <a16:creationId xmlns:a16="http://schemas.microsoft.com/office/drawing/2014/main" id="{309C516E-DC59-45EC-AB88-30FE7AAD88A3}"/>
                </a:ext>
              </a:extLst>
            </xdr:cNvPr>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9623" b="31161"/>
            <a:stretch/>
          </xdr:blipFill>
          <xdr:spPr>
            <a:xfrm>
              <a:off x="11639550" y="12508006"/>
              <a:ext cx="6649480" cy="1775321"/>
            </a:xfrm>
            <a:prstGeom prst="rect">
              <a:avLst/>
            </a:prstGeom>
          </xdr:spPr>
        </xdr:pic>
        <xdr:sp macro="" textlink="">
          <xdr:nvSpPr>
            <xdr:cNvPr id="66" name="Left Bracket 65">
              <a:extLst>
                <a:ext uri="{FF2B5EF4-FFF2-40B4-BE49-F238E27FC236}">
                  <a16:creationId xmlns:a16="http://schemas.microsoft.com/office/drawing/2014/main" id="{4679D593-3BA7-41F3-BF94-7DCC58467ADD}"/>
                </a:ext>
              </a:extLst>
            </xdr:cNvPr>
            <xdr:cNvSpPr/>
          </xdr:nvSpPr>
          <xdr:spPr>
            <a:xfrm>
              <a:off x="15068979" y="12912595"/>
              <a:ext cx="73025" cy="215900"/>
            </a:xfrm>
            <a:prstGeom prst="leftBracket">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sp macro="" textlink="">
          <xdr:nvSpPr>
            <xdr:cNvPr id="67" name="Left Bracket 66">
              <a:extLst>
                <a:ext uri="{FF2B5EF4-FFF2-40B4-BE49-F238E27FC236}">
                  <a16:creationId xmlns:a16="http://schemas.microsoft.com/office/drawing/2014/main" id="{8D6B0AAA-C3B7-4F0A-8C8A-56C479BB0961}"/>
                </a:ext>
              </a:extLst>
            </xdr:cNvPr>
            <xdr:cNvSpPr/>
          </xdr:nvSpPr>
          <xdr:spPr>
            <a:xfrm flipH="1">
              <a:off x="17395528" y="12911177"/>
              <a:ext cx="73025" cy="215900"/>
            </a:xfrm>
            <a:prstGeom prst="leftBracket">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pic>
          <xdr:nvPicPr>
            <xdr:cNvPr id="68" name="table">
              <a:extLst>
                <a:ext uri="{FF2B5EF4-FFF2-40B4-BE49-F238E27FC236}">
                  <a16:creationId xmlns:a16="http://schemas.microsoft.com/office/drawing/2014/main" id="{D82DD756-C2E4-4F4A-B32C-44C175EFB329}"/>
                </a:ext>
              </a:extLst>
            </xdr:cNvPr>
            <xdr:cNvPicPr>
              <a:picLocks noChangeAspect="1"/>
            </xdr:cNvPicPr>
          </xdr:nvPicPr>
          <xdr:blipFill>
            <a:blip xmlns:r="http://schemas.openxmlformats.org/officeDocument/2006/relationships" r:embed="rId18"/>
            <a:stretch>
              <a:fillRect/>
            </a:stretch>
          </xdr:blipFill>
          <xdr:spPr>
            <a:xfrm>
              <a:off x="12638476" y="12392137"/>
              <a:ext cx="4824000" cy="301724"/>
            </a:xfrm>
            <a:prstGeom prst="rect">
              <a:avLst/>
            </a:prstGeom>
          </xdr:spPr>
        </xdr:pic>
      </xdr:grpSp>
      <xdr:sp macro="" textlink="">
        <xdr:nvSpPr>
          <xdr:cNvPr id="63" name="TextBox 5">
            <a:extLst>
              <a:ext uri="{FF2B5EF4-FFF2-40B4-BE49-F238E27FC236}">
                <a16:creationId xmlns:a16="http://schemas.microsoft.com/office/drawing/2014/main" id="{AFE85070-ADDC-4118-BAE2-4B43BD377978}"/>
              </a:ext>
            </a:extLst>
          </xdr:cNvPr>
          <xdr:cNvSpPr txBox="1"/>
        </xdr:nvSpPr>
        <xdr:spPr>
          <a:xfrm>
            <a:off x="19109454" y="17213544"/>
            <a:ext cx="457200" cy="35345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t>52</a:t>
            </a:r>
          </a:p>
        </xdr:txBody>
      </xdr:sp>
      <xdr:sp macro="" textlink="">
        <xdr:nvSpPr>
          <xdr:cNvPr id="64" name="TextBox 18">
            <a:extLst>
              <a:ext uri="{FF2B5EF4-FFF2-40B4-BE49-F238E27FC236}">
                <a16:creationId xmlns:a16="http://schemas.microsoft.com/office/drawing/2014/main" id="{3E9D554B-A83C-4BE2-B81B-0F33BE777295}"/>
              </a:ext>
            </a:extLst>
          </xdr:cNvPr>
          <xdr:cNvSpPr txBox="1"/>
        </xdr:nvSpPr>
        <xdr:spPr>
          <a:xfrm>
            <a:off x="19109454" y="17494475"/>
            <a:ext cx="457200" cy="35345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t>38</a:t>
            </a:r>
          </a:p>
        </xdr:txBody>
      </xdr:sp>
    </xdr:grpSp>
    <xdr:clientData/>
  </xdr:twoCellAnchor>
  <xdr:twoCellAnchor>
    <xdr:from>
      <xdr:col>1</xdr:col>
      <xdr:colOff>537714</xdr:colOff>
      <xdr:row>121</xdr:row>
      <xdr:rowOff>69013</xdr:rowOff>
    </xdr:from>
    <xdr:to>
      <xdr:col>15</xdr:col>
      <xdr:colOff>54634</xdr:colOff>
      <xdr:row>123</xdr:row>
      <xdr:rowOff>62154</xdr:rowOff>
    </xdr:to>
    <xdr:sp macro="" textlink="">
      <xdr:nvSpPr>
        <xdr:cNvPr id="69" name="TextBox 6">
          <a:extLst>
            <a:ext uri="{FF2B5EF4-FFF2-40B4-BE49-F238E27FC236}">
              <a16:creationId xmlns:a16="http://schemas.microsoft.com/office/drawing/2014/main" id="{E6058B99-6F5E-43FE-A8BE-7612345F0715}"/>
            </a:ext>
          </a:extLst>
        </xdr:cNvPr>
        <xdr:cNvSpPr txBox="1"/>
      </xdr:nvSpPr>
      <xdr:spPr>
        <a:xfrm>
          <a:off x="1147314" y="23167138"/>
          <a:ext cx="8079895" cy="37414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t>AMPK total (Cell Signaling Cat # 2532)</a:t>
          </a:r>
        </a:p>
      </xdr:txBody>
    </xdr:sp>
    <xdr:clientData/>
  </xdr:twoCellAnchor>
  <xdr:twoCellAnchor>
    <xdr:from>
      <xdr:col>0</xdr:col>
      <xdr:colOff>502319</xdr:colOff>
      <xdr:row>124</xdr:row>
      <xdr:rowOff>85000</xdr:rowOff>
    </xdr:from>
    <xdr:to>
      <xdr:col>12</xdr:col>
      <xdr:colOff>73431</xdr:colOff>
      <xdr:row>133</xdr:row>
      <xdr:rowOff>35518</xdr:rowOff>
    </xdr:to>
    <xdr:grpSp>
      <xdr:nvGrpSpPr>
        <xdr:cNvPr id="70" name="Group 69">
          <a:extLst>
            <a:ext uri="{FF2B5EF4-FFF2-40B4-BE49-F238E27FC236}">
              <a16:creationId xmlns:a16="http://schemas.microsoft.com/office/drawing/2014/main" id="{B2C3468B-D500-4801-9477-3B96EB48448D}"/>
            </a:ext>
          </a:extLst>
        </xdr:cNvPr>
        <xdr:cNvGrpSpPr/>
      </xdr:nvGrpSpPr>
      <xdr:grpSpPr>
        <a:xfrm>
          <a:off x="502319" y="23766531"/>
          <a:ext cx="6893456" cy="1665018"/>
          <a:chOff x="502319" y="17255400"/>
          <a:chExt cx="6943462" cy="1607868"/>
        </a:xfrm>
      </xdr:grpSpPr>
      <xdr:pic>
        <xdr:nvPicPr>
          <xdr:cNvPr id="71" name="Picture 70">
            <a:extLst>
              <a:ext uri="{FF2B5EF4-FFF2-40B4-BE49-F238E27FC236}">
                <a16:creationId xmlns:a16="http://schemas.microsoft.com/office/drawing/2014/main" id="{267D4FBD-B475-41C6-A665-91E971CB03B5}"/>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l="9246" b="46406"/>
          <a:stretch/>
        </xdr:blipFill>
        <xdr:spPr>
          <a:xfrm>
            <a:off x="502319" y="17460928"/>
            <a:ext cx="6943462" cy="1402340"/>
          </a:xfrm>
          <a:prstGeom prst="rect">
            <a:avLst/>
          </a:prstGeom>
        </xdr:spPr>
      </xdr:pic>
      <xdr:sp macro="" textlink="">
        <xdr:nvSpPr>
          <xdr:cNvPr id="72" name="Left Bracket 71">
            <a:extLst>
              <a:ext uri="{FF2B5EF4-FFF2-40B4-BE49-F238E27FC236}">
                <a16:creationId xmlns:a16="http://schemas.microsoft.com/office/drawing/2014/main" id="{EBFEA0DC-E1BC-40F2-9D18-666B151C99AC}"/>
              </a:ext>
            </a:extLst>
          </xdr:cNvPr>
          <xdr:cNvSpPr/>
        </xdr:nvSpPr>
        <xdr:spPr>
          <a:xfrm>
            <a:off x="3984053" y="17855771"/>
            <a:ext cx="73025" cy="222250"/>
          </a:xfrm>
          <a:prstGeom prst="leftBracket">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sp macro="" textlink="">
        <xdr:nvSpPr>
          <xdr:cNvPr id="73" name="Left Bracket 72">
            <a:extLst>
              <a:ext uri="{FF2B5EF4-FFF2-40B4-BE49-F238E27FC236}">
                <a16:creationId xmlns:a16="http://schemas.microsoft.com/office/drawing/2014/main" id="{3B116A20-6051-446F-8D0C-99C70B0A3B6F}"/>
              </a:ext>
            </a:extLst>
          </xdr:cNvPr>
          <xdr:cNvSpPr/>
        </xdr:nvSpPr>
        <xdr:spPr>
          <a:xfrm flipH="1">
            <a:off x="6396864" y="17785342"/>
            <a:ext cx="73025" cy="222250"/>
          </a:xfrm>
          <a:prstGeom prst="leftBracket">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pic>
        <xdr:nvPicPr>
          <xdr:cNvPr id="74" name="table">
            <a:extLst>
              <a:ext uri="{FF2B5EF4-FFF2-40B4-BE49-F238E27FC236}">
                <a16:creationId xmlns:a16="http://schemas.microsoft.com/office/drawing/2014/main" id="{AE702910-57AE-4B97-96A7-849A9DBC776B}"/>
              </a:ext>
            </a:extLst>
          </xdr:cNvPr>
          <xdr:cNvPicPr>
            <a:picLocks noChangeAspect="1"/>
          </xdr:cNvPicPr>
        </xdr:nvPicPr>
        <xdr:blipFill>
          <a:blip xmlns:r="http://schemas.openxmlformats.org/officeDocument/2006/relationships" r:embed="rId20"/>
          <a:stretch>
            <a:fillRect/>
          </a:stretch>
        </xdr:blipFill>
        <xdr:spPr>
          <a:xfrm>
            <a:off x="1527672" y="17255400"/>
            <a:ext cx="4896000" cy="295374"/>
          </a:xfrm>
          <a:prstGeom prst="rect">
            <a:avLst/>
          </a:prstGeom>
        </xdr:spPr>
      </xdr:pic>
    </xdr:grpSp>
    <xdr:clientData/>
  </xdr:twoCellAnchor>
  <xdr:twoCellAnchor>
    <xdr:from>
      <xdr:col>0</xdr:col>
      <xdr:colOff>276947</xdr:colOff>
      <xdr:row>134</xdr:row>
      <xdr:rowOff>174029</xdr:rowOff>
    </xdr:from>
    <xdr:to>
      <xdr:col>11</xdr:col>
      <xdr:colOff>453350</xdr:colOff>
      <xdr:row>143</xdr:row>
      <xdr:rowOff>88037</xdr:rowOff>
    </xdr:to>
    <xdr:grpSp>
      <xdr:nvGrpSpPr>
        <xdr:cNvPr id="75" name="Group 74">
          <a:extLst>
            <a:ext uri="{FF2B5EF4-FFF2-40B4-BE49-F238E27FC236}">
              <a16:creationId xmlns:a16="http://schemas.microsoft.com/office/drawing/2014/main" id="{D497DD6A-98EC-474D-98C2-A482D0EDA6FA}"/>
            </a:ext>
          </a:extLst>
        </xdr:cNvPr>
        <xdr:cNvGrpSpPr/>
      </xdr:nvGrpSpPr>
      <xdr:grpSpPr>
        <a:xfrm>
          <a:off x="276947" y="25760560"/>
          <a:ext cx="6891528" cy="1628508"/>
          <a:chOff x="276947" y="19185929"/>
          <a:chExt cx="6939153" cy="1571358"/>
        </a:xfrm>
      </xdr:grpSpPr>
      <xdr:pic>
        <xdr:nvPicPr>
          <xdr:cNvPr id="76" name="Picture 75">
            <a:extLst>
              <a:ext uri="{FF2B5EF4-FFF2-40B4-BE49-F238E27FC236}">
                <a16:creationId xmlns:a16="http://schemas.microsoft.com/office/drawing/2014/main" id="{D8BDD5F1-9765-4EDC-B590-51B770529138}"/>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b="41796"/>
          <a:stretch/>
        </xdr:blipFill>
        <xdr:spPr>
          <a:xfrm>
            <a:off x="276947" y="19324864"/>
            <a:ext cx="6939153" cy="1432423"/>
          </a:xfrm>
          <a:prstGeom prst="rect">
            <a:avLst/>
          </a:prstGeom>
        </xdr:spPr>
      </xdr:pic>
      <xdr:pic>
        <xdr:nvPicPr>
          <xdr:cNvPr id="77" name="table">
            <a:extLst>
              <a:ext uri="{FF2B5EF4-FFF2-40B4-BE49-F238E27FC236}">
                <a16:creationId xmlns:a16="http://schemas.microsoft.com/office/drawing/2014/main" id="{6502030D-77B7-4853-BA3D-B6D26F8CA6B1}"/>
              </a:ext>
            </a:extLst>
          </xdr:cNvPr>
          <xdr:cNvPicPr>
            <a:picLocks noChangeAspect="1"/>
          </xdr:cNvPicPr>
        </xdr:nvPicPr>
        <xdr:blipFill>
          <a:blip xmlns:r="http://schemas.openxmlformats.org/officeDocument/2006/relationships" r:embed="rId22"/>
          <a:stretch>
            <a:fillRect/>
          </a:stretch>
        </xdr:blipFill>
        <xdr:spPr>
          <a:xfrm>
            <a:off x="1569284" y="19185929"/>
            <a:ext cx="4896000" cy="295374"/>
          </a:xfrm>
          <a:prstGeom prst="rect">
            <a:avLst/>
          </a:prstGeom>
        </xdr:spPr>
      </xdr:pic>
    </xdr:grpSp>
    <xdr:clientData/>
  </xdr:twoCellAnchor>
  <xdr:twoCellAnchor>
    <xdr:from>
      <xdr:col>12</xdr:col>
      <xdr:colOff>431321</xdr:colOff>
      <xdr:row>127</xdr:row>
      <xdr:rowOff>150966</xdr:rowOff>
    </xdr:from>
    <xdr:to>
      <xdr:col>15</xdr:col>
      <xdr:colOff>606725</xdr:colOff>
      <xdr:row>129</xdr:row>
      <xdr:rowOff>139298</xdr:rowOff>
    </xdr:to>
    <xdr:sp macro="" textlink="">
      <xdr:nvSpPr>
        <xdr:cNvPr id="78" name="TextBox 32">
          <a:extLst>
            <a:ext uri="{FF2B5EF4-FFF2-40B4-BE49-F238E27FC236}">
              <a16:creationId xmlns:a16="http://schemas.microsoft.com/office/drawing/2014/main" id="{87247EF9-0953-40C5-8003-45896CCF21D3}"/>
            </a:ext>
          </a:extLst>
        </xdr:cNvPr>
        <xdr:cNvSpPr txBox="1"/>
      </xdr:nvSpPr>
      <xdr:spPr>
        <a:xfrm>
          <a:off x="7775096" y="24392091"/>
          <a:ext cx="2004204"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1</a:t>
          </a:r>
        </a:p>
      </xdr:txBody>
    </xdr:sp>
    <xdr:clientData/>
  </xdr:twoCellAnchor>
  <xdr:twoCellAnchor>
    <xdr:from>
      <xdr:col>12</xdr:col>
      <xdr:colOff>431321</xdr:colOff>
      <xdr:row>137</xdr:row>
      <xdr:rowOff>151599</xdr:rowOff>
    </xdr:from>
    <xdr:to>
      <xdr:col>15</xdr:col>
      <xdr:colOff>606725</xdr:colOff>
      <xdr:row>139</xdr:row>
      <xdr:rowOff>139931</xdr:rowOff>
    </xdr:to>
    <xdr:sp macro="" textlink="">
      <xdr:nvSpPr>
        <xdr:cNvPr id="79" name="TextBox 33">
          <a:extLst>
            <a:ext uri="{FF2B5EF4-FFF2-40B4-BE49-F238E27FC236}">
              <a16:creationId xmlns:a16="http://schemas.microsoft.com/office/drawing/2014/main" id="{D46C6E0B-D20D-4D6C-AEAD-AC6DFAA8F4A0}"/>
            </a:ext>
          </a:extLst>
        </xdr:cNvPr>
        <xdr:cNvSpPr txBox="1"/>
      </xdr:nvSpPr>
      <xdr:spPr>
        <a:xfrm>
          <a:off x="7775096" y="26297724"/>
          <a:ext cx="2004204"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2</a:t>
          </a:r>
        </a:p>
      </xdr:txBody>
    </xdr:sp>
    <xdr:clientData/>
  </xdr:twoCellAnchor>
  <xdr:twoCellAnchor>
    <xdr:from>
      <xdr:col>22</xdr:col>
      <xdr:colOff>302696</xdr:colOff>
      <xdr:row>121</xdr:row>
      <xdr:rowOff>0</xdr:rowOff>
    </xdr:from>
    <xdr:to>
      <xdr:col>36</xdr:col>
      <xdr:colOff>429216</xdr:colOff>
      <xdr:row>122</xdr:row>
      <xdr:rowOff>183641</xdr:rowOff>
    </xdr:to>
    <xdr:sp macro="" textlink="">
      <xdr:nvSpPr>
        <xdr:cNvPr id="80" name="TextBox 6">
          <a:extLst>
            <a:ext uri="{FF2B5EF4-FFF2-40B4-BE49-F238E27FC236}">
              <a16:creationId xmlns:a16="http://schemas.microsoft.com/office/drawing/2014/main" id="{4408CFFD-EEF4-452D-9DA5-A82892636657}"/>
            </a:ext>
          </a:extLst>
        </xdr:cNvPr>
        <xdr:cNvSpPr txBox="1"/>
      </xdr:nvSpPr>
      <xdr:spPr>
        <a:xfrm>
          <a:off x="13742471" y="23098125"/>
          <a:ext cx="8660920" cy="37414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t>Beta-tubulin (Cell Signaling Cat # 2128)</a:t>
          </a:r>
        </a:p>
      </xdr:txBody>
    </xdr:sp>
    <xdr:clientData/>
  </xdr:twoCellAnchor>
  <xdr:twoCellAnchor>
    <xdr:from>
      <xdr:col>36</xdr:col>
      <xdr:colOff>196303</xdr:colOff>
      <xdr:row>127</xdr:row>
      <xdr:rowOff>81953</xdr:rowOff>
    </xdr:from>
    <xdr:to>
      <xdr:col>37</xdr:col>
      <xdr:colOff>371707</xdr:colOff>
      <xdr:row>129</xdr:row>
      <xdr:rowOff>70285</xdr:rowOff>
    </xdr:to>
    <xdr:sp macro="" textlink="">
      <xdr:nvSpPr>
        <xdr:cNvPr id="81" name="TextBox 32">
          <a:extLst>
            <a:ext uri="{FF2B5EF4-FFF2-40B4-BE49-F238E27FC236}">
              <a16:creationId xmlns:a16="http://schemas.microsoft.com/office/drawing/2014/main" id="{7F0B6E49-FB29-4FA1-9D34-BE3A6D45D89A}"/>
            </a:ext>
          </a:extLst>
        </xdr:cNvPr>
        <xdr:cNvSpPr txBox="1"/>
      </xdr:nvSpPr>
      <xdr:spPr>
        <a:xfrm>
          <a:off x="22170478" y="24323078"/>
          <a:ext cx="785004"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1</a:t>
          </a:r>
        </a:p>
      </xdr:txBody>
    </xdr:sp>
    <xdr:clientData/>
  </xdr:twoCellAnchor>
  <xdr:twoCellAnchor>
    <xdr:from>
      <xdr:col>36</xdr:col>
      <xdr:colOff>196303</xdr:colOff>
      <xdr:row>137</xdr:row>
      <xdr:rowOff>82586</xdr:rowOff>
    </xdr:from>
    <xdr:to>
      <xdr:col>37</xdr:col>
      <xdr:colOff>371707</xdr:colOff>
      <xdr:row>139</xdr:row>
      <xdr:rowOff>70918</xdr:rowOff>
    </xdr:to>
    <xdr:sp macro="" textlink="">
      <xdr:nvSpPr>
        <xdr:cNvPr id="82" name="TextBox 33">
          <a:extLst>
            <a:ext uri="{FF2B5EF4-FFF2-40B4-BE49-F238E27FC236}">
              <a16:creationId xmlns:a16="http://schemas.microsoft.com/office/drawing/2014/main" id="{ACAC6DF3-10F1-4375-B6DC-BFF4564E67AD}"/>
            </a:ext>
          </a:extLst>
        </xdr:cNvPr>
        <xdr:cNvSpPr txBox="1"/>
      </xdr:nvSpPr>
      <xdr:spPr>
        <a:xfrm>
          <a:off x="22170478" y="26228711"/>
          <a:ext cx="785004"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2</a:t>
          </a:r>
        </a:p>
      </xdr:txBody>
    </xdr:sp>
    <xdr:clientData/>
  </xdr:twoCellAnchor>
  <xdr:twoCellAnchor>
    <xdr:from>
      <xdr:col>21</xdr:col>
      <xdr:colOff>0</xdr:colOff>
      <xdr:row>134</xdr:row>
      <xdr:rowOff>105016</xdr:rowOff>
    </xdr:from>
    <xdr:to>
      <xdr:col>32</xdr:col>
      <xdr:colOff>589407</xdr:colOff>
      <xdr:row>143</xdr:row>
      <xdr:rowOff>178348</xdr:rowOff>
    </xdr:to>
    <xdr:grpSp>
      <xdr:nvGrpSpPr>
        <xdr:cNvPr id="83" name="Group 82">
          <a:extLst>
            <a:ext uri="{FF2B5EF4-FFF2-40B4-BE49-F238E27FC236}">
              <a16:creationId xmlns:a16="http://schemas.microsoft.com/office/drawing/2014/main" id="{3E5A0E22-B242-4CB2-A950-E3745B71D44A}"/>
            </a:ext>
          </a:extLst>
        </xdr:cNvPr>
        <xdr:cNvGrpSpPr/>
      </xdr:nvGrpSpPr>
      <xdr:grpSpPr>
        <a:xfrm>
          <a:off x="12787313" y="25691547"/>
          <a:ext cx="7268813" cy="1787832"/>
          <a:chOff x="12890500" y="24639829"/>
          <a:chExt cx="7312470" cy="1716394"/>
        </a:xfrm>
      </xdr:grpSpPr>
      <xdr:grpSp>
        <xdr:nvGrpSpPr>
          <xdr:cNvPr id="84" name="Group 83">
            <a:extLst>
              <a:ext uri="{FF2B5EF4-FFF2-40B4-BE49-F238E27FC236}">
                <a16:creationId xmlns:a16="http://schemas.microsoft.com/office/drawing/2014/main" id="{7131FBEC-2275-42B9-92BA-FB26242F6D11}"/>
              </a:ext>
            </a:extLst>
          </xdr:cNvPr>
          <xdr:cNvGrpSpPr/>
        </xdr:nvGrpSpPr>
        <xdr:grpSpPr>
          <a:xfrm>
            <a:off x="12890500" y="24639829"/>
            <a:ext cx="7312470" cy="1716394"/>
            <a:chOff x="11639550" y="19116916"/>
            <a:chExt cx="7295007" cy="1730682"/>
          </a:xfrm>
        </xdr:grpSpPr>
        <xdr:pic>
          <xdr:nvPicPr>
            <xdr:cNvPr id="87" name="Picture 86">
              <a:extLst>
                <a:ext uri="{FF2B5EF4-FFF2-40B4-BE49-F238E27FC236}">
                  <a16:creationId xmlns:a16="http://schemas.microsoft.com/office/drawing/2014/main" id="{814684E5-48FC-428A-BC2D-3BA5C7C093BF}"/>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1639550" y="19131764"/>
              <a:ext cx="7295007" cy="1715834"/>
            </a:xfrm>
            <a:prstGeom prst="rect">
              <a:avLst/>
            </a:prstGeom>
          </xdr:spPr>
        </xdr:pic>
        <xdr:pic>
          <xdr:nvPicPr>
            <xdr:cNvPr id="88" name="table">
              <a:extLst>
                <a:ext uri="{FF2B5EF4-FFF2-40B4-BE49-F238E27FC236}">
                  <a16:creationId xmlns:a16="http://schemas.microsoft.com/office/drawing/2014/main" id="{2F6D11E9-6672-4734-B33D-D906F312D779}"/>
                </a:ext>
              </a:extLst>
            </xdr:cNvPr>
            <xdr:cNvPicPr>
              <a:picLocks noChangeAspect="1"/>
            </xdr:cNvPicPr>
          </xdr:nvPicPr>
          <xdr:blipFill>
            <a:blip xmlns:r="http://schemas.openxmlformats.org/officeDocument/2006/relationships" r:embed="rId22"/>
            <a:stretch>
              <a:fillRect/>
            </a:stretch>
          </xdr:blipFill>
          <xdr:spPr>
            <a:xfrm>
              <a:off x="12916666" y="19116916"/>
              <a:ext cx="4896000" cy="295374"/>
            </a:xfrm>
            <a:prstGeom prst="rect">
              <a:avLst/>
            </a:prstGeom>
          </xdr:spPr>
        </xdr:pic>
      </xdr:grpSp>
      <xdr:sp macro="" textlink="">
        <xdr:nvSpPr>
          <xdr:cNvPr id="85" name="TextBox 20">
            <a:extLst>
              <a:ext uri="{FF2B5EF4-FFF2-40B4-BE49-F238E27FC236}">
                <a16:creationId xmlns:a16="http://schemas.microsoft.com/office/drawing/2014/main" id="{08190A73-BDB2-45F7-87D4-8B17364C8A85}"/>
              </a:ext>
            </a:extLst>
          </xdr:cNvPr>
          <xdr:cNvSpPr txBox="1"/>
        </xdr:nvSpPr>
        <xdr:spPr>
          <a:xfrm>
            <a:off x="19413111" y="24823202"/>
            <a:ext cx="458788" cy="35345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t>76</a:t>
            </a:r>
          </a:p>
        </xdr:txBody>
      </xdr:sp>
      <xdr:sp macro="" textlink="">
        <xdr:nvSpPr>
          <xdr:cNvPr id="86" name="TextBox 21">
            <a:extLst>
              <a:ext uri="{FF2B5EF4-FFF2-40B4-BE49-F238E27FC236}">
                <a16:creationId xmlns:a16="http://schemas.microsoft.com/office/drawing/2014/main" id="{9D2AE2DC-C1D9-461E-A47A-EB6FBBA46614}"/>
              </a:ext>
            </a:extLst>
          </xdr:cNvPr>
          <xdr:cNvSpPr txBox="1"/>
        </xdr:nvSpPr>
        <xdr:spPr>
          <a:xfrm>
            <a:off x="19410561" y="25438242"/>
            <a:ext cx="458788" cy="35345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t>38</a:t>
            </a:r>
          </a:p>
        </xdr:txBody>
      </xdr:sp>
    </xdr:grpSp>
    <xdr:clientData/>
  </xdr:twoCellAnchor>
  <xdr:twoCellAnchor>
    <xdr:from>
      <xdr:col>1</xdr:col>
      <xdr:colOff>260350</xdr:colOff>
      <xdr:row>5</xdr:row>
      <xdr:rowOff>6350</xdr:rowOff>
    </xdr:from>
    <xdr:to>
      <xdr:col>3</xdr:col>
      <xdr:colOff>393700</xdr:colOff>
      <xdr:row>6</xdr:row>
      <xdr:rowOff>57150</xdr:rowOff>
    </xdr:to>
    <xdr:sp macro="" textlink="">
      <xdr:nvSpPr>
        <xdr:cNvPr id="89" name="Double Bracket 88">
          <a:extLst>
            <a:ext uri="{FF2B5EF4-FFF2-40B4-BE49-F238E27FC236}">
              <a16:creationId xmlns:a16="http://schemas.microsoft.com/office/drawing/2014/main" id="{61334FA5-5E06-4BF7-AA0C-40DBA9A863C8}"/>
            </a:ext>
          </a:extLst>
        </xdr:cNvPr>
        <xdr:cNvSpPr/>
      </xdr:nvSpPr>
      <xdr:spPr>
        <a:xfrm>
          <a:off x="869950" y="958850"/>
          <a:ext cx="1381125" cy="241300"/>
        </a:xfrm>
        <a:prstGeom prst="bracketPair">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clientData/>
  </xdr:twoCellAnchor>
  <xdr:twoCellAnchor>
    <xdr:from>
      <xdr:col>1</xdr:col>
      <xdr:colOff>95250</xdr:colOff>
      <xdr:row>4</xdr:row>
      <xdr:rowOff>95250</xdr:rowOff>
    </xdr:from>
    <xdr:to>
      <xdr:col>1</xdr:col>
      <xdr:colOff>495300</xdr:colOff>
      <xdr:row>4</xdr:row>
      <xdr:rowOff>95250</xdr:rowOff>
    </xdr:to>
    <xdr:cxnSp macro="">
      <xdr:nvCxnSpPr>
        <xdr:cNvPr id="90" name="Straight Arrow Connector 89">
          <a:extLst>
            <a:ext uri="{FF2B5EF4-FFF2-40B4-BE49-F238E27FC236}">
              <a16:creationId xmlns:a16="http://schemas.microsoft.com/office/drawing/2014/main" id="{6EE5948E-2194-4EF2-B437-F7B7169371C4}"/>
            </a:ext>
          </a:extLst>
        </xdr:cNvPr>
        <xdr:cNvCxnSpPr/>
      </xdr:nvCxnSpPr>
      <xdr:spPr>
        <a:xfrm>
          <a:off x="704850" y="857250"/>
          <a:ext cx="40005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0</xdr:colOff>
      <xdr:row>30</xdr:row>
      <xdr:rowOff>37381</xdr:rowOff>
    </xdr:from>
    <xdr:to>
      <xdr:col>11</xdr:col>
      <xdr:colOff>260655</xdr:colOff>
      <xdr:row>39</xdr:row>
      <xdr:rowOff>84244</xdr:rowOff>
    </xdr:to>
    <xdr:grpSp>
      <xdr:nvGrpSpPr>
        <xdr:cNvPr id="91" name="Group 90">
          <a:extLst>
            <a:ext uri="{FF2B5EF4-FFF2-40B4-BE49-F238E27FC236}">
              <a16:creationId xmlns:a16="http://schemas.microsoft.com/office/drawing/2014/main" id="{CCA4A546-A336-46E6-9080-CBF5702A822F}"/>
            </a:ext>
          </a:extLst>
        </xdr:cNvPr>
        <xdr:cNvGrpSpPr/>
      </xdr:nvGrpSpPr>
      <xdr:grpSpPr>
        <a:xfrm>
          <a:off x="0" y="5776194"/>
          <a:ext cx="6975780" cy="1761363"/>
          <a:chOff x="0" y="5218981"/>
          <a:chExt cx="7023405" cy="1704213"/>
        </a:xfrm>
      </xdr:grpSpPr>
      <xdr:pic>
        <xdr:nvPicPr>
          <xdr:cNvPr id="92" name="Picture 91">
            <a:extLst>
              <a:ext uri="{FF2B5EF4-FFF2-40B4-BE49-F238E27FC236}">
                <a16:creationId xmlns:a16="http://schemas.microsoft.com/office/drawing/2014/main" id="{241B333E-6E7B-4810-B859-4CA9E05D9711}"/>
              </a:ext>
            </a:extLst>
          </xdr:cNvPr>
          <xdr:cNvPicPr>
            <a:picLocks noChangeAspect="1"/>
          </xdr:cNvPicPr>
        </xdr:nvPicPr>
        <xdr:blipFill rotWithShape="1">
          <a:blip xmlns:r="http://schemas.openxmlformats.org/officeDocument/2006/relationships" r:embed="rId24">
            <a:extLst>
              <a:ext uri="{28A0092B-C50C-407E-A947-70E740481C1C}">
                <a14:useLocalDpi xmlns:a14="http://schemas.microsoft.com/office/drawing/2010/main" val="0"/>
              </a:ext>
            </a:extLst>
          </a:blip>
          <a:srcRect l="14188"/>
          <a:stretch/>
        </xdr:blipFill>
        <xdr:spPr>
          <a:xfrm>
            <a:off x="0" y="5218981"/>
            <a:ext cx="7023405" cy="1704213"/>
          </a:xfrm>
          <a:prstGeom prst="rect">
            <a:avLst/>
          </a:prstGeom>
        </xdr:spPr>
      </xdr:pic>
      <xdr:pic>
        <xdr:nvPicPr>
          <xdr:cNvPr id="93" name="table">
            <a:extLst>
              <a:ext uri="{FF2B5EF4-FFF2-40B4-BE49-F238E27FC236}">
                <a16:creationId xmlns:a16="http://schemas.microsoft.com/office/drawing/2014/main" id="{FC588BC3-1C0E-4655-882D-9CEC9347A0E2}"/>
              </a:ext>
            </a:extLst>
          </xdr:cNvPr>
          <xdr:cNvPicPr>
            <a:picLocks noChangeAspect="1"/>
          </xdr:cNvPicPr>
        </xdr:nvPicPr>
        <xdr:blipFill>
          <a:blip xmlns:r="http://schemas.openxmlformats.org/officeDocument/2006/relationships" r:embed="rId6"/>
          <a:stretch>
            <a:fillRect/>
          </a:stretch>
        </xdr:blipFill>
        <xdr:spPr>
          <a:xfrm>
            <a:off x="960044" y="5386636"/>
            <a:ext cx="4824000" cy="301724"/>
          </a:xfrm>
          <a:prstGeom prst="rect">
            <a:avLst/>
          </a:prstGeom>
        </xdr:spPr>
      </xdr:pic>
      <xdr:cxnSp macro="">
        <xdr:nvCxnSpPr>
          <xdr:cNvPr id="94" name="Straight Arrow Connector 93">
            <a:extLst>
              <a:ext uri="{FF2B5EF4-FFF2-40B4-BE49-F238E27FC236}">
                <a16:creationId xmlns:a16="http://schemas.microsoft.com/office/drawing/2014/main" id="{5786A432-9CEC-4749-B118-D7F8317B6641}"/>
              </a:ext>
            </a:extLst>
          </xdr:cNvPr>
          <xdr:cNvCxnSpPr/>
        </xdr:nvCxnSpPr>
        <xdr:spPr>
          <a:xfrm>
            <a:off x="605866" y="6038850"/>
            <a:ext cx="21600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grpSp>
    <xdr:clientData/>
  </xdr:twoCellAnchor>
  <xdr:twoCellAnchor>
    <xdr:from>
      <xdr:col>1</xdr:col>
      <xdr:colOff>537714</xdr:colOff>
      <xdr:row>156</xdr:row>
      <xdr:rowOff>69013</xdr:rowOff>
    </xdr:from>
    <xdr:to>
      <xdr:col>15</xdr:col>
      <xdr:colOff>54634</xdr:colOff>
      <xdr:row>159</xdr:row>
      <xdr:rowOff>177274</xdr:rowOff>
    </xdr:to>
    <xdr:sp macro="" textlink="">
      <xdr:nvSpPr>
        <xdr:cNvPr id="95" name="TextBox 6">
          <a:extLst>
            <a:ext uri="{FF2B5EF4-FFF2-40B4-BE49-F238E27FC236}">
              <a16:creationId xmlns:a16="http://schemas.microsoft.com/office/drawing/2014/main" id="{A1725989-773E-4A52-8F7C-2D564F5BD8C7}"/>
            </a:ext>
          </a:extLst>
        </xdr:cNvPr>
        <xdr:cNvSpPr txBox="1"/>
      </xdr:nvSpPr>
      <xdr:spPr>
        <a:xfrm>
          <a:off x="1147314" y="29844163"/>
          <a:ext cx="8079895" cy="67976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800" kern="1200">
              <a:solidFill>
                <a:schemeClr val="tx1"/>
              </a:solidFill>
              <a:effectLst/>
              <a:latin typeface="+mn-lt"/>
              <a:ea typeface="+mn-ea"/>
              <a:cs typeface="+mn-cs"/>
            </a:rPr>
            <a:t>Total OXPHOS Rodent WB Antibody Cocktail (Abcam Cat # ab110413)</a:t>
          </a:r>
          <a:endParaRPr lang="en-GB">
            <a:effectLst/>
          </a:endParaRPr>
        </a:p>
        <a:p>
          <a:r>
            <a:rPr lang="en-US" sz="1800" kern="1200">
              <a:solidFill>
                <a:schemeClr val="tx1"/>
              </a:solidFill>
              <a:effectLst/>
              <a:latin typeface="+mn-lt"/>
              <a:ea typeface="+mn-ea"/>
              <a:cs typeface="+mn-cs"/>
            </a:rPr>
            <a:t>Different exposures</a:t>
          </a:r>
          <a:r>
            <a:rPr lang="en-US" sz="1800" kern="1200" baseline="0">
              <a:solidFill>
                <a:schemeClr val="tx1"/>
              </a:solidFill>
              <a:effectLst/>
              <a:latin typeface="+mn-lt"/>
              <a:ea typeface="+mn-ea"/>
              <a:cs typeface="+mn-cs"/>
            </a:rPr>
            <a:t> used for quantification and representatives:</a:t>
          </a:r>
          <a:endParaRPr lang="en-GB">
            <a:effectLst/>
          </a:endParaRPr>
        </a:p>
      </xdr:txBody>
    </xdr:sp>
    <xdr:clientData/>
  </xdr:twoCellAnchor>
  <xdr:twoCellAnchor>
    <xdr:from>
      <xdr:col>12</xdr:col>
      <xdr:colOff>590071</xdr:colOff>
      <xdr:row>166</xdr:row>
      <xdr:rowOff>87466</xdr:rowOff>
    </xdr:from>
    <xdr:to>
      <xdr:col>16</xdr:col>
      <xdr:colOff>154287</xdr:colOff>
      <xdr:row>168</xdr:row>
      <xdr:rowOff>75798</xdr:rowOff>
    </xdr:to>
    <xdr:sp macro="" textlink="">
      <xdr:nvSpPr>
        <xdr:cNvPr id="96" name="TextBox 32">
          <a:extLst>
            <a:ext uri="{FF2B5EF4-FFF2-40B4-BE49-F238E27FC236}">
              <a16:creationId xmlns:a16="http://schemas.microsoft.com/office/drawing/2014/main" id="{222A5D65-5C5A-4E97-9BF3-EC9FBEF1D6A1}"/>
            </a:ext>
          </a:extLst>
        </xdr:cNvPr>
        <xdr:cNvSpPr txBox="1"/>
      </xdr:nvSpPr>
      <xdr:spPr>
        <a:xfrm>
          <a:off x="7933846" y="31767616"/>
          <a:ext cx="2002616"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1</a:t>
          </a:r>
        </a:p>
      </xdr:txBody>
    </xdr:sp>
    <xdr:clientData/>
  </xdr:twoCellAnchor>
  <xdr:twoCellAnchor>
    <xdr:from>
      <xdr:col>12</xdr:col>
      <xdr:colOff>582134</xdr:colOff>
      <xdr:row>181</xdr:row>
      <xdr:rowOff>64286</xdr:rowOff>
    </xdr:from>
    <xdr:to>
      <xdr:col>16</xdr:col>
      <xdr:colOff>146350</xdr:colOff>
      <xdr:row>183</xdr:row>
      <xdr:rowOff>52618</xdr:rowOff>
    </xdr:to>
    <xdr:sp macro="" textlink="">
      <xdr:nvSpPr>
        <xdr:cNvPr id="97" name="TextBox 33">
          <a:extLst>
            <a:ext uri="{FF2B5EF4-FFF2-40B4-BE49-F238E27FC236}">
              <a16:creationId xmlns:a16="http://schemas.microsoft.com/office/drawing/2014/main" id="{0283CEB8-603A-4B39-B7CA-671672C81CCF}"/>
            </a:ext>
          </a:extLst>
        </xdr:cNvPr>
        <xdr:cNvSpPr txBox="1"/>
      </xdr:nvSpPr>
      <xdr:spPr>
        <a:xfrm>
          <a:off x="7925909" y="34601936"/>
          <a:ext cx="2002616"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2</a:t>
          </a:r>
        </a:p>
      </xdr:txBody>
    </xdr:sp>
    <xdr:clientData/>
  </xdr:twoCellAnchor>
  <xdr:twoCellAnchor>
    <xdr:from>
      <xdr:col>0</xdr:col>
      <xdr:colOff>0</xdr:colOff>
      <xdr:row>160</xdr:row>
      <xdr:rowOff>111125</xdr:rowOff>
    </xdr:from>
    <xdr:to>
      <xdr:col>12</xdr:col>
      <xdr:colOff>400969</xdr:colOff>
      <xdr:row>173</xdr:row>
      <xdr:rowOff>85165</xdr:rowOff>
    </xdr:to>
    <xdr:grpSp>
      <xdr:nvGrpSpPr>
        <xdr:cNvPr id="98" name="Group 97">
          <a:extLst>
            <a:ext uri="{FF2B5EF4-FFF2-40B4-BE49-F238E27FC236}">
              <a16:creationId xmlns:a16="http://schemas.microsoft.com/office/drawing/2014/main" id="{1E8A42E2-7467-42AF-8530-FB4209DC8244}"/>
            </a:ext>
          </a:extLst>
        </xdr:cNvPr>
        <xdr:cNvGrpSpPr/>
      </xdr:nvGrpSpPr>
      <xdr:grpSpPr>
        <a:xfrm>
          <a:off x="0" y="30662563"/>
          <a:ext cx="7723313" cy="2450540"/>
          <a:chOff x="611188" y="29471938"/>
          <a:chExt cx="7790782" cy="2347353"/>
        </a:xfrm>
      </xdr:grpSpPr>
      <xdr:pic>
        <xdr:nvPicPr>
          <xdr:cNvPr id="99" name="Picture 98">
            <a:extLst>
              <a:ext uri="{FF2B5EF4-FFF2-40B4-BE49-F238E27FC236}">
                <a16:creationId xmlns:a16="http://schemas.microsoft.com/office/drawing/2014/main" id="{E1C73DB1-8719-4B02-8ED1-D0887482E451}"/>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l="15805" b="18185"/>
          <a:stretch/>
        </xdr:blipFill>
        <xdr:spPr>
          <a:xfrm>
            <a:off x="2207348" y="29780348"/>
            <a:ext cx="6194622" cy="2038943"/>
          </a:xfrm>
          <a:prstGeom prst="rect">
            <a:avLst/>
          </a:prstGeom>
        </xdr:spPr>
      </xdr:pic>
      <xdr:pic>
        <xdr:nvPicPr>
          <xdr:cNvPr id="100" name="table">
            <a:extLst>
              <a:ext uri="{FF2B5EF4-FFF2-40B4-BE49-F238E27FC236}">
                <a16:creationId xmlns:a16="http://schemas.microsoft.com/office/drawing/2014/main" id="{E732C648-C542-4EF3-A787-3A2541F9741F}"/>
              </a:ext>
            </a:extLst>
          </xdr:cNvPr>
          <xdr:cNvPicPr>
            <a:picLocks noChangeAspect="1"/>
          </xdr:cNvPicPr>
        </xdr:nvPicPr>
        <xdr:blipFill>
          <a:blip xmlns:r="http://schemas.openxmlformats.org/officeDocument/2006/relationships" r:embed="rId26"/>
          <a:stretch>
            <a:fillRect/>
          </a:stretch>
        </xdr:blipFill>
        <xdr:spPr>
          <a:xfrm>
            <a:off x="2821744" y="29471938"/>
            <a:ext cx="4752000" cy="301724"/>
          </a:xfrm>
          <a:prstGeom prst="rect">
            <a:avLst/>
          </a:prstGeom>
        </xdr:spPr>
      </xdr:pic>
      <xdr:cxnSp macro="">
        <xdr:nvCxnSpPr>
          <xdr:cNvPr id="101" name="Straight Arrow Connector 100">
            <a:extLst>
              <a:ext uri="{FF2B5EF4-FFF2-40B4-BE49-F238E27FC236}">
                <a16:creationId xmlns:a16="http://schemas.microsoft.com/office/drawing/2014/main" id="{C8CC13B7-8ED0-49AD-B15F-4955BED805AE}"/>
              </a:ext>
            </a:extLst>
          </xdr:cNvPr>
          <xdr:cNvCxnSpPr/>
        </xdr:nvCxnSpPr>
        <xdr:spPr>
          <a:xfrm>
            <a:off x="2317374" y="30281800"/>
            <a:ext cx="21600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sp macro="" textlink="">
        <xdr:nvSpPr>
          <xdr:cNvPr id="102" name="TextBox 27">
            <a:extLst>
              <a:ext uri="{FF2B5EF4-FFF2-40B4-BE49-F238E27FC236}">
                <a16:creationId xmlns:a16="http://schemas.microsoft.com/office/drawing/2014/main" id="{EC53E5D5-D56B-4B38-92B3-4BCBE03C9710}"/>
              </a:ext>
            </a:extLst>
          </xdr:cNvPr>
          <xdr:cNvSpPr txBox="1"/>
        </xdr:nvSpPr>
        <xdr:spPr>
          <a:xfrm>
            <a:off x="937489" y="30103484"/>
            <a:ext cx="1274866" cy="3566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a:t>ATP5A(CV)</a:t>
            </a:r>
          </a:p>
        </xdr:txBody>
      </xdr:sp>
      <xdr:cxnSp macro="">
        <xdr:nvCxnSpPr>
          <xdr:cNvPr id="103" name="Straight Arrow Connector 102">
            <a:extLst>
              <a:ext uri="{FF2B5EF4-FFF2-40B4-BE49-F238E27FC236}">
                <a16:creationId xmlns:a16="http://schemas.microsoft.com/office/drawing/2014/main" id="{2905FDE3-7C7D-4A94-8E78-A4F2CDC416F1}"/>
              </a:ext>
            </a:extLst>
          </xdr:cNvPr>
          <xdr:cNvCxnSpPr/>
        </xdr:nvCxnSpPr>
        <xdr:spPr>
          <a:xfrm>
            <a:off x="2317374" y="31310344"/>
            <a:ext cx="21600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sp macro="" textlink="">
        <xdr:nvSpPr>
          <xdr:cNvPr id="104" name="TextBox 31">
            <a:extLst>
              <a:ext uri="{FF2B5EF4-FFF2-40B4-BE49-F238E27FC236}">
                <a16:creationId xmlns:a16="http://schemas.microsoft.com/office/drawing/2014/main" id="{34746D44-8D3F-4A24-A3A0-4539916686E9}"/>
              </a:ext>
            </a:extLst>
          </xdr:cNvPr>
          <xdr:cNvSpPr txBox="1"/>
        </xdr:nvSpPr>
        <xdr:spPr>
          <a:xfrm>
            <a:off x="938990" y="31139987"/>
            <a:ext cx="1378384" cy="3566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a:t>NDUFB8(CI)</a:t>
            </a:r>
          </a:p>
        </xdr:txBody>
      </xdr:sp>
      <xdr:cxnSp macro="">
        <xdr:nvCxnSpPr>
          <xdr:cNvPr id="105" name="Straight Arrow Connector 104">
            <a:extLst>
              <a:ext uri="{FF2B5EF4-FFF2-40B4-BE49-F238E27FC236}">
                <a16:creationId xmlns:a16="http://schemas.microsoft.com/office/drawing/2014/main" id="{71C1D60A-44DD-41F6-9C03-DED969B388A2}"/>
              </a:ext>
            </a:extLst>
          </xdr:cNvPr>
          <xdr:cNvCxnSpPr/>
        </xdr:nvCxnSpPr>
        <xdr:spPr>
          <a:xfrm>
            <a:off x="2317374" y="30476253"/>
            <a:ext cx="21600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sp macro="" textlink="">
        <xdr:nvSpPr>
          <xdr:cNvPr id="106" name="TextBox 35">
            <a:extLst>
              <a:ext uri="{FF2B5EF4-FFF2-40B4-BE49-F238E27FC236}">
                <a16:creationId xmlns:a16="http://schemas.microsoft.com/office/drawing/2014/main" id="{472E4E08-3F57-48DA-B22C-A82DC1AB974C}"/>
              </a:ext>
            </a:extLst>
          </xdr:cNvPr>
          <xdr:cNvSpPr txBox="1"/>
        </xdr:nvSpPr>
        <xdr:spPr>
          <a:xfrm>
            <a:off x="611188" y="30293352"/>
            <a:ext cx="1706186" cy="3566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a:t>UQCRC2(CIII)</a:t>
            </a:r>
          </a:p>
        </xdr:txBody>
      </xdr:sp>
      <xdr:sp macro="" textlink="">
        <xdr:nvSpPr>
          <xdr:cNvPr id="107" name="Left Bracket 106">
            <a:extLst>
              <a:ext uri="{FF2B5EF4-FFF2-40B4-BE49-F238E27FC236}">
                <a16:creationId xmlns:a16="http://schemas.microsoft.com/office/drawing/2014/main" id="{BE85D8B3-4180-4DB4-9FA7-CC9DDDC7DBF2}"/>
              </a:ext>
            </a:extLst>
          </xdr:cNvPr>
          <xdr:cNvSpPr/>
        </xdr:nvSpPr>
        <xdr:spPr>
          <a:xfrm>
            <a:off x="4010342" y="30092511"/>
            <a:ext cx="45719" cy="1412220"/>
          </a:xfrm>
          <a:prstGeom prst="leftBracket">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sp macro="" textlink="">
        <xdr:nvSpPr>
          <xdr:cNvPr id="108" name="Left Bracket 107">
            <a:extLst>
              <a:ext uri="{FF2B5EF4-FFF2-40B4-BE49-F238E27FC236}">
                <a16:creationId xmlns:a16="http://schemas.microsoft.com/office/drawing/2014/main" id="{970E6861-C9E6-400B-9C45-9AC66A883B57}"/>
              </a:ext>
            </a:extLst>
          </xdr:cNvPr>
          <xdr:cNvSpPr/>
        </xdr:nvSpPr>
        <xdr:spPr>
          <a:xfrm flipH="1">
            <a:off x="5163764" y="30099655"/>
            <a:ext cx="45719" cy="1412220"/>
          </a:xfrm>
          <a:prstGeom prst="leftBracket">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grpSp>
    <xdr:clientData/>
  </xdr:twoCellAnchor>
  <xdr:twoCellAnchor>
    <xdr:from>
      <xdr:col>14</xdr:col>
      <xdr:colOff>31749</xdr:colOff>
      <xdr:row>234</xdr:row>
      <xdr:rowOff>0</xdr:rowOff>
    </xdr:from>
    <xdr:to>
      <xdr:col>17</xdr:col>
      <xdr:colOff>207153</xdr:colOff>
      <xdr:row>235</xdr:row>
      <xdr:rowOff>170895</xdr:rowOff>
    </xdr:to>
    <xdr:sp macro="" textlink="">
      <xdr:nvSpPr>
        <xdr:cNvPr id="109" name="TextBox 32">
          <a:extLst>
            <a:ext uri="{FF2B5EF4-FFF2-40B4-BE49-F238E27FC236}">
              <a16:creationId xmlns:a16="http://schemas.microsoft.com/office/drawing/2014/main" id="{C152E7DF-55C4-4DEE-BD0B-F4FB03F6FC72}"/>
            </a:ext>
          </a:extLst>
        </xdr:cNvPr>
        <xdr:cNvSpPr txBox="1"/>
      </xdr:nvSpPr>
      <xdr:spPr>
        <a:xfrm>
          <a:off x="8594724" y="44643675"/>
          <a:ext cx="2004204" cy="361395"/>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1</a:t>
          </a:r>
        </a:p>
      </xdr:txBody>
    </xdr:sp>
    <xdr:clientData/>
  </xdr:twoCellAnchor>
  <xdr:twoCellAnchor>
    <xdr:from>
      <xdr:col>13</xdr:col>
      <xdr:colOff>500062</xdr:colOff>
      <xdr:row>247</xdr:row>
      <xdr:rowOff>634</xdr:rowOff>
    </xdr:from>
    <xdr:to>
      <xdr:col>17</xdr:col>
      <xdr:colOff>175404</xdr:colOff>
      <xdr:row>248</xdr:row>
      <xdr:rowOff>167924</xdr:rowOff>
    </xdr:to>
    <xdr:sp macro="" textlink="">
      <xdr:nvSpPr>
        <xdr:cNvPr id="110" name="TextBox 33">
          <a:extLst>
            <a:ext uri="{FF2B5EF4-FFF2-40B4-BE49-F238E27FC236}">
              <a16:creationId xmlns:a16="http://schemas.microsoft.com/office/drawing/2014/main" id="{433F031B-0C52-4E2D-866C-96D0ACCA09C4}"/>
            </a:ext>
          </a:extLst>
        </xdr:cNvPr>
        <xdr:cNvSpPr txBox="1"/>
      </xdr:nvSpPr>
      <xdr:spPr>
        <a:xfrm>
          <a:off x="8453437" y="47120809"/>
          <a:ext cx="2113742" cy="357790"/>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2</a:t>
          </a:r>
        </a:p>
      </xdr:txBody>
    </xdr:sp>
    <xdr:clientData/>
  </xdr:twoCellAnchor>
  <xdr:twoCellAnchor>
    <xdr:from>
      <xdr:col>0</xdr:col>
      <xdr:colOff>515938</xdr:colOff>
      <xdr:row>230</xdr:row>
      <xdr:rowOff>39688</xdr:rowOff>
    </xdr:from>
    <xdr:to>
      <xdr:col>12</xdr:col>
      <xdr:colOff>411772</xdr:colOff>
      <xdr:row>242</xdr:row>
      <xdr:rowOff>114789</xdr:rowOff>
    </xdr:to>
    <xdr:grpSp>
      <xdr:nvGrpSpPr>
        <xdr:cNvPr id="111" name="Group 110">
          <a:extLst>
            <a:ext uri="{FF2B5EF4-FFF2-40B4-BE49-F238E27FC236}">
              <a16:creationId xmlns:a16="http://schemas.microsoft.com/office/drawing/2014/main" id="{792F35E6-2C00-4D5D-9C6D-5B17B800A72D}"/>
            </a:ext>
          </a:extLst>
        </xdr:cNvPr>
        <xdr:cNvGrpSpPr/>
      </xdr:nvGrpSpPr>
      <xdr:grpSpPr>
        <a:xfrm>
          <a:off x="515938" y="43938032"/>
          <a:ext cx="7218178" cy="2361101"/>
          <a:chOff x="515938" y="38639751"/>
          <a:chExt cx="7285647" cy="2265851"/>
        </a:xfrm>
      </xdr:grpSpPr>
      <xdr:pic>
        <xdr:nvPicPr>
          <xdr:cNvPr id="112" name="Picture 111">
            <a:extLst>
              <a:ext uri="{FF2B5EF4-FFF2-40B4-BE49-F238E27FC236}">
                <a16:creationId xmlns:a16="http://schemas.microsoft.com/office/drawing/2014/main" id="{090887FD-B660-4E38-BC30-9BF9A838464D}"/>
              </a:ext>
            </a:extLst>
          </xdr:cNvPr>
          <xdr:cNvPicPr>
            <a:picLocks noChangeAspect="1"/>
          </xdr:cNvPicPr>
        </xdr:nvPicPr>
        <xdr:blipFill rotWithShape="1">
          <a:blip xmlns:r="http://schemas.openxmlformats.org/officeDocument/2006/relationships" r:embed="rId27" cstate="print">
            <a:extLst>
              <a:ext uri="{28A0092B-C50C-407E-A947-70E740481C1C}">
                <a14:useLocalDpi xmlns:a14="http://schemas.microsoft.com/office/drawing/2010/main" val="0"/>
              </a:ext>
            </a:extLst>
          </a:blip>
          <a:srcRect l="11031" b="20001"/>
          <a:stretch/>
        </xdr:blipFill>
        <xdr:spPr>
          <a:xfrm>
            <a:off x="1894322" y="38860928"/>
            <a:ext cx="5907263" cy="2044674"/>
          </a:xfrm>
          <a:prstGeom prst="rect">
            <a:avLst/>
          </a:prstGeom>
        </xdr:spPr>
      </xdr:pic>
      <xdr:pic>
        <xdr:nvPicPr>
          <xdr:cNvPr id="113" name="table">
            <a:extLst>
              <a:ext uri="{FF2B5EF4-FFF2-40B4-BE49-F238E27FC236}">
                <a16:creationId xmlns:a16="http://schemas.microsoft.com/office/drawing/2014/main" id="{76CC128C-3D9B-4D38-8518-7994471694CD}"/>
              </a:ext>
            </a:extLst>
          </xdr:cNvPr>
          <xdr:cNvPicPr>
            <a:picLocks noChangeAspect="1"/>
          </xdr:cNvPicPr>
        </xdr:nvPicPr>
        <xdr:blipFill>
          <a:blip xmlns:r="http://schemas.openxmlformats.org/officeDocument/2006/relationships" r:embed="rId26"/>
          <a:stretch>
            <a:fillRect/>
          </a:stretch>
        </xdr:blipFill>
        <xdr:spPr>
          <a:xfrm>
            <a:off x="2431080" y="38639751"/>
            <a:ext cx="4752000" cy="301724"/>
          </a:xfrm>
          <a:prstGeom prst="rect">
            <a:avLst/>
          </a:prstGeom>
        </xdr:spPr>
      </xdr:pic>
      <xdr:cxnSp macro="">
        <xdr:nvCxnSpPr>
          <xdr:cNvPr id="114" name="Straight Arrow Connector 113">
            <a:extLst>
              <a:ext uri="{FF2B5EF4-FFF2-40B4-BE49-F238E27FC236}">
                <a16:creationId xmlns:a16="http://schemas.microsoft.com/office/drawing/2014/main" id="{58DA9DB8-FF95-42D2-B0CE-059D56242864}"/>
              </a:ext>
            </a:extLst>
          </xdr:cNvPr>
          <xdr:cNvCxnSpPr/>
        </xdr:nvCxnSpPr>
        <xdr:spPr>
          <a:xfrm>
            <a:off x="1894322" y="40085454"/>
            <a:ext cx="21600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sp macro="" textlink="">
        <xdr:nvSpPr>
          <xdr:cNvPr id="115" name="TextBox 11">
            <a:extLst>
              <a:ext uri="{FF2B5EF4-FFF2-40B4-BE49-F238E27FC236}">
                <a16:creationId xmlns:a16="http://schemas.microsoft.com/office/drawing/2014/main" id="{082CF884-C8AB-4E00-A1A4-6CE3F1AD1ADD}"/>
              </a:ext>
            </a:extLst>
          </xdr:cNvPr>
          <xdr:cNvSpPr txBox="1"/>
        </xdr:nvSpPr>
        <xdr:spPr>
          <a:xfrm>
            <a:off x="515938" y="39915097"/>
            <a:ext cx="1378384" cy="3566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a:t>SDHB (CII)</a:t>
            </a:r>
          </a:p>
        </xdr:txBody>
      </xdr:sp>
      <xdr:sp macro="" textlink="">
        <xdr:nvSpPr>
          <xdr:cNvPr id="116" name="Left Bracket 115">
            <a:extLst>
              <a:ext uri="{FF2B5EF4-FFF2-40B4-BE49-F238E27FC236}">
                <a16:creationId xmlns:a16="http://schemas.microsoft.com/office/drawing/2014/main" id="{4DC2EFF9-26A1-461D-8804-B51ED20E39B0}"/>
              </a:ext>
            </a:extLst>
          </xdr:cNvPr>
          <xdr:cNvSpPr/>
        </xdr:nvSpPr>
        <xdr:spPr>
          <a:xfrm>
            <a:off x="3619500" y="39886731"/>
            <a:ext cx="45719" cy="363676"/>
          </a:xfrm>
          <a:prstGeom prst="leftBracket">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sp macro="" textlink="">
        <xdr:nvSpPr>
          <xdr:cNvPr id="117" name="Left Bracket 116">
            <a:extLst>
              <a:ext uri="{FF2B5EF4-FFF2-40B4-BE49-F238E27FC236}">
                <a16:creationId xmlns:a16="http://schemas.microsoft.com/office/drawing/2014/main" id="{9DB0FD3A-2282-428F-A126-7DA2489D4F25}"/>
              </a:ext>
            </a:extLst>
          </xdr:cNvPr>
          <xdr:cNvSpPr/>
        </xdr:nvSpPr>
        <xdr:spPr>
          <a:xfrm flipH="1">
            <a:off x="4772921" y="39893875"/>
            <a:ext cx="45719" cy="363676"/>
          </a:xfrm>
          <a:prstGeom prst="leftBracket">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grpSp>
    <xdr:clientData/>
  </xdr:twoCellAnchor>
  <xdr:twoCellAnchor>
    <xdr:from>
      <xdr:col>14</xdr:col>
      <xdr:colOff>31749</xdr:colOff>
      <xdr:row>270</xdr:row>
      <xdr:rowOff>0</xdr:rowOff>
    </xdr:from>
    <xdr:to>
      <xdr:col>17</xdr:col>
      <xdr:colOff>207153</xdr:colOff>
      <xdr:row>271</xdr:row>
      <xdr:rowOff>170894</xdr:rowOff>
    </xdr:to>
    <xdr:sp macro="" textlink="">
      <xdr:nvSpPr>
        <xdr:cNvPr id="118" name="TextBox 32">
          <a:extLst>
            <a:ext uri="{FF2B5EF4-FFF2-40B4-BE49-F238E27FC236}">
              <a16:creationId xmlns:a16="http://schemas.microsoft.com/office/drawing/2014/main" id="{A0AF62E5-26B3-4905-83E9-27A7E8843171}"/>
            </a:ext>
          </a:extLst>
        </xdr:cNvPr>
        <xdr:cNvSpPr txBox="1"/>
      </xdr:nvSpPr>
      <xdr:spPr>
        <a:xfrm>
          <a:off x="8594724" y="51501675"/>
          <a:ext cx="2004204" cy="361394"/>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1</a:t>
          </a:r>
        </a:p>
      </xdr:txBody>
    </xdr:sp>
    <xdr:clientData/>
  </xdr:twoCellAnchor>
  <xdr:twoCellAnchor>
    <xdr:from>
      <xdr:col>1</xdr:col>
      <xdr:colOff>0</xdr:colOff>
      <xdr:row>266</xdr:row>
      <xdr:rowOff>111126</xdr:rowOff>
    </xdr:from>
    <xdr:to>
      <xdr:col>13</xdr:col>
      <xdr:colOff>146436</xdr:colOff>
      <xdr:row>279</xdr:row>
      <xdr:rowOff>52084</xdr:rowOff>
    </xdr:to>
    <xdr:grpSp>
      <xdr:nvGrpSpPr>
        <xdr:cNvPr id="119" name="Group 118">
          <a:extLst>
            <a:ext uri="{FF2B5EF4-FFF2-40B4-BE49-F238E27FC236}">
              <a16:creationId xmlns:a16="http://schemas.microsoft.com/office/drawing/2014/main" id="{D9F2A8E3-0BEA-454D-ACB5-8FF11CEC1211}"/>
            </a:ext>
          </a:extLst>
        </xdr:cNvPr>
        <xdr:cNvGrpSpPr/>
      </xdr:nvGrpSpPr>
      <xdr:grpSpPr>
        <a:xfrm>
          <a:off x="607219" y="50867470"/>
          <a:ext cx="7468780" cy="2417458"/>
          <a:chOff x="611188" y="44370626"/>
          <a:chExt cx="7536248" cy="2314271"/>
        </a:xfrm>
      </xdr:grpSpPr>
      <xdr:pic>
        <xdr:nvPicPr>
          <xdr:cNvPr id="120" name="Picture 119">
            <a:extLst>
              <a:ext uri="{FF2B5EF4-FFF2-40B4-BE49-F238E27FC236}">
                <a16:creationId xmlns:a16="http://schemas.microsoft.com/office/drawing/2014/main" id="{4CE2D60A-26AA-4AFB-A82B-C60053B15CB5}"/>
              </a:ext>
            </a:extLst>
          </xdr:cNvPr>
          <xdr:cNvPicPr>
            <a:picLocks noChangeAspect="1"/>
          </xdr:cNvPicPr>
        </xdr:nvPicPr>
        <xdr:blipFill rotWithShape="1">
          <a:blip xmlns:r="http://schemas.openxmlformats.org/officeDocument/2006/relationships" r:embed="rId28" cstate="print">
            <a:extLst>
              <a:ext uri="{28A0092B-C50C-407E-A947-70E740481C1C}">
                <a14:useLocalDpi xmlns:a14="http://schemas.microsoft.com/office/drawing/2010/main" val="0"/>
              </a:ext>
            </a:extLst>
          </a:blip>
          <a:srcRect l="7264" b="16312"/>
          <a:stretch/>
        </xdr:blipFill>
        <xdr:spPr>
          <a:xfrm>
            <a:off x="1823640" y="44531689"/>
            <a:ext cx="6323796" cy="2153208"/>
          </a:xfrm>
          <a:prstGeom prst="rect">
            <a:avLst/>
          </a:prstGeom>
        </xdr:spPr>
      </xdr:pic>
      <xdr:pic>
        <xdr:nvPicPr>
          <xdr:cNvPr id="121" name="table">
            <a:extLst>
              <a:ext uri="{FF2B5EF4-FFF2-40B4-BE49-F238E27FC236}">
                <a16:creationId xmlns:a16="http://schemas.microsoft.com/office/drawing/2014/main" id="{F667EED1-BD42-45A5-B689-BF57A45EE0DF}"/>
              </a:ext>
            </a:extLst>
          </xdr:cNvPr>
          <xdr:cNvPicPr>
            <a:picLocks noChangeAspect="1"/>
          </xdr:cNvPicPr>
        </xdr:nvPicPr>
        <xdr:blipFill>
          <a:blip xmlns:r="http://schemas.openxmlformats.org/officeDocument/2006/relationships" r:embed="rId26"/>
          <a:stretch>
            <a:fillRect/>
          </a:stretch>
        </xdr:blipFill>
        <xdr:spPr>
          <a:xfrm>
            <a:off x="2526330" y="44370626"/>
            <a:ext cx="4752000" cy="301724"/>
          </a:xfrm>
          <a:prstGeom prst="rect">
            <a:avLst/>
          </a:prstGeom>
        </xdr:spPr>
      </xdr:pic>
      <xdr:cxnSp macro="">
        <xdr:nvCxnSpPr>
          <xdr:cNvPr id="122" name="Straight Arrow Connector 121">
            <a:extLst>
              <a:ext uri="{FF2B5EF4-FFF2-40B4-BE49-F238E27FC236}">
                <a16:creationId xmlns:a16="http://schemas.microsoft.com/office/drawing/2014/main" id="{F5786FDE-B466-45EC-9450-7471F2007B34}"/>
              </a:ext>
            </a:extLst>
          </xdr:cNvPr>
          <xdr:cNvCxnSpPr/>
        </xdr:nvCxnSpPr>
        <xdr:spPr>
          <a:xfrm>
            <a:off x="2061009" y="45614273"/>
            <a:ext cx="21600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sp macro="" textlink="">
        <xdr:nvSpPr>
          <xdr:cNvPr id="123" name="TextBox 5">
            <a:extLst>
              <a:ext uri="{FF2B5EF4-FFF2-40B4-BE49-F238E27FC236}">
                <a16:creationId xmlns:a16="http://schemas.microsoft.com/office/drawing/2014/main" id="{D7DA16A9-C1FF-49B4-84B4-F459B0A43102}"/>
              </a:ext>
            </a:extLst>
          </xdr:cNvPr>
          <xdr:cNvSpPr txBox="1"/>
        </xdr:nvSpPr>
        <xdr:spPr>
          <a:xfrm>
            <a:off x="611188" y="45410788"/>
            <a:ext cx="1378384" cy="3566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a:t>MTCO1 (CIV)</a:t>
            </a:r>
          </a:p>
        </xdr:txBody>
      </xdr:sp>
    </xdr:grpSp>
    <xdr:clientData/>
  </xdr:twoCellAnchor>
  <xdr:twoCellAnchor>
    <xdr:from>
      <xdr:col>5</xdr:col>
      <xdr:colOff>595313</xdr:colOff>
      <xdr:row>272</xdr:row>
      <xdr:rowOff>111125</xdr:rowOff>
    </xdr:from>
    <xdr:to>
      <xdr:col>6</xdr:col>
      <xdr:colOff>29844</xdr:colOff>
      <xdr:row>273</xdr:row>
      <xdr:rowOff>159543</xdr:rowOff>
    </xdr:to>
    <xdr:sp macro="" textlink="">
      <xdr:nvSpPr>
        <xdr:cNvPr id="124" name="Left Bracket 123">
          <a:extLst>
            <a:ext uri="{FF2B5EF4-FFF2-40B4-BE49-F238E27FC236}">
              <a16:creationId xmlns:a16="http://schemas.microsoft.com/office/drawing/2014/main" id="{12D33811-CF84-49F3-A016-B0B5F93E5B76}"/>
            </a:ext>
          </a:extLst>
        </xdr:cNvPr>
        <xdr:cNvSpPr/>
      </xdr:nvSpPr>
      <xdr:spPr>
        <a:xfrm>
          <a:off x="3671888" y="51993800"/>
          <a:ext cx="44131" cy="238918"/>
        </a:xfrm>
        <a:prstGeom prst="leftBracket">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clientData/>
  </xdr:twoCellAnchor>
  <xdr:twoCellAnchor>
    <xdr:from>
      <xdr:col>7</xdr:col>
      <xdr:colOff>526358</xdr:colOff>
      <xdr:row>272</xdr:row>
      <xdr:rowOff>118269</xdr:rowOff>
    </xdr:from>
    <xdr:to>
      <xdr:col>7</xdr:col>
      <xdr:colOff>572077</xdr:colOff>
      <xdr:row>273</xdr:row>
      <xdr:rowOff>166687</xdr:rowOff>
    </xdr:to>
    <xdr:sp macro="" textlink="">
      <xdr:nvSpPr>
        <xdr:cNvPr id="125" name="Left Bracket 124">
          <a:extLst>
            <a:ext uri="{FF2B5EF4-FFF2-40B4-BE49-F238E27FC236}">
              <a16:creationId xmlns:a16="http://schemas.microsoft.com/office/drawing/2014/main" id="{26170F6C-C3BD-488D-9A2F-3C11659ABE3E}"/>
            </a:ext>
          </a:extLst>
        </xdr:cNvPr>
        <xdr:cNvSpPr/>
      </xdr:nvSpPr>
      <xdr:spPr>
        <a:xfrm flipH="1">
          <a:off x="4822133" y="52000944"/>
          <a:ext cx="45719" cy="238918"/>
        </a:xfrm>
        <a:prstGeom prst="leftBracket">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clientData/>
  </xdr:twoCellAnchor>
  <xdr:twoCellAnchor>
    <xdr:from>
      <xdr:col>22</xdr:col>
      <xdr:colOff>302696</xdr:colOff>
      <xdr:row>156</xdr:row>
      <xdr:rowOff>0</xdr:rowOff>
    </xdr:from>
    <xdr:to>
      <xdr:col>36</xdr:col>
      <xdr:colOff>429216</xdr:colOff>
      <xdr:row>158</xdr:row>
      <xdr:rowOff>9016</xdr:rowOff>
    </xdr:to>
    <xdr:sp macro="" textlink="">
      <xdr:nvSpPr>
        <xdr:cNvPr id="126" name="TextBox 6">
          <a:extLst>
            <a:ext uri="{FF2B5EF4-FFF2-40B4-BE49-F238E27FC236}">
              <a16:creationId xmlns:a16="http://schemas.microsoft.com/office/drawing/2014/main" id="{854EB339-19AE-47A5-BD71-6AE161244B20}"/>
            </a:ext>
          </a:extLst>
        </xdr:cNvPr>
        <xdr:cNvSpPr txBox="1"/>
      </xdr:nvSpPr>
      <xdr:spPr>
        <a:xfrm>
          <a:off x="13742471" y="29775150"/>
          <a:ext cx="8660920" cy="39001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800" kern="1200">
              <a:solidFill>
                <a:schemeClr val="tx1"/>
              </a:solidFill>
              <a:effectLst/>
              <a:latin typeface="+mn-lt"/>
              <a:ea typeface="+mn-ea"/>
              <a:cs typeface="+mn-cs"/>
            </a:rPr>
            <a:t>GLUT4 (Millipore Cat # 07-1404)</a:t>
          </a:r>
          <a:endParaRPr lang="en-GB">
            <a:effectLst/>
          </a:endParaRPr>
        </a:p>
      </xdr:txBody>
    </xdr:sp>
    <xdr:clientData/>
  </xdr:twoCellAnchor>
  <xdr:twoCellAnchor>
    <xdr:from>
      <xdr:col>36</xdr:col>
      <xdr:colOff>196303</xdr:colOff>
      <xdr:row>162</xdr:row>
      <xdr:rowOff>81953</xdr:rowOff>
    </xdr:from>
    <xdr:to>
      <xdr:col>37</xdr:col>
      <xdr:colOff>371707</xdr:colOff>
      <xdr:row>164</xdr:row>
      <xdr:rowOff>70285</xdr:rowOff>
    </xdr:to>
    <xdr:sp macro="" textlink="">
      <xdr:nvSpPr>
        <xdr:cNvPr id="127" name="TextBox 32">
          <a:extLst>
            <a:ext uri="{FF2B5EF4-FFF2-40B4-BE49-F238E27FC236}">
              <a16:creationId xmlns:a16="http://schemas.microsoft.com/office/drawing/2014/main" id="{E1EF622F-5AFA-44CB-8445-DAD4D08E92E0}"/>
            </a:ext>
          </a:extLst>
        </xdr:cNvPr>
        <xdr:cNvSpPr txBox="1"/>
      </xdr:nvSpPr>
      <xdr:spPr>
        <a:xfrm>
          <a:off x="22170478" y="31000103"/>
          <a:ext cx="785004"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1</a:t>
          </a:r>
        </a:p>
      </xdr:txBody>
    </xdr:sp>
    <xdr:clientData/>
  </xdr:twoCellAnchor>
  <xdr:twoCellAnchor>
    <xdr:from>
      <xdr:col>36</xdr:col>
      <xdr:colOff>196303</xdr:colOff>
      <xdr:row>172</xdr:row>
      <xdr:rowOff>82586</xdr:rowOff>
    </xdr:from>
    <xdr:to>
      <xdr:col>37</xdr:col>
      <xdr:colOff>371707</xdr:colOff>
      <xdr:row>174</xdr:row>
      <xdr:rowOff>70918</xdr:rowOff>
    </xdr:to>
    <xdr:sp macro="" textlink="">
      <xdr:nvSpPr>
        <xdr:cNvPr id="128" name="TextBox 33">
          <a:extLst>
            <a:ext uri="{FF2B5EF4-FFF2-40B4-BE49-F238E27FC236}">
              <a16:creationId xmlns:a16="http://schemas.microsoft.com/office/drawing/2014/main" id="{36C06896-161C-4CAC-B139-D2F17DCB8D23}"/>
            </a:ext>
          </a:extLst>
        </xdr:cNvPr>
        <xdr:cNvSpPr txBox="1"/>
      </xdr:nvSpPr>
      <xdr:spPr>
        <a:xfrm>
          <a:off x="22170478" y="32905736"/>
          <a:ext cx="785004"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2</a:t>
          </a:r>
        </a:p>
      </xdr:txBody>
    </xdr:sp>
    <xdr:clientData/>
  </xdr:twoCellAnchor>
  <xdr:twoCellAnchor>
    <xdr:from>
      <xdr:col>21</xdr:col>
      <xdr:colOff>335439</xdr:colOff>
      <xdr:row>124</xdr:row>
      <xdr:rowOff>25262</xdr:rowOff>
    </xdr:from>
    <xdr:to>
      <xdr:col>32</xdr:col>
      <xdr:colOff>391065</xdr:colOff>
      <xdr:row>133</xdr:row>
      <xdr:rowOff>104447</xdr:rowOff>
    </xdr:to>
    <xdr:grpSp>
      <xdr:nvGrpSpPr>
        <xdr:cNvPr id="129" name="Group 128">
          <a:extLst>
            <a:ext uri="{FF2B5EF4-FFF2-40B4-BE49-F238E27FC236}">
              <a16:creationId xmlns:a16="http://schemas.microsoft.com/office/drawing/2014/main" id="{02D58F20-D1DF-40C2-B306-5D2F747561E5}"/>
            </a:ext>
          </a:extLst>
        </xdr:cNvPr>
        <xdr:cNvGrpSpPr/>
      </xdr:nvGrpSpPr>
      <xdr:grpSpPr>
        <a:xfrm>
          <a:off x="13122752" y="23706793"/>
          <a:ext cx="6735032" cy="1793685"/>
          <a:chOff x="12519501" y="22631262"/>
          <a:chExt cx="6778689" cy="1722247"/>
        </a:xfrm>
      </xdr:grpSpPr>
      <xdr:grpSp>
        <xdr:nvGrpSpPr>
          <xdr:cNvPr id="130" name="Group 129">
            <a:extLst>
              <a:ext uri="{FF2B5EF4-FFF2-40B4-BE49-F238E27FC236}">
                <a16:creationId xmlns:a16="http://schemas.microsoft.com/office/drawing/2014/main" id="{A6F6185E-EBFC-407D-9B87-5E671A327A7B}"/>
              </a:ext>
            </a:extLst>
          </xdr:cNvPr>
          <xdr:cNvGrpSpPr/>
        </xdr:nvGrpSpPr>
        <xdr:grpSpPr>
          <a:xfrm>
            <a:off x="12519501" y="22631262"/>
            <a:ext cx="6778689" cy="1722247"/>
            <a:chOff x="13122751" y="22710636"/>
            <a:chExt cx="6778689" cy="1722247"/>
          </a:xfrm>
        </xdr:grpSpPr>
        <xdr:grpSp>
          <xdr:nvGrpSpPr>
            <xdr:cNvPr id="133" name="Group 132">
              <a:extLst>
                <a:ext uri="{FF2B5EF4-FFF2-40B4-BE49-F238E27FC236}">
                  <a16:creationId xmlns:a16="http://schemas.microsoft.com/office/drawing/2014/main" id="{3C0698C1-8DE4-4130-9FCE-0AC44618519F}"/>
                </a:ext>
              </a:extLst>
            </xdr:cNvPr>
            <xdr:cNvGrpSpPr/>
          </xdr:nvGrpSpPr>
          <xdr:grpSpPr>
            <a:xfrm>
              <a:off x="13122751" y="22710636"/>
              <a:ext cx="6778689" cy="1722247"/>
              <a:chOff x="13122751" y="22710636"/>
              <a:chExt cx="6778689" cy="1722247"/>
            </a:xfrm>
          </xdr:grpSpPr>
          <xdr:grpSp>
            <xdr:nvGrpSpPr>
              <xdr:cNvPr id="136" name="Group 135">
                <a:extLst>
                  <a:ext uri="{FF2B5EF4-FFF2-40B4-BE49-F238E27FC236}">
                    <a16:creationId xmlns:a16="http://schemas.microsoft.com/office/drawing/2014/main" id="{20927C1C-6786-4AAA-93EA-AA05B3471B0C}"/>
                  </a:ext>
                </a:extLst>
              </xdr:cNvPr>
              <xdr:cNvGrpSpPr/>
            </xdr:nvGrpSpPr>
            <xdr:grpSpPr>
              <a:xfrm>
                <a:off x="13122751" y="22710636"/>
                <a:ext cx="6778689" cy="1722247"/>
                <a:chOff x="11871801" y="17170261"/>
                <a:chExt cx="6761226" cy="1738122"/>
              </a:xfrm>
            </xdr:grpSpPr>
            <xdr:pic>
              <xdr:nvPicPr>
                <xdr:cNvPr id="139" name="Picture 138">
                  <a:extLst>
                    <a:ext uri="{FF2B5EF4-FFF2-40B4-BE49-F238E27FC236}">
                      <a16:creationId xmlns:a16="http://schemas.microsoft.com/office/drawing/2014/main" id="{0948A1B4-A1DC-4890-A5D0-AEA979E97DCC}"/>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11871801" y="17170261"/>
                  <a:ext cx="6761226" cy="1738122"/>
                </a:xfrm>
                <a:prstGeom prst="rect">
                  <a:avLst/>
                </a:prstGeom>
              </xdr:spPr>
            </xdr:pic>
            <xdr:sp macro="" textlink="">
              <xdr:nvSpPr>
                <xdr:cNvPr id="140" name="Left Bracket 139">
                  <a:extLst>
                    <a:ext uri="{FF2B5EF4-FFF2-40B4-BE49-F238E27FC236}">
                      <a16:creationId xmlns:a16="http://schemas.microsoft.com/office/drawing/2014/main" id="{A92C3401-63B4-45D4-BD7F-F29B41E2F86E}"/>
                    </a:ext>
                  </a:extLst>
                </xdr:cNvPr>
                <xdr:cNvSpPr/>
              </xdr:nvSpPr>
              <xdr:spPr>
                <a:xfrm>
                  <a:off x="15295514" y="17829888"/>
                  <a:ext cx="73025" cy="222250"/>
                </a:xfrm>
                <a:prstGeom prst="leftBracket">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sp macro="" textlink="">
              <xdr:nvSpPr>
                <xdr:cNvPr id="141" name="Left Bracket 140">
                  <a:extLst>
                    <a:ext uri="{FF2B5EF4-FFF2-40B4-BE49-F238E27FC236}">
                      <a16:creationId xmlns:a16="http://schemas.microsoft.com/office/drawing/2014/main" id="{0255DE33-EAC6-4929-95B0-716ECEAE1390}"/>
                    </a:ext>
                  </a:extLst>
                </xdr:cNvPr>
                <xdr:cNvSpPr/>
              </xdr:nvSpPr>
              <xdr:spPr>
                <a:xfrm flipH="1">
                  <a:off x="17649357" y="17837097"/>
                  <a:ext cx="73025" cy="222250"/>
                </a:xfrm>
                <a:prstGeom prst="leftBracket">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pic>
              <xdr:nvPicPr>
                <xdr:cNvPr id="142" name="table">
                  <a:extLst>
                    <a:ext uri="{FF2B5EF4-FFF2-40B4-BE49-F238E27FC236}">
                      <a16:creationId xmlns:a16="http://schemas.microsoft.com/office/drawing/2014/main" id="{C3111E92-6E04-4EF0-AB82-685858235558}"/>
                    </a:ext>
                  </a:extLst>
                </xdr:cNvPr>
                <xdr:cNvPicPr>
                  <a:picLocks noChangeAspect="1"/>
                </xdr:cNvPicPr>
              </xdr:nvPicPr>
              <xdr:blipFill>
                <a:blip xmlns:r="http://schemas.openxmlformats.org/officeDocument/2006/relationships" r:embed="rId18"/>
                <a:stretch>
                  <a:fillRect/>
                </a:stretch>
              </xdr:blipFill>
              <xdr:spPr>
                <a:xfrm>
                  <a:off x="12875054" y="17186387"/>
                  <a:ext cx="4824000" cy="301724"/>
                </a:xfrm>
                <a:prstGeom prst="rect">
                  <a:avLst/>
                </a:prstGeom>
              </xdr:spPr>
            </xdr:pic>
          </xdr:grpSp>
          <xdr:sp macro="" textlink="">
            <xdr:nvSpPr>
              <xdr:cNvPr id="137" name="Left Bracket 136">
                <a:extLst>
                  <a:ext uri="{FF2B5EF4-FFF2-40B4-BE49-F238E27FC236}">
                    <a16:creationId xmlns:a16="http://schemas.microsoft.com/office/drawing/2014/main" id="{FC02C509-0D9A-4FD1-A278-A8EF0CECFC2D}"/>
                  </a:ext>
                </a:extLst>
              </xdr:cNvPr>
              <xdr:cNvSpPr/>
            </xdr:nvSpPr>
            <xdr:spPr>
              <a:xfrm>
                <a:off x="15369064" y="23369449"/>
                <a:ext cx="73214" cy="220220"/>
              </a:xfrm>
              <a:prstGeom prst="leftBracket">
                <a:avLst/>
              </a:prstGeom>
              <a:ln/>
            </xdr:spPr>
            <xdr:style>
              <a:lnRef idx="3">
                <a:schemeClr val="accent1"/>
              </a:lnRef>
              <a:fillRef idx="0">
                <a:schemeClr val="accent1"/>
              </a:fillRef>
              <a:effectRef idx="2">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sp macro="" textlink="">
            <xdr:nvSpPr>
              <xdr:cNvPr id="138" name="Left Bracket 137">
                <a:extLst>
                  <a:ext uri="{FF2B5EF4-FFF2-40B4-BE49-F238E27FC236}">
                    <a16:creationId xmlns:a16="http://schemas.microsoft.com/office/drawing/2014/main" id="{0F014E4B-15B4-4600-B47C-8E44FDA8EFA6}"/>
                  </a:ext>
                </a:extLst>
              </xdr:cNvPr>
              <xdr:cNvSpPr/>
            </xdr:nvSpPr>
            <xdr:spPr>
              <a:xfrm flipH="1">
                <a:off x="16472376" y="23393261"/>
                <a:ext cx="73214" cy="220220"/>
              </a:xfrm>
              <a:prstGeom prst="leftBracket">
                <a:avLst/>
              </a:prstGeom>
              <a:ln/>
            </xdr:spPr>
            <xdr:style>
              <a:lnRef idx="3">
                <a:schemeClr val="accent1"/>
              </a:lnRef>
              <a:fillRef idx="0">
                <a:schemeClr val="accent1"/>
              </a:fillRef>
              <a:effectRef idx="2">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grpSp>
        <xdr:sp macro="" textlink="">
          <xdr:nvSpPr>
            <xdr:cNvPr id="134" name="TextBox 133">
              <a:extLst>
                <a:ext uri="{FF2B5EF4-FFF2-40B4-BE49-F238E27FC236}">
                  <a16:creationId xmlns:a16="http://schemas.microsoft.com/office/drawing/2014/main" id="{E88BE08A-DEB4-46F1-897D-BB63F7F9645E}"/>
                </a:ext>
              </a:extLst>
            </xdr:cNvPr>
            <xdr:cNvSpPr txBox="1"/>
          </xdr:nvSpPr>
          <xdr:spPr>
            <a:xfrm>
              <a:off x="16748125" y="23709313"/>
              <a:ext cx="2016125" cy="2540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0">
                  <a:solidFill>
                    <a:srgbClr val="FF0000"/>
                  </a:solidFill>
                </a:rPr>
                <a:t>Representative in Fig</a:t>
              </a:r>
              <a:r>
                <a:rPr lang="en-GB" sz="1400" b="0" baseline="0">
                  <a:solidFill>
                    <a:srgbClr val="FF0000"/>
                  </a:solidFill>
                </a:rPr>
                <a:t> 3C.</a:t>
              </a:r>
              <a:endParaRPr lang="en-GB" sz="1400" b="0">
                <a:solidFill>
                  <a:srgbClr val="FF0000"/>
                </a:solidFill>
              </a:endParaRPr>
            </a:p>
          </xdr:txBody>
        </xdr:sp>
        <xdr:sp macro="" textlink="">
          <xdr:nvSpPr>
            <xdr:cNvPr id="135" name="TextBox 134">
              <a:extLst>
                <a:ext uri="{FF2B5EF4-FFF2-40B4-BE49-F238E27FC236}">
                  <a16:creationId xmlns:a16="http://schemas.microsoft.com/office/drawing/2014/main" id="{38EF93FB-6C83-4BF8-AE06-95E134B90EC7}"/>
                </a:ext>
              </a:extLst>
            </xdr:cNvPr>
            <xdr:cNvSpPr txBox="1"/>
          </xdr:nvSpPr>
          <xdr:spPr>
            <a:xfrm>
              <a:off x="15295563" y="23695024"/>
              <a:ext cx="1287462" cy="6016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0">
                  <a:solidFill>
                    <a:srgbClr val="0070C0"/>
                  </a:solidFill>
                </a:rPr>
                <a:t>Representative in Fig</a:t>
              </a:r>
              <a:r>
                <a:rPr lang="en-GB" sz="1400" b="0" baseline="0">
                  <a:solidFill>
                    <a:srgbClr val="0070C0"/>
                  </a:solidFill>
                </a:rPr>
                <a:t> 3C.</a:t>
              </a:r>
              <a:endParaRPr lang="en-GB" sz="1400" b="0">
                <a:solidFill>
                  <a:srgbClr val="0070C0"/>
                </a:solidFill>
              </a:endParaRPr>
            </a:p>
          </xdr:txBody>
        </xdr:sp>
      </xdr:grpSp>
      <xdr:sp macro="" textlink="">
        <xdr:nvSpPr>
          <xdr:cNvPr id="131" name="TextBox 18">
            <a:extLst>
              <a:ext uri="{FF2B5EF4-FFF2-40B4-BE49-F238E27FC236}">
                <a16:creationId xmlns:a16="http://schemas.microsoft.com/office/drawing/2014/main" id="{67911AD8-AD3B-49F1-BF57-D027FF46C2DF}"/>
              </a:ext>
            </a:extLst>
          </xdr:cNvPr>
          <xdr:cNvSpPr txBox="1"/>
        </xdr:nvSpPr>
        <xdr:spPr>
          <a:xfrm>
            <a:off x="18615988" y="22875875"/>
            <a:ext cx="458788" cy="35345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t>76</a:t>
            </a:r>
          </a:p>
        </xdr:txBody>
      </xdr:sp>
      <xdr:sp macro="" textlink="">
        <xdr:nvSpPr>
          <xdr:cNvPr id="132" name="TextBox 19">
            <a:extLst>
              <a:ext uri="{FF2B5EF4-FFF2-40B4-BE49-F238E27FC236}">
                <a16:creationId xmlns:a16="http://schemas.microsoft.com/office/drawing/2014/main" id="{DDF974CC-5CB1-468E-8E50-A16042DD58FB}"/>
              </a:ext>
            </a:extLst>
          </xdr:cNvPr>
          <xdr:cNvSpPr txBox="1"/>
        </xdr:nvSpPr>
        <xdr:spPr>
          <a:xfrm>
            <a:off x="18613438" y="23490915"/>
            <a:ext cx="458788" cy="35345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t>38</a:t>
            </a:r>
          </a:p>
        </xdr:txBody>
      </xdr:sp>
    </xdr:grpSp>
    <xdr:clientData/>
  </xdr:twoCellAnchor>
  <xdr:twoCellAnchor>
    <xdr:from>
      <xdr:col>21</xdr:col>
      <xdr:colOff>246062</xdr:colOff>
      <xdr:row>159</xdr:row>
      <xdr:rowOff>15874</xdr:rowOff>
    </xdr:from>
    <xdr:to>
      <xdr:col>32</xdr:col>
      <xdr:colOff>106298</xdr:colOff>
      <xdr:row>167</xdr:row>
      <xdr:rowOff>115659</xdr:rowOff>
    </xdr:to>
    <xdr:grpSp>
      <xdr:nvGrpSpPr>
        <xdr:cNvPr id="143" name="Group 142">
          <a:extLst>
            <a:ext uri="{FF2B5EF4-FFF2-40B4-BE49-F238E27FC236}">
              <a16:creationId xmlns:a16="http://schemas.microsoft.com/office/drawing/2014/main" id="{833D85BF-3EBB-4813-8C32-F9EB59E20AD6}"/>
            </a:ext>
          </a:extLst>
        </xdr:cNvPr>
        <xdr:cNvGrpSpPr/>
      </xdr:nvGrpSpPr>
      <xdr:grpSpPr>
        <a:xfrm>
          <a:off x="13033375" y="30376812"/>
          <a:ext cx="6539642" cy="1623785"/>
          <a:chOff x="12890500" y="29289375"/>
          <a:chExt cx="6583299" cy="1560285"/>
        </a:xfrm>
      </xdr:grpSpPr>
      <xdr:grpSp>
        <xdr:nvGrpSpPr>
          <xdr:cNvPr id="144" name="Group 143">
            <a:extLst>
              <a:ext uri="{FF2B5EF4-FFF2-40B4-BE49-F238E27FC236}">
                <a16:creationId xmlns:a16="http://schemas.microsoft.com/office/drawing/2014/main" id="{DD6A7C84-2CA6-4C87-A6BE-8FA4C563D782}"/>
              </a:ext>
            </a:extLst>
          </xdr:cNvPr>
          <xdr:cNvGrpSpPr/>
        </xdr:nvGrpSpPr>
        <xdr:grpSpPr>
          <a:xfrm>
            <a:off x="12890500" y="29289375"/>
            <a:ext cx="6583299" cy="1560285"/>
            <a:chOff x="12890500" y="29289375"/>
            <a:chExt cx="6583299" cy="1560285"/>
          </a:xfrm>
        </xdr:grpSpPr>
        <xdr:pic>
          <xdr:nvPicPr>
            <xdr:cNvPr id="147" name="Picture 146">
              <a:extLst>
                <a:ext uri="{FF2B5EF4-FFF2-40B4-BE49-F238E27FC236}">
                  <a16:creationId xmlns:a16="http://schemas.microsoft.com/office/drawing/2014/main" id="{1311D729-D01C-4353-A37D-04EFB35CABA5}"/>
                </a:ext>
              </a:extLst>
            </xdr:cNvPr>
            <xdr:cNvPicPr>
              <a:picLocks noChangeAspect="1"/>
            </xdr:cNvPicPr>
          </xdr:nvPicPr>
          <xdr:blipFill rotWithShape="1">
            <a:blip xmlns:r="http://schemas.openxmlformats.org/officeDocument/2006/relationships" r:embed="rId30" cstate="print">
              <a:extLst>
                <a:ext uri="{28A0092B-C50C-407E-A947-70E740481C1C}">
                  <a14:useLocalDpi xmlns:a14="http://schemas.microsoft.com/office/drawing/2010/main" val="0"/>
                </a:ext>
              </a:extLst>
            </a:blip>
            <a:srcRect t="6934" b="49009"/>
            <a:stretch/>
          </xdr:blipFill>
          <xdr:spPr>
            <a:xfrm>
              <a:off x="12890500" y="29645617"/>
              <a:ext cx="6583299" cy="1204043"/>
            </a:xfrm>
            <a:prstGeom prst="rect">
              <a:avLst/>
            </a:prstGeom>
          </xdr:spPr>
        </xdr:pic>
        <xdr:pic>
          <xdr:nvPicPr>
            <xdr:cNvPr id="148" name="table">
              <a:extLst>
                <a:ext uri="{FF2B5EF4-FFF2-40B4-BE49-F238E27FC236}">
                  <a16:creationId xmlns:a16="http://schemas.microsoft.com/office/drawing/2014/main" id="{10A7F30E-B57D-4759-A185-55BACE13AF08}"/>
                </a:ext>
              </a:extLst>
            </xdr:cNvPr>
            <xdr:cNvPicPr>
              <a:picLocks noChangeAspect="1"/>
            </xdr:cNvPicPr>
          </xdr:nvPicPr>
          <xdr:blipFill>
            <a:blip xmlns:r="http://schemas.openxmlformats.org/officeDocument/2006/relationships" r:embed="rId31"/>
            <a:stretch>
              <a:fillRect/>
            </a:stretch>
          </xdr:blipFill>
          <xdr:spPr>
            <a:xfrm>
              <a:off x="13800735" y="29289375"/>
              <a:ext cx="5112000" cy="301724"/>
            </a:xfrm>
            <a:prstGeom prst="rect">
              <a:avLst/>
            </a:prstGeom>
          </xdr:spPr>
        </xdr:pic>
        <xdr:cxnSp macro="">
          <xdr:nvCxnSpPr>
            <xdr:cNvPr id="149" name="Straight Arrow Connector 148">
              <a:extLst>
                <a:ext uri="{FF2B5EF4-FFF2-40B4-BE49-F238E27FC236}">
                  <a16:creationId xmlns:a16="http://schemas.microsoft.com/office/drawing/2014/main" id="{367689F3-E4E9-4F58-ADDA-4DED39EBEE68}"/>
                </a:ext>
              </a:extLst>
            </xdr:cNvPr>
            <xdr:cNvCxnSpPr/>
          </xdr:nvCxnSpPr>
          <xdr:spPr>
            <a:xfrm>
              <a:off x="13511692" y="30256084"/>
              <a:ext cx="21600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grpSp>
      <xdr:sp macro="" textlink="">
        <xdr:nvSpPr>
          <xdr:cNvPr id="145" name="Left Bracket 144">
            <a:extLst>
              <a:ext uri="{FF2B5EF4-FFF2-40B4-BE49-F238E27FC236}">
                <a16:creationId xmlns:a16="http://schemas.microsoft.com/office/drawing/2014/main" id="{A99EE42C-D852-4F14-B5A7-B2400D4084CD}"/>
              </a:ext>
            </a:extLst>
          </xdr:cNvPr>
          <xdr:cNvSpPr/>
        </xdr:nvSpPr>
        <xdr:spPr>
          <a:xfrm>
            <a:off x="15033626" y="30152928"/>
            <a:ext cx="73209" cy="220275"/>
          </a:xfrm>
          <a:prstGeom prst="leftBracket">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sp macro="" textlink="">
        <xdr:nvSpPr>
          <xdr:cNvPr id="146" name="Left Bracket 145">
            <a:extLst>
              <a:ext uri="{FF2B5EF4-FFF2-40B4-BE49-F238E27FC236}">
                <a16:creationId xmlns:a16="http://schemas.microsoft.com/office/drawing/2014/main" id="{2D18BB66-8E88-4A41-956A-3554E54FD72C}"/>
              </a:ext>
            </a:extLst>
          </xdr:cNvPr>
          <xdr:cNvSpPr/>
        </xdr:nvSpPr>
        <xdr:spPr>
          <a:xfrm flipH="1">
            <a:off x="16293630" y="30114875"/>
            <a:ext cx="73209" cy="220275"/>
          </a:xfrm>
          <a:prstGeom prst="leftBracket">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US"/>
          </a:p>
        </xdr:txBody>
      </xdr:sp>
    </xdr:grpSp>
    <xdr:clientData/>
  </xdr:twoCellAnchor>
  <xdr:oneCellAnchor>
    <xdr:from>
      <xdr:col>21</xdr:col>
      <xdr:colOff>297656</xdr:colOff>
      <xdr:row>169</xdr:row>
      <xdr:rowOff>129481</xdr:rowOff>
    </xdr:from>
    <xdr:ext cx="6761226" cy="1802511"/>
    <xdr:pic>
      <xdr:nvPicPr>
        <xdr:cNvPr id="150" name="Picture 149">
          <a:extLst>
            <a:ext uri="{FF2B5EF4-FFF2-40B4-BE49-F238E27FC236}">
              <a16:creationId xmlns:a16="http://schemas.microsoft.com/office/drawing/2014/main" id="{855D34F7-9B81-4CAC-9940-77842237807A}"/>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13127831" y="32381131"/>
          <a:ext cx="6761226" cy="1802511"/>
        </a:xfrm>
        <a:prstGeom prst="rect">
          <a:avLst/>
        </a:prstGeom>
      </xdr:spPr>
    </xdr:pic>
    <xdr:clientData/>
  </xdr:oneCellAnchor>
  <xdr:oneCellAnchor>
    <xdr:from>
      <xdr:col>22</xdr:col>
      <xdr:colOff>546963</xdr:colOff>
      <xdr:row>168</xdr:row>
      <xdr:rowOff>11906</xdr:rowOff>
    </xdr:from>
    <xdr:ext cx="4896000" cy="308074"/>
    <xdr:pic>
      <xdr:nvPicPr>
        <xdr:cNvPr id="151" name="table">
          <a:extLst>
            <a:ext uri="{FF2B5EF4-FFF2-40B4-BE49-F238E27FC236}">
              <a16:creationId xmlns:a16="http://schemas.microsoft.com/office/drawing/2014/main" id="{ED1811B8-4EB8-4F03-857A-56CCAF92A2AD}"/>
            </a:ext>
          </a:extLst>
        </xdr:cNvPr>
        <xdr:cNvPicPr>
          <a:picLocks noChangeAspect="1"/>
        </xdr:cNvPicPr>
      </xdr:nvPicPr>
      <xdr:blipFill>
        <a:blip xmlns:r="http://schemas.openxmlformats.org/officeDocument/2006/relationships" r:embed="rId33"/>
        <a:stretch>
          <a:fillRect/>
        </a:stretch>
      </xdr:blipFill>
      <xdr:spPr>
        <a:xfrm>
          <a:off x="13986738" y="32073056"/>
          <a:ext cx="4896000" cy="308074"/>
        </a:xfrm>
        <a:prstGeom prst="rect">
          <a:avLst/>
        </a:prstGeom>
      </xdr:spPr>
    </xdr:pic>
    <xdr:clientData/>
  </xdr:oneCellAnchor>
  <xdr:twoCellAnchor>
    <xdr:from>
      <xdr:col>22</xdr:col>
      <xdr:colOff>281782</xdr:colOff>
      <xdr:row>173</xdr:row>
      <xdr:rowOff>111124</xdr:rowOff>
    </xdr:from>
    <xdr:to>
      <xdr:col>22</xdr:col>
      <xdr:colOff>496350</xdr:colOff>
      <xdr:row>173</xdr:row>
      <xdr:rowOff>111124</xdr:rowOff>
    </xdr:to>
    <xdr:cxnSp macro="">
      <xdr:nvCxnSpPr>
        <xdr:cNvPr id="152" name="Straight Arrow Connector 151">
          <a:extLst>
            <a:ext uri="{FF2B5EF4-FFF2-40B4-BE49-F238E27FC236}">
              <a16:creationId xmlns:a16="http://schemas.microsoft.com/office/drawing/2014/main" id="{76D17B23-D8EF-49FE-9597-9601C8BDBE62}"/>
            </a:ext>
          </a:extLst>
        </xdr:cNvPr>
        <xdr:cNvCxnSpPr/>
      </xdr:nvCxnSpPr>
      <xdr:spPr>
        <a:xfrm>
          <a:off x="13721557" y="33124774"/>
          <a:ext cx="214568"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oneCellAnchor>
    <xdr:from>
      <xdr:col>2</xdr:col>
      <xdr:colOff>500063</xdr:colOff>
      <xdr:row>243</xdr:row>
      <xdr:rowOff>116418</xdr:rowOff>
    </xdr:from>
    <xdr:ext cx="6560344" cy="2409206"/>
    <xdr:pic>
      <xdr:nvPicPr>
        <xdr:cNvPr id="153" name="Picture 152">
          <a:extLst>
            <a:ext uri="{FF2B5EF4-FFF2-40B4-BE49-F238E27FC236}">
              <a16:creationId xmlns:a16="http://schemas.microsoft.com/office/drawing/2014/main" id="{EE571FB2-E5AD-4F68-83ED-7C4276B1A6FF}"/>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1747838" y="46474593"/>
          <a:ext cx="6560344" cy="2409206"/>
        </a:xfrm>
        <a:prstGeom prst="rect">
          <a:avLst/>
        </a:prstGeom>
      </xdr:spPr>
    </xdr:pic>
    <xdr:clientData/>
  </xdr:oneCellAnchor>
  <xdr:oneCellAnchor>
    <xdr:from>
      <xdr:col>4</xdr:col>
      <xdr:colOff>473618</xdr:colOff>
      <xdr:row>243</xdr:row>
      <xdr:rowOff>0</xdr:rowOff>
    </xdr:from>
    <xdr:ext cx="4513009" cy="283975"/>
    <xdr:pic>
      <xdr:nvPicPr>
        <xdr:cNvPr id="154" name="table">
          <a:extLst>
            <a:ext uri="{FF2B5EF4-FFF2-40B4-BE49-F238E27FC236}">
              <a16:creationId xmlns:a16="http://schemas.microsoft.com/office/drawing/2014/main" id="{08D6D1C2-B86C-4BB3-B584-D61CFB6D1006}"/>
            </a:ext>
          </a:extLst>
        </xdr:cNvPr>
        <xdr:cNvPicPr>
          <a:picLocks noChangeAspect="1"/>
        </xdr:cNvPicPr>
      </xdr:nvPicPr>
      <xdr:blipFill>
        <a:blip xmlns:r="http://schemas.openxmlformats.org/officeDocument/2006/relationships" r:embed="rId35"/>
        <a:stretch>
          <a:fillRect/>
        </a:stretch>
      </xdr:blipFill>
      <xdr:spPr>
        <a:xfrm>
          <a:off x="2940593" y="46358175"/>
          <a:ext cx="4513009" cy="283975"/>
        </a:xfrm>
        <a:prstGeom prst="rect">
          <a:avLst/>
        </a:prstGeom>
      </xdr:spPr>
    </xdr:pic>
    <xdr:clientData/>
  </xdr:oneCellAnchor>
  <xdr:twoCellAnchor>
    <xdr:from>
      <xdr:col>3</xdr:col>
      <xdr:colOff>496249</xdr:colOff>
      <xdr:row>248</xdr:row>
      <xdr:rowOff>132899</xdr:rowOff>
    </xdr:from>
    <xdr:to>
      <xdr:col>4</xdr:col>
      <xdr:colOff>103096</xdr:colOff>
      <xdr:row>248</xdr:row>
      <xdr:rowOff>132899</xdr:rowOff>
    </xdr:to>
    <xdr:cxnSp macro="">
      <xdr:nvCxnSpPr>
        <xdr:cNvPr id="155" name="Straight Arrow Connector 154">
          <a:extLst>
            <a:ext uri="{FF2B5EF4-FFF2-40B4-BE49-F238E27FC236}">
              <a16:creationId xmlns:a16="http://schemas.microsoft.com/office/drawing/2014/main" id="{B39E4C86-0E41-43A6-B8C5-CF8B8D8AD7A9}"/>
            </a:ext>
          </a:extLst>
        </xdr:cNvPr>
        <xdr:cNvCxnSpPr/>
      </xdr:nvCxnSpPr>
      <xdr:spPr>
        <a:xfrm>
          <a:off x="2353624" y="47443574"/>
          <a:ext cx="216447"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0</xdr:colOff>
      <xdr:row>247</xdr:row>
      <xdr:rowOff>110841</xdr:rowOff>
    </xdr:from>
    <xdr:to>
      <xdr:col>3</xdr:col>
      <xdr:colOff>425451</xdr:colOff>
      <xdr:row>249</xdr:row>
      <xdr:rowOff>102374</xdr:rowOff>
    </xdr:to>
    <xdr:sp macro="" textlink="">
      <xdr:nvSpPr>
        <xdr:cNvPr id="156" name="TextBox 5">
          <a:extLst>
            <a:ext uri="{FF2B5EF4-FFF2-40B4-BE49-F238E27FC236}">
              <a16:creationId xmlns:a16="http://schemas.microsoft.com/office/drawing/2014/main" id="{0120D97A-8F56-4825-8F31-54246BADA9E5}"/>
            </a:ext>
          </a:extLst>
        </xdr:cNvPr>
        <xdr:cNvSpPr txBox="1"/>
      </xdr:nvSpPr>
      <xdr:spPr>
        <a:xfrm>
          <a:off x="609600" y="47231016"/>
          <a:ext cx="1673226" cy="372533"/>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a:t>MTCO1 (CIV)</a:t>
          </a:r>
        </a:p>
      </xdr:txBody>
    </xdr:sp>
    <xdr:clientData/>
  </xdr:twoCellAnchor>
  <xdr:twoCellAnchor>
    <xdr:from>
      <xdr:col>3</xdr:col>
      <xdr:colOff>448839</xdr:colOff>
      <xdr:row>249</xdr:row>
      <xdr:rowOff>153420</xdr:rowOff>
    </xdr:from>
    <xdr:to>
      <xdr:col>4</xdr:col>
      <xdr:colOff>55620</xdr:colOff>
      <xdr:row>249</xdr:row>
      <xdr:rowOff>153420</xdr:rowOff>
    </xdr:to>
    <xdr:cxnSp macro="">
      <xdr:nvCxnSpPr>
        <xdr:cNvPr id="157" name="Straight Arrow Connector 156">
          <a:extLst>
            <a:ext uri="{FF2B5EF4-FFF2-40B4-BE49-F238E27FC236}">
              <a16:creationId xmlns:a16="http://schemas.microsoft.com/office/drawing/2014/main" id="{8D648554-FABF-40CF-9B01-5F60C1526246}"/>
            </a:ext>
          </a:extLst>
        </xdr:cNvPr>
        <xdr:cNvCxnSpPr/>
      </xdr:nvCxnSpPr>
      <xdr:spPr>
        <a:xfrm>
          <a:off x="2306214" y="47654595"/>
          <a:ext cx="216381"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333376</xdr:colOff>
      <xdr:row>248</xdr:row>
      <xdr:rowOff>166402</xdr:rowOff>
    </xdr:from>
    <xdr:to>
      <xdr:col>3</xdr:col>
      <xdr:colOff>448839</xdr:colOff>
      <xdr:row>250</xdr:row>
      <xdr:rowOff>157026</xdr:rowOff>
    </xdr:to>
    <xdr:sp macro="" textlink="">
      <xdr:nvSpPr>
        <xdr:cNvPr id="158" name="TextBox 11">
          <a:extLst>
            <a:ext uri="{FF2B5EF4-FFF2-40B4-BE49-F238E27FC236}">
              <a16:creationId xmlns:a16="http://schemas.microsoft.com/office/drawing/2014/main" id="{325C51DA-6832-47B8-95EC-0394B517E296}"/>
            </a:ext>
          </a:extLst>
        </xdr:cNvPr>
        <xdr:cNvSpPr txBox="1"/>
      </xdr:nvSpPr>
      <xdr:spPr>
        <a:xfrm>
          <a:off x="942976" y="47477077"/>
          <a:ext cx="1363238" cy="371624"/>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a:t>SDHB (CII)</a:t>
          </a:r>
        </a:p>
      </xdr:txBody>
    </xdr:sp>
    <xdr:clientData/>
  </xdr:twoCellAnchor>
  <xdr:oneCellAnchor>
    <xdr:from>
      <xdr:col>3</xdr:col>
      <xdr:colOff>292136</xdr:colOff>
      <xdr:row>175</xdr:row>
      <xdr:rowOff>0</xdr:rowOff>
    </xdr:from>
    <xdr:ext cx="4233360" cy="255737"/>
    <xdr:pic>
      <xdr:nvPicPr>
        <xdr:cNvPr id="159" name="table">
          <a:extLst>
            <a:ext uri="{FF2B5EF4-FFF2-40B4-BE49-F238E27FC236}">
              <a16:creationId xmlns:a16="http://schemas.microsoft.com/office/drawing/2014/main" id="{2477006F-25F6-43ED-B69A-59A75C322AFF}"/>
            </a:ext>
          </a:extLst>
        </xdr:cNvPr>
        <xdr:cNvPicPr>
          <a:picLocks noChangeAspect="1"/>
        </xdr:cNvPicPr>
      </xdr:nvPicPr>
      <xdr:blipFill>
        <a:blip xmlns:r="http://schemas.openxmlformats.org/officeDocument/2006/relationships" r:embed="rId36"/>
        <a:stretch>
          <a:fillRect/>
        </a:stretch>
      </xdr:blipFill>
      <xdr:spPr>
        <a:xfrm>
          <a:off x="2149511" y="33394650"/>
          <a:ext cx="4233360" cy="255737"/>
        </a:xfrm>
        <a:prstGeom prst="rect">
          <a:avLst/>
        </a:prstGeom>
      </xdr:spPr>
    </xdr:pic>
    <xdr:clientData/>
  </xdr:oneCellAnchor>
  <xdr:oneCellAnchor>
    <xdr:from>
      <xdr:col>2</xdr:col>
      <xdr:colOff>0</xdr:colOff>
      <xdr:row>176</xdr:row>
      <xdr:rowOff>65231</xdr:rowOff>
    </xdr:from>
    <xdr:ext cx="6049518" cy="2208657"/>
    <xdr:pic>
      <xdr:nvPicPr>
        <xdr:cNvPr id="160" name="Picture 159">
          <a:extLst>
            <a:ext uri="{FF2B5EF4-FFF2-40B4-BE49-F238E27FC236}">
              <a16:creationId xmlns:a16="http://schemas.microsoft.com/office/drawing/2014/main" id="{521B90B5-95AA-4D53-B374-E1D2F04C89E6}"/>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1247775" y="33650381"/>
          <a:ext cx="6049518" cy="2208657"/>
        </a:xfrm>
        <a:prstGeom prst="rect">
          <a:avLst/>
        </a:prstGeom>
      </xdr:spPr>
    </xdr:pic>
    <xdr:clientData/>
  </xdr:oneCellAnchor>
  <xdr:oneCellAnchor>
    <xdr:from>
      <xdr:col>2</xdr:col>
      <xdr:colOff>37925</xdr:colOff>
      <xdr:row>198</xdr:row>
      <xdr:rowOff>113341</xdr:rowOff>
    </xdr:from>
    <xdr:ext cx="6049518" cy="2247519"/>
    <xdr:pic>
      <xdr:nvPicPr>
        <xdr:cNvPr id="161" name="Picture 160">
          <a:extLst>
            <a:ext uri="{FF2B5EF4-FFF2-40B4-BE49-F238E27FC236}">
              <a16:creationId xmlns:a16="http://schemas.microsoft.com/office/drawing/2014/main" id="{8DA86516-4716-48AE-B693-7060C36A9141}"/>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1285700" y="37899016"/>
          <a:ext cx="6049518" cy="2247519"/>
        </a:xfrm>
        <a:prstGeom prst="rect">
          <a:avLst/>
        </a:prstGeom>
      </xdr:spPr>
    </xdr:pic>
    <xdr:clientData/>
  </xdr:oneCellAnchor>
  <xdr:oneCellAnchor>
    <xdr:from>
      <xdr:col>3</xdr:col>
      <xdr:colOff>418657</xdr:colOff>
      <xdr:row>197</xdr:row>
      <xdr:rowOff>48104</xdr:rowOff>
    </xdr:from>
    <xdr:ext cx="4233360" cy="255737"/>
    <xdr:pic>
      <xdr:nvPicPr>
        <xdr:cNvPr id="162" name="table">
          <a:extLst>
            <a:ext uri="{FF2B5EF4-FFF2-40B4-BE49-F238E27FC236}">
              <a16:creationId xmlns:a16="http://schemas.microsoft.com/office/drawing/2014/main" id="{1717131C-ABD8-4942-A111-0D20AB19F878}"/>
            </a:ext>
          </a:extLst>
        </xdr:cNvPr>
        <xdr:cNvPicPr>
          <a:picLocks noChangeAspect="1"/>
        </xdr:cNvPicPr>
      </xdr:nvPicPr>
      <xdr:blipFill>
        <a:blip xmlns:r="http://schemas.openxmlformats.org/officeDocument/2006/relationships" r:embed="rId39"/>
        <a:stretch>
          <a:fillRect/>
        </a:stretch>
      </xdr:blipFill>
      <xdr:spPr>
        <a:xfrm>
          <a:off x="2276032" y="37643279"/>
          <a:ext cx="4233360" cy="255737"/>
        </a:xfrm>
        <a:prstGeom prst="rect">
          <a:avLst/>
        </a:prstGeom>
      </xdr:spPr>
    </xdr:pic>
    <xdr:clientData/>
  </xdr:oneCellAnchor>
  <xdr:twoCellAnchor>
    <xdr:from>
      <xdr:col>12</xdr:col>
      <xdr:colOff>555940</xdr:colOff>
      <xdr:row>203</xdr:row>
      <xdr:rowOff>73806</xdr:rowOff>
    </xdr:from>
    <xdr:to>
      <xdr:col>16</xdr:col>
      <xdr:colOff>120156</xdr:colOff>
      <xdr:row>205</xdr:row>
      <xdr:rowOff>62138</xdr:rowOff>
    </xdr:to>
    <xdr:sp macro="" textlink="">
      <xdr:nvSpPr>
        <xdr:cNvPr id="163" name="TextBox 33">
          <a:extLst>
            <a:ext uri="{FF2B5EF4-FFF2-40B4-BE49-F238E27FC236}">
              <a16:creationId xmlns:a16="http://schemas.microsoft.com/office/drawing/2014/main" id="{9AF080C8-62D3-459F-B4FB-9DA0AE91A241}"/>
            </a:ext>
          </a:extLst>
        </xdr:cNvPr>
        <xdr:cNvSpPr txBox="1"/>
      </xdr:nvSpPr>
      <xdr:spPr>
        <a:xfrm>
          <a:off x="7899715" y="38811981"/>
          <a:ext cx="2002616"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2</a:t>
          </a:r>
        </a:p>
      </xdr:txBody>
    </xdr:sp>
    <xdr:clientData/>
  </xdr:twoCellAnchor>
  <xdr:twoCellAnchor>
    <xdr:from>
      <xdr:col>2</xdr:col>
      <xdr:colOff>488879</xdr:colOff>
      <xdr:row>179</xdr:row>
      <xdr:rowOff>147286</xdr:rowOff>
    </xdr:from>
    <xdr:to>
      <xdr:col>3</xdr:col>
      <xdr:colOff>95789</xdr:colOff>
      <xdr:row>179</xdr:row>
      <xdr:rowOff>147286</xdr:rowOff>
    </xdr:to>
    <xdr:cxnSp macro="">
      <xdr:nvCxnSpPr>
        <xdr:cNvPr id="164" name="Straight Arrow Connector 163">
          <a:extLst>
            <a:ext uri="{FF2B5EF4-FFF2-40B4-BE49-F238E27FC236}">
              <a16:creationId xmlns:a16="http://schemas.microsoft.com/office/drawing/2014/main" id="{28EEA771-8F8C-4E24-A063-714D0FB89596}"/>
            </a:ext>
          </a:extLst>
        </xdr:cNvPr>
        <xdr:cNvCxnSpPr/>
      </xdr:nvCxnSpPr>
      <xdr:spPr>
        <a:xfrm>
          <a:off x="1736654" y="34303936"/>
          <a:ext cx="21651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47625</xdr:colOff>
      <xdr:row>178</xdr:row>
      <xdr:rowOff>146844</xdr:rowOff>
    </xdr:from>
    <xdr:to>
      <xdr:col>2</xdr:col>
      <xdr:colOff>488879</xdr:colOff>
      <xdr:row>180</xdr:row>
      <xdr:rowOff>138153</xdr:rowOff>
    </xdr:to>
    <xdr:sp macro="" textlink="">
      <xdr:nvSpPr>
        <xdr:cNvPr id="165" name="TextBox 35">
          <a:extLst>
            <a:ext uri="{FF2B5EF4-FFF2-40B4-BE49-F238E27FC236}">
              <a16:creationId xmlns:a16="http://schemas.microsoft.com/office/drawing/2014/main" id="{7F7E934C-35DB-4AE9-845F-D145B0E8D469}"/>
            </a:ext>
          </a:extLst>
        </xdr:cNvPr>
        <xdr:cNvSpPr txBox="1"/>
      </xdr:nvSpPr>
      <xdr:spPr>
        <a:xfrm>
          <a:off x="47625" y="34112994"/>
          <a:ext cx="1689029" cy="372309"/>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a:t>UQCRC2(CIII)</a:t>
          </a:r>
        </a:p>
      </xdr:txBody>
    </xdr:sp>
    <xdr:clientData/>
  </xdr:twoCellAnchor>
  <xdr:twoCellAnchor>
    <xdr:from>
      <xdr:col>2</xdr:col>
      <xdr:colOff>558310</xdr:colOff>
      <xdr:row>201</xdr:row>
      <xdr:rowOff>67093</xdr:rowOff>
    </xdr:from>
    <xdr:to>
      <xdr:col>3</xdr:col>
      <xdr:colOff>165220</xdr:colOff>
      <xdr:row>201</xdr:row>
      <xdr:rowOff>67093</xdr:rowOff>
    </xdr:to>
    <xdr:cxnSp macro="">
      <xdr:nvCxnSpPr>
        <xdr:cNvPr id="166" name="Straight Arrow Connector 165">
          <a:extLst>
            <a:ext uri="{FF2B5EF4-FFF2-40B4-BE49-F238E27FC236}">
              <a16:creationId xmlns:a16="http://schemas.microsoft.com/office/drawing/2014/main" id="{785AD3C3-F06C-40E4-81EE-2338DDA30F7B}"/>
            </a:ext>
          </a:extLst>
        </xdr:cNvPr>
        <xdr:cNvCxnSpPr/>
      </xdr:nvCxnSpPr>
      <xdr:spPr>
        <a:xfrm>
          <a:off x="1806085" y="38424268"/>
          <a:ext cx="21651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440531</xdr:colOff>
      <xdr:row>200</xdr:row>
      <xdr:rowOff>71438</xdr:rowOff>
    </xdr:from>
    <xdr:to>
      <xdr:col>2</xdr:col>
      <xdr:colOff>454201</xdr:colOff>
      <xdr:row>202</xdr:row>
      <xdr:rowOff>62747</xdr:rowOff>
    </xdr:to>
    <xdr:sp macro="" textlink="">
      <xdr:nvSpPr>
        <xdr:cNvPr id="167" name="TextBox 27">
          <a:extLst>
            <a:ext uri="{FF2B5EF4-FFF2-40B4-BE49-F238E27FC236}">
              <a16:creationId xmlns:a16="http://schemas.microsoft.com/office/drawing/2014/main" id="{BEEB5CBE-175F-433C-A9F6-0254E902A6E8}"/>
            </a:ext>
          </a:extLst>
        </xdr:cNvPr>
        <xdr:cNvSpPr txBox="1"/>
      </xdr:nvSpPr>
      <xdr:spPr>
        <a:xfrm>
          <a:off x="440531" y="38238113"/>
          <a:ext cx="1261445" cy="372309"/>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a:t>ATP5A(CV)</a:t>
          </a:r>
        </a:p>
      </xdr:txBody>
    </xdr:sp>
    <xdr:clientData/>
  </xdr:twoCellAnchor>
  <xdr:twoCellAnchor>
    <xdr:from>
      <xdr:col>2</xdr:col>
      <xdr:colOff>546404</xdr:colOff>
      <xdr:row>206</xdr:row>
      <xdr:rowOff>81193</xdr:rowOff>
    </xdr:from>
    <xdr:to>
      <xdr:col>3</xdr:col>
      <xdr:colOff>153314</xdr:colOff>
      <xdr:row>206</xdr:row>
      <xdr:rowOff>81193</xdr:rowOff>
    </xdr:to>
    <xdr:cxnSp macro="">
      <xdr:nvCxnSpPr>
        <xdr:cNvPr id="168" name="Straight Arrow Connector 167">
          <a:extLst>
            <a:ext uri="{FF2B5EF4-FFF2-40B4-BE49-F238E27FC236}">
              <a16:creationId xmlns:a16="http://schemas.microsoft.com/office/drawing/2014/main" id="{CAE320A7-B570-494E-999A-EC710F1B4627}"/>
            </a:ext>
          </a:extLst>
        </xdr:cNvPr>
        <xdr:cNvCxnSpPr/>
      </xdr:nvCxnSpPr>
      <xdr:spPr>
        <a:xfrm>
          <a:off x="1794179" y="39390868"/>
          <a:ext cx="21651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430113</xdr:colOff>
      <xdr:row>205</xdr:row>
      <xdr:rowOff>93848</xdr:rowOff>
    </xdr:from>
    <xdr:to>
      <xdr:col>2</xdr:col>
      <xdr:colOff>546404</xdr:colOff>
      <xdr:row>207</xdr:row>
      <xdr:rowOff>85157</xdr:rowOff>
    </xdr:to>
    <xdr:sp macro="" textlink="">
      <xdr:nvSpPr>
        <xdr:cNvPr id="169" name="TextBox 31">
          <a:extLst>
            <a:ext uri="{FF2B5EF4-FFF2-40B4-BE49-F238E27FC236}">
              <a16:creationId xmlns:a16="http://schemas.microsoft.com/office/drawing/2014/main" id="{7328357A-0AE0-4AB9-B97C-DD928A489DE5}"/>
            </a:ext>
          </a:extLst>
        </xdr:cNvPr>
        <xdr:cNvSpPr txBox="1"/>
      </xdr:nvSpPr>
      <xdr:spPr>
        <a:xfrm>
          <a:off x="430113" y="39213023"/>
          <a:ext cx="1364066" cy="372309"/>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a:t>NDUFB8(CI)</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260350</xdr:colOff>
      <xdr:row>5</xdr:row>
      <xdr:rowOff>6350</xdr:rowOff>
    </xdr:from>
    <xdr:to>
      <xdr:col>3</xdr:col>
      <xdr:colOff>393700</xdr:colOff>
      <xdr:row>6</xdr:row>
      <xdr:rowOff>57150</xdr:rowOff>
    </xdr:to>
    <xdr:sp macro="" textlink="">
      <xdr:nvSpPr>
        <xdr:cNvPr id="2" name="Double Bracket 1">
          <a:extLst>
            <a:ext uri="{FF2B5EF4-FFF2-40B4-BE49-F238E27FC236}">
              <a16:creationId xmlns:a16="http://schemas.microsoft.com/office/drawing/2014/main" id="{00000000-0008-0000-2B00-000002000000}"/>
            </a:ext>
          </a:extLst>
        </xdr:cNvPr>
        <xdr:cNvSpPr/>
      </xdr:nvSpPr>
      <xdr:spPr>
        <a:xfrm>
          <a:off x="869950" y="927100"/>
          <a:ext cx="1409700" cy="234950"/>
        </a:xfrm>
        <a:prstGeom prst="bracketPair">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clientData/>
  </xdr:twoCellAnchor>
  <xdr:twoCellAnchor>
    <xdr:from>
      <xdr:col>0</xdr:col>
      <xdr:colOff>523876</xdr:colOff>
      <xdr:row>4</xdr:row>
      <xdr:rowOff>119062</xdr:rowOff>
    </xdr:from>
    <xdr:to>
      <xdr:col>1</xdr:col>
      <xdr:colOff>316707</xdr:colOff>
      <xdr:row>4</xdr:row>
      <xdr:rowOff>119062</xdr:rowOff>
    </xdr:to>
    <xdr:cxnSp macro="">
      <xdr:nvCxnSpPr>
        <xdr:cNvPr id="3" name="Straight Arrow Connector 2">
          <a:extLst>
            <a:ext uri="{FF2B5EF4-FFF2-40B4-BE49-F238E27FC236}">
              <a16:creationId xmlns:a16="http://schemas.microsoft.com/office/drawing/2014/main" id="{00000000-0008-0000-2B00-000003000000}"/>
            </a:ext>
          </a:extLst>
        </xdr:cNvPr>
        <xdr:cNvCxnSpPr/>
      </xdr:nvCxnSpPr>
      <xdr:spPr>
        <a:xfrm>
          <a:off x="523876" y="881062"/>
          <a:ext cx="40005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215651</xdr:colOff>
      <xdr:row>20</xdr:row>
      <xdr:rowOff>0</xdr:rowOff>
    </xdr:from>
    <xdr:to>
      <xdr:col>15</xdr:col>
      <xdr:colOff>342171</xdr:colOff>
      <xdr:row>21</xdr:row>
      <xdr:rowOff>183641</xdr:rowOff>
    </xdr:to>
    <xdr:sp macro="" textlink="">
      <xdr:nvSpPr>
        <xdr:cNvPr id="4" name="TextBox 1">
          <a:extLst>
            <a:ext uri="{FF2B5EF4-FFF2-40B4-BE49-F238E27FC236}">
              <a16:creationId xmlns:a16="http://schemas.microsoft.com/office/drawing/2014/main" id="{00000000-0008-0000-2B00-000004000000}"/>
            </a:ext>
          </a:extLst>
        </xdr:cNvPr>
        <xdr:cNvSpPr txBox="1"/>
      </xdr:nvSpPr>
      <xdr:spPr>
        <a:xfrm>
          <a:off x="215651" y="3009900"/>
          <a:ext cx="6832120" cy="36779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t>Phospho-Akt (Ser473) (Cell Signaling Cat # 9271)</a:t>
          </a:r>
        </a:p>
      </xdr:txBody>
    </xdr:sp>
    <xdr:clientData/>
  </xdr:twoCellAnchor>
  <xdr:twoCellAnchor>
    <xdr:from>
      <xdr:col>0</xdr:col>
      <xdr:colOff>215649</xdr:colOff>
      <xdr:row>53</xdr:row>
      <xdr:rowOff>0</xdr:rowOff>
    </xdr:from>
    <xdr:to>
      <xdr:col>15</xdr:col>
      <xdr:colOff>342169</xdr:colOff>
      <xdr:row>54</xdr:row>
      <xdr:rowOff>183641</xdr:rowOff>
    </xdr:to>
    <xdr:sp macro="" textlink="">
      <xdr:nvSpPr>
        <xdr:cNvPr id="8" name="TextBox 5">
          <a:extLst>
            <a:ext uri="{FF2B5EF4-FFF2-40B4-BE49-F238E27FC236}">
              <a16:creationId xmlns:a16="http://schemas.microsoft.com/office/drawing/2014/main" id="{00000000-0008-0000-2B00-000008000000}"/>
            </a:ext>
          </a:extLst>
        </xdr:cNvPr>
        <xdr:cNvSpPr txBox="1"/>
      </xdr:nvSpPr>
      <xdr:spPr>
        <a:xfrm>
          <a:off x="215649" y="5410200"/>
          <a:ext cx="6832120" cy="36779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t>Phospho-Akt (Thr308) (Cell Signaling Cat # 4056)</a:t>
          </a:r>
        </a:p>
      </xdr:txBody>
    </xdr:sp>
    <xdr:clientData/>
  </xdr:twoCellAnchor>
  <xdr:twoCellAnchor>
    <xdr:from>
      <xdr:col>0</xdr:col>
      <xdr:colOff>503729</xdr:colOff>
      <xdr:row>84</xdr:row>
      <xdr:rowOff>0</xdr:rowOff>
    </xdr:from>
    <xdr:to>
      <xdr:col>8</xdr:col>
      <xdr:colOff>457200</xdr:colOff>
      <xdr:row>85</xdr:row>
      <xdr:rowOff>183641</xdr:rowOff>
    </xdr:to>
    <xdr:sp macro="" textlink="">
      <xdr:nvSpPr>
        <xdr:cNvPr id="12" name="TextBox 9">
          <a:extLst>
            <a:ext uri="{FF2B5EF4-FFF2-40B4-BE49-F238E27FC236}">
              <a16:creationId xmlns:a16="http://schemas.microsoft.com/office/drawing/2014/main" id="{00000000-0008-0000-2B00-00000C000000}"/>
            </a:ext>
          </a:extLst>
        </xdr:cNvPr>
        <xdr:cNvSpPr txBox="1"/>
      </xdr:nvSpPr>
      <xdr:spPr>
        <a:xfrm>
          <a:off x="503729" y="7442200"/>
          <a:ext cx="4830271" cy="36779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t>Akt Total (Cell Signaling Cat # 9271)</a:t>
          </a:r>
        </a:p>
      </xdr:txBody>
    </xdr:sp>
    <xdr:clientData/>
  </xdr:twoCellAnchor>
  <xdr:twoCellAnchor>
    <xdr:from>
      <xdr:col>17</xdr:col>
      <xdr:colOff>284663</xdr:colOff>
      <xdr:row>20</xdr:row>
      <xdr:rowOff>0</xdr:rowOff>
    </xdr:from>
    <xdr:to>
      <xdr:col>32</xdr:col>
      <xdr:colOff>411183</xdr:colOff>
      <xdr:row>21</xdr:row>
      <xdr:rowOff>183641</xdr:rowOff>
    </xdr:to>
    <xdr:sp macro="" textlink="">
      <xdr:nvSpPr>
        <xdr:cNvPr id="16" name="TextBox 1">
          <a:extLst>
            <a:ext uri="{FF2B5EF4-FFF2-40B4-BE49-F238E27FC236}">
              <a16:creationId xmlns:a16="http://schemas.microsoft.com/office/drawing/2014/main" id="{00000000-0008-0000-2B00-000010000000}"/>
            </a:ext>
          </a:extLst>
        </xdr:cNvPr>
        <xdr:cNvSpPr txBox="1"/>
      </xdr:nvSpPr>
      <xdr:spPr>
        <a:xfrm>
          <a:off x="8209463" y="3009900"/>
          <a:ext cx="6832120" cy="36779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t>Phospho GSK3 </a:t>
          </a:r>
          <a:r>
            <a:rPr lang="el-GR">
              <a:latin typeface="Times New Roman" panose="02020603050405020304" pitchFamily="18" charset="0"/>
              <a:cs typeface="Times New Roman" panose="02020603050405020304" pitchFamily="18" charset="0"/>
            </a:rPr>
            <a:t>α</a:t>
          </a:r>
          <a:r>
            <a:rPr lang="en-US">
              <a:latin typeface="Times New Roman" panose="02020603050405020304" pitchFamily="18" charset="0"/>
              <a:cs typeface="Times New Roman" panose="02020603050405020304" pitchFamily="18" charset="0"/>
            </a:rPr>
            <a:t>/</a:t>
          </a:r>
          <a:r>
            <a:rPr lang="el-GR">
              <a:latin typeface="Times New Roman" panose="02020603050405020304" pitchFamily="18" charset="0"/>
              <a:cs typeface="Times New Roman" panose="02020603050405020304" pitchFamily="18" charset="0"/>
            </a:rPr>
            <a:t>β</a:t>
          </a:r>
          <a:r>
            <a:rPr lang="en-US"/>
            <a:t> (Ser21/9) (Cell Signaling Cat # 9331)</a:t>
          </a:r>
        </a:p>
      </xdr:txBody>
    </xdr:sp>
    <xdr:clientData/>
  </xdr:twoCellAnchor>
  <xdr:twoCellAnchor>
    <xdr:from>
      <xdr:col>17</xdr:col>
      <xdr:colOff>379556</xdr:colOff>
      <xdr:row>53</xdr:row>
      <xdr:rowOff>0</xdr:rowOff>
    </xdr:from>
    <xdr:to>
      <xdr:col>32</xdr:col>
      <xdr:colOff>506076</xdr:colOff>
      <xdr:row>54</xdr:row>
      <xdr:rowOff>183641</xdr:rowOff>
    </xdr:to>
    <xdr:sp macro="" textlink="">
      <xdr:nvSpPr>
        <xdr:cNvPr id="20" name="TextBox 5">
          <a:extLst>
            <a:ext uri="{FF2B5EF4-FFF2-40B4-BE49-F238E27FC236}">
              <a16:creationId xmlns:a16="http://schemas.microsoft.com/office/drawing/2014/main" id="{00000000-0008-0000-2B00-000014000000}"/>
            </a:ext>
          </a:extLst>
        </xdr:cNvPr>
        <xdr:cNvSpPr txBox="1"/>
      </xdr:nvSpPr>
      <xdr:spPr>
        <a:xfrm>
          <a:off x="8304356" y="5410200"/>
          <a:ext cx="6832120" cy="36779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t>GSK3 </a:t>
          </a:r>
          <a:r>
            <a:rPr lang="el-GR">
              <a:latin typeface="Times New Roman" panose="02020603050405020304" pitchFamily="18" charset="0"/>
              <a:cs typeface="Times New Roman" panose="02020603050405020304" pitchFamily="18" charset="0"/>
            </a:rPr>
            <a:t>α</a:t>
          </a:r>
          <a:r>
            <a:rPr lang="en-US">
              <a:latin typeface="Times New Roman" panose="02020603050405020304" pitchFamily="18" charset="0"/>
              <a:cs typeface="Times New Roman" panose="02020603050405020304" pitchFamily="18" charset="0"/>
            </a:rPr>
            <a:t>/</a:t>
          </a:r>
          <a:r>
            <a:rPr lang="el-GR">
              <a:latin typeface="Times New Roman" panose="02020603050405020304" pitchFamily="18" charset="0"/>
              <a:cs typeface="Times New Roman" panose="02020603050405020304" pitchFamily="18" charset="0"/>
            </a:rPr>
            <a:t>β</a:t>
          </a:r>
          <a:r>
            <a:rPr lang="en-US"/>
            <a:t> Total (Cell Signaling Cat # 5676)</a:t>
          </a:r>
        </a:p>
      </xdr:txBody>
    </xdr:sp>
    <xdr:clientData/>
  </xdr:twoCellAnchor>
  <xdr:twoCellAnchor>
    <xdr:from>
      <xdr:col>18</xdr:col>
      <xdr:colOff>189669</xdr:colOff>
      <xdr:row>83</xdr:row>
      <xdr:rowOff>35721</xdr:rowOff>
    </xdr:from>
    <xdr:to>
      <xdr:col>25</xdr:col>
      <xdr:colOff>9525</xdr:colOff>
      <xdr:row>85</xdr:row>
      <xdr:rowOff>28862</xdr:rowOff>
    </xdr:to>
    <xdr:sp macro="" textlink="">
      <xdr:nvSpPr>
        <xdr:cNvPr id="24" name="TextBox 9">
          <a:extLst>
            <a:ext uri="{FF2B5EF4-FFF2-40B4-BE49-F238E27FC236}">
              <a16:creationId xmlns:a16="http://schemas.microsoft.com/office/drawing/2014/main" id="{00000000-0008-0000-2B00-000018000000}"/>
            </a:ext>
          </a:extLst>
        </xdr:cNvPr>
        <xdr:cNvSpPr txBox="1"/>
      </xdr:nvSpPr>
      <xdr:spPr>
        <a:xfrm>
          <a:off x="11167232" y="15978190"/>
          <a:ext cx="4070387" cy="37414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l-GR">
              <a:latin typeface="Times New Roman" panose="02020603050405020304" pitchFamily="18" charset="0"/>
              <a:cs typeface="Times New Roman" panose="02020603050405020304" pitchFamily="18" charset="0"/>
            </a:rPr>
            <a:t>β</a:t>
          </a:r>
          <a:r>
            <a:rPr lang="en-US">
              <a:latin typeface="Times New Roman" panose="02020603050405020304" pitchFamily="18" charset="0"/>
              <a:cs typeface="Times New Roman" panose="02020603050405020304" pitchFamily="18" charset="0"/>
            </a:rPr>
            <a:t>-tubulin</a:t>
          </a:r>
          <a:r>
            <a:rPr lang="en-US"/>
            <a:t> Total (Cell Signaling Cat # 2128)</a:t>
          </a:r>
        </a:p>
      </xdr:txBody>
    </xdr:sp>
    <xdr:clientData/>
  </xdr:twoCellAnchor>
  <xdr:twoCellAnchor>
    <xdr:from>
      <xdr:col>12</xdr:col>
      <xdr:colOff>357188</xdr:colOff>
      <xdr:row>25</xdr:row>
      <xdr:rowOff>55563</xdr:rowOff>
    </xdr:from>
    <xdr:to>
      <xdr:col>15</xdr:col>
      <xdr:colOff>534179</xdr:colOff>
      <xdr:row>27</xdr:row>
      <xdr:rowOff>43894</xdr:rowOff>
    </xdr:to>
    <xdr:sp macro="" textlink="">
      <xdr:nvSpPr>
        <xdr:cNvPr id="28" name="TextBox 32">
          <a:extLst>
            <a:ext uri="{FF2B5EF4-FFF2-40B4-BE49-F238E27FC236}">
              <a16:creationId xmlns:a16="http://schemas.microsoft.com/office/drawing/2014/main" id="{00000000-0008-0000-2B00-00001C000000}"/>
            </a:ext>
          </a:extLst>
        </xdr:cNvPr>
        <xdr:cNvSpPr txBox="1"/>
      </xdr:nvSpPr>
      <xdr:spPr>
        <a:xfrm>
          <a:off x="7770813" y="4706938"/>
          <a:ext cx="4455304" cy="35345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1</a:t>
          </a:r>
        </a:p>
      </xdr:txBody>
    </xdr:sp>
    <xdr:clientData/>
  </xdr:twoCellAnchor>
  <xdr:twoCellAnchor>
    <xdr:from>
      <xdr:col>12</xdr:col>
      <xdr:colOff>349249</xdr:colOff>
      <xdr:row>30</xdr:row>
      <xdr:rowOff>23279</xdr:rowOff>
    </xdr:from>
    <xdr:to>
      <xdr:col>15</xdr:col>
      <xdr:colOff>526240</xdr:colOff>
      <xdr:row>32</xdr:row>
      <xdr:rowOff>17961</xdr:rowOff>
    </xdr:to>
    <xdr:sp macro="" textlink="">
      <xdr:nvSpPr>
        <xdr:cNvPr id="29" name="TextBox 33">
          <a:extLst>
            <a:ext uri="{FF2B5EF4-FFF2-40B4-BE49-F238E27FC236}">
              <a16:creationId xmlns:a16="http://schemas.microsoft.com/office/drawing/2014/main" id="{00000000-0008-0000-2B00-00001D000000}"/>
            </a:ext>
          </a:extLst>
        </xdr:cNvPr>
        <xdr:cNvSpPr txBox="1"/>
      </xdr:nvSpPr>
      <xdr:spPr>
        <a:xfrm>
          <a:off x="7762874" y="5587467"/>
          <a:ext cx="4455304" cy="35980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2</a:t>
          </a:r>
        </a:p>
      </xdr:txBody>
    </xdr:sp>
    <xdr:clientData/>
  </xdr:twoCellAnchor>
  <xdr:twoCellAnchor>
    <xdr:from>
      <xdr:col>30</xdr:col>
      <xdr:colOff>0</xdr:colOff>
      <xdr:row>24</xdr:row>
      <xdr:rowOff>0</xdr:rowOff>
    </xdr:from>
    <xdr:to>
      <xdr:col>34</xdr:col>
      <xdr:colOff>176991</xdr:colOff>
      <xdr:row>25</xdr:row>
      <xdr:rowOff>170894</xdr:rowOff>
    </xdr:to>
    <xdr:sp macro="" textlink="">
      <xdr:nvSpPr>
        <xdr:cNvPr id="30" name="TextBox 32">
          <a:extLst>
            <a:ext uri="{FF2B5EF4-FFF2-40B4-BE49-F238E27FC236}">
              <a16:creationId xmlns:a16="http://schemas.microsoft.com/office/drawing/2014/main" id="{00000000-0008-0000-2B00-00001E000000}"/>
            </a:ext>
          </a:extLst>
        </xdr:cNvPr>
        <xdr:cNvSpPr txBox="1"/>
      </xdr:nvSpPr>
      <xdr:spPr>
        <a:xfrm>
          <a:off x="20859750" y="4445000"/>
          <a:ext cx="4455304" cy="35345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1</a:t>
          </a:r>
        </a:p>
      </xdr:txBody>
    </xdr:sp>
    <xdr:clientData/>
  </xdr:twoCellAnchor>
  <xdr:twoCellAnchor>
    <xdr:from>
      <xdr:col>30</xdr:col>
      <xdr:colOff>7937</xdr:colOff>
      <xdr:row>30</xdr:row>
      <xdr:rowOff>55030</xdr:rowOff>
    </xdr:from>
    <xdr:to>
      <xdr:col>34</xdr:col>
      <xdr:colOff>184928</xdr:colOff>
      <xdr:row>32</xdr:row>
      <xdr:rowOff>49712</xdr:rowOff>
    </xdr:to>
    <xdr:sp macro="" textlink="">
      <xdr:nvSpPr>
        <xdr:cNvPr id="31" name="TextBox 33">
          <a:extLst>
            <a:ext uri="{FF2B5EF4-FFF2-40B4-BE49-F238E27FC236}">
              <a16:creationId xmlns:a16="http://schemas.microsoft.com/office/drawing/2014/main" id="{00000000-0008-0000-2B00-00001F000000}"/>
            </a:ext>
          </a:extLst>
        </xdr:cNvPr>
        <xdr:cNvSpPr txBox="1"/>
      </xdr:nvSpPr>
      <xdr:spPr>
        <a:xfrm>
          <a:off x="20867687" y="5595405"/>
          <a:ext cx="4455304" cy="35980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2</a:t>
          </a:r>
        </a:p>
      </xdr:txBody>
    </xdr:sp>
    <xdr:clientData/>
  </xdr:twoCellAnchor>
  <xdr:twoCellAnchor>
    <xdr:from>
      <xdr:col>12</xdr:col>
      <xdr:colOff>374649</xdr:colOff>
      <xdr:row>35</xdr:row>
      <xdr:rowOff>16930</xdr:rowOff>
    </xdr:from>
    <xdr:to>
      <xdr:col>15</xdr:col>
      <xdr:colOff>551640</xdr:colOff>
      <xdr:row>37</xdr:row>
      <xdr:rowOff>11612</xdr:rowOff>
    </xdr:to>
    <xdr:sp macro="" textlink="">
      <xdr:nvSpPr>
        <xdr:cNvPr id="32" name="TextBox 33">
          <a:extLst>
            <a:ext uri="{FF2B5EF4-FFF2-40B4-BE49-F238E27FC236}">
              <a16:creationId xmlns:a16="http://schemas.microsoft.com/office/drawing/2014/main" id="{00000000-0008-0000-2B00-000020000000}"/>
            </a:ext>
          </a:extLst>
        </xdr:cNvPr>
        <xdr:cNvSpPr txBox="1"/>
      </xdr:nvSpPr>
      <xdr:spPr>
        <a:xfrm>
          <a:off x="7788274" y="6493930"/>
          <a:ext cx="4455304" cy="35980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3</a:t>
          </a:r>
        </a:p>
      </xdr:txBody>
    </xdr:sp>
    <xdr:clientData/>
  </xdr:twoCellAnchor>
  <xdr:twoCellAnchor>
    <xdr:from>
      <xdr:col>1</xdr:col>
      <xdr:colOff>285749</xdr:colOff>
      <xdr:row>22</xdr:row>
      <xdr:rowOff>127111</xdr:rowOff>
    </xdr:from>
    <xdr:to>
      <xdr:col>10</xdr:col>
      <xdr:colOff>588391</xdr:colOff>
      <xdr:row>28</xdr:row>
      <xdr:rowOff>108062</xdr:rowOff>
    </xdr:to>
    <xdr:grpSp>
      <xdr:nvGrpSpPr>
        <xdr:cNvPr id="34" name="Group 33">
          <a:extLst>
            <a:ext uri="{FF2B5EF4-FFF2-40B4-BE49-F238E27FC236}">
              <a16:creationId xmlns:a16="http://schemas.microsoft.com/office/drawing/2014/main" id="{00000000-0008-0000-2B00-000022000000}"/>
            </a:ext>
          </a:extLst>
        </xdr:cNvPr>
        <xdr:cNvGrpSpPr/>
      </xdr:nvGrpSpPr>
      <xdr:grpSpPr>
        <a:xfrm>
          <a:off x="892968" y="4425267"/>
          <a:ext cx="5815236" cy="1123951"/>
          <a:chOff x="0" y="4302237"/>
          <a:chExt cx="5882704" cy="1076326"/>
        </a:xfrm>
      </xdr:grpSpPr>
      <xdr:pic>
        <xdr:nvPicPr>
          <xdr:cNvPr id="5" name="Picture 4">
            <a:extLst>
              <a:ext uri="{FF2B5EF4-FFF2-40B4-BE49-F238E27FC236}">
                <a16:creationId xmlns:a16="http://schemas.microsoft.com/office/drawing/2014/main" id="{00000000-0008-0000-2B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666854"/>
            <a:ext cx="5882704" cy="711709"/>
          </a:xfrm>
          <a:prstGeom prst="rect">
            <a:avLst/>
          </a:prstGeom>
        </xdr:spPr>
      </xdr:pic>
      <xdr:pic>
        <xdr:nvPicPr>
          <xdr:cNvPr id="7" name="table">
            <a:extLst>
              <a:ext uri="{FF2B5EF4-FFF2-40B4-BE49-F238E27FC236}">
                <a16:creationId xmlns:a16="http://schemas.microsoft.com/office/drawing/2014/main" id="{00000000-0008-0000-2B00-000007000000}"/>
              </a:ext>
            </a:extLst>
          </xdr:cNvPr>
          <xdr:cNvPicPr>
            <a:picLocks noChangeAspect="1"/>
          </xdr:cNvPicPr>
        </xdr:nvPicPr>
        <xdr:blipFill>
          <a:blip xmlns:r="http://schemas.openxmlformats.org/officeDocument/2006/relationships" r:embed="rId2"/>
          <a:stretch>
            <a:fillRect/>
          </a:stretch>
        </xdr:blipFill>
        <xdr:spPr>
          <a:xfrm>
            <a:off x="452595" y="4302237"/>
            <a:ext cx="4507938" cy="300137"/>
          </a:xfrm>
          <a:prstGeom prst="rect">
            <a:avLst/>
          </a:prstGeom>
        </xdr:spPr>
      </xdr:pic>
      <xdr:sp macro="" textlink="">
        <xdr:nvSpPr>
          <xdr:cNvPr id="33" name="Double Bracket 32">
            <a:extLst>
              <a:ext uri="{FF2B5EF4-FFF2-40B4-BE49-F238E27FC236}">
                <a16:creationId xmlns:a16="http://schemas.microsoft.com/office/drawing/2014/main" id="{00000000-0008-0000-2B00-000021000000}"/>
              </a:ext>
            </a:extLst>
          </xdr:cNvPr>
          <xdr:cNvSpPr/>
        </xdr:nvSpPr>
        <xdr:spPr>
          <a:xfrm>
            <a:off x="417511" y="4800598"/>
            <a:ext cx="1511301" cy="247651"/>
          </a:xfrm>
          <a:prstGeom prst="bracketPair">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grpSp>
    <xdr:clientData/>
  </xdr:twoCellAnchor>
  <xdr:twoCellAnchor>
    <xdr:from>
      <xdr:col>30</xdr:col>
      <xdr:colOff>0</xdr:colOff>
      <xdr:row>34</xdr:row>
      <xdr:rowOff>0</xdr:rowOff>
    </xdr:from>
    <xdr:to>
      <xdr:col>34</xdr:col>
      <xdr:colOff>176991</xdr:colOff>
      <xdr:row>35</xdr:row>
      <xdr:rowOff>177245</xdr:rowOff>
    </xdr:to>
    <xdr:sp macro="" textlink="">
      <xdr:nvSpPr>
        <xdr:cNvPr id="37" name="TextBox 33">
          <a:extLst>
            <a:ext uri="{FF2B5EF4-FFF2-40B4-BE49-F238E27FC236}">
              <a16:creationId xmlns:a16="http://schemas.microsoft.com/office/drawing/2014/main" id="{00000000-0008-0000-2B00-000025000000}"/>
            </a:ext>
          </a:extLst>
        </xdr:cNvPr>
        <xdr:cNvSpPr txBox="1"/>
      </xdr:nvSpPr>
      <xdr:spPr>
        <a:xfrm>
          <a:off x="20859750" y="6294438"/>
          <a:ext cx="4455304" cy="35980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3</a:t>
          </a:r>
        </a:p>
      </xdr:txBody>
    </xdr:sp>
    <xdr:clientData/>
  </xdr:twoCellAnchor>
  <xdr:twoCellAnchor>
    <xdr:from>
      <xdr:col>17</xdr:col>
      <xdr:colOff>0</xdr:colOff>
      <xdr:row>23</xdr:row>
      <xdr:rowOff>15987</xdr:rowOff>
    </xdr:from>
    <xdr:to>
      <xdr:col>26</xdr:col>
      <xdr:colOff>385191</xdr:colOff>
      <xdr:row>28</xdr:row>
      <xdr:rowOff>28877</xdr:rowOff>
    </xdr:to>
    <xdr:grpSp>
      <xdr:nvGrpSpPr>
        <xdr:cNvPr id="39" name="Group 38">
          <a:extLst>
            <a:ext uri="{FF2B5EF4-FFF2-40B4-BE49-F238E27FC236}">
              <a16:creationId xmlns:a16="http://schemas.microsoft.com/office/drawing/2014/main" id="{00000000-0008-0000-2B00-000027000000}"/>
            </a:ext>
          </a:extLst>
        </xdr:cNvPr>
        <xdr:cNvGrpSpPr/>
      </xdr:nvGrpSpPr>
      <xdr:grpSpPr>
        <a:xfrm>
          <a:off x="10370344" y="4504643"/>
          <a:ext cx="5850160" cy="965390"/>
          <a:chOff x="12914313" y="4302237"/>
          <a:chExt cx="5885878" cy="925703"/>
        </a:xfrm>
      </xdr:grpSpPr>
      <xdr:pic>
        <xdr:nvPicPr>
          <xdr:cNvPr id="17" name="Picture 16">
            <a:extLst>
              <a:ext uri="{FF2B5EF4-FFF2-40B4-BE49-F238E27FC236}">
                <a16:creationId xmlns:a16="http://schemas.microsoft.com/office/drawing/2014/main" id="{00000000-0008-0000-2B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914313" y="4618467"/>
            <a:ext cx="5885878" cy="609473"/>
          </a:xfrm>
          <a:prstGeom prst="rect">
            <a:avLst/>
          </a:prstGeom>
        </xdr:spPr>
      </xdr:pic>
      <xdr:pic>
        <xdr:nvPicPr>
          <xdr:cNvPr id="19" name="table">
            <a:extLst>
              <a:ext uri="{FF2B5EF4-FFF2-40B4-BE49-F238E27FC236}">
                <a16:creationId xmlns:a16="http://schemas.microsoft.com/office/drawing/2014/main" id="{00000000-0008-0000-2B00-000013000000}"/>
              </a:ext>
            </a:extLst>
          </xdr:cNvPr>
          <xdr:cNvPicPr>
            <a:picLocks noChangeAspect="1"/>
          </xdr:cNvPicPr>
        </xdr:nvPicPr>
        <xdr:blipFill>
          <a:blip xmlns:r="http://schemas.openxmlformats.org/officeDocument/2006/relationships" r:embed="rId2"/>
          <a:stretch>
            <a:fillRect/>
          </a:stretch>
        </xdr:blipFill>
        <xdr:spPr>
          <a:xfrm>
            <a:off x="13435920" y="4302237"/>
            <a:ext cx="4512700" cy="300137"/>
          </a:xfrm>
          <a:prstGeom prst="rect">
            <a:avLst/>
          </a:prstGeom>
        </xdr:spPr>
      </xdr:pic>
      <xdr:sp macro="" textlink="">
        <xdr:nvSpPr>
          <xdr:cNvPr id="38" name="Double Bracket 37">
            <a:extLst>
              <a:ext uri="{FF2B5EF4-FFF2-40B4-BE49-F238E27FC236}">
                <a16:creationId xmlns:a16="http://schemas.microsoft.com/office/drawing/2014/main" id="{00000000-0008-0000-2B00-000026000000}"/>
              </a:ext>
            </a:extLst>
          </xdr:cNvPr>
          <xdr:cNvSpPr/>
        </xdr:nvSpPr>
        <xdr:spPr>
          <a:xfrm>
            <a:off x="13398500" y="4738798"/>
            <a:ext cx="1511301" cy="247651"/>
          </a:xfrm>
          <a:prstGeom prst="bracketPair">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grpSp>
    <xdr:clientData/>
  </xdr:twoCellAnchor>
  <xdr:twoCellAnchor>
    <xdr:from>
      <xdr:col>1</xdr:col>
      <xdr:colOff>31750</xdr:colOff>
      <xdr:row>55</xdr:row>
      <xdr:rowOff>22142</xdr:rowOff>
    </xdr:from>
    <xdr:to>
      <xdr:col>10</xdr:col>
      <xdr:colOff>156465</xdr:colOff>
      <xdr:row>60</xdr:row>
      <xdr:rowOff>121430</xdr:rowOff>
    </xdr:to>
    <xdr:grpSp>
      <xdr:nvGrpSpPr>
        <xdr:cNvPr id="45" name="Group 44">
          <a:extLst>
            <a:ext uri="{FF2B5EF4-FFF2-40B4-BE49-F238E27FC236}">
              <a16:creationId xmlns:a16="http://schemas.microsoft.com/office/drawing/2014/main" id="{00000000-0008-0000-2B00-00002D000000}"/>
            </a:ext>
          </a:extLst>
        </xdr:cNvPr>
        <xdr:cNvGrpSpPr/>
      </xdr:nvGrpSpPr>
      <xdr:grpSpPr>
        <a:xfrm>
          <a:off x="638969" y="10618705"/>
          <a:ext cx="5637309" cy="1051788"/>
          <a:chOff x="0" y="10158330"/>
          <a:chExt cx="5704777" cy="1012100"/>
        </a:xfrm>
      </xdr:grpSpPr>
      <xdr:pic>
        <xdr:nvPicPr>
          <xdr:cNvPr id="9" name="Picture 8">
            <a:extLst>
              <a:ext uri="{FF2B5EF4-FFF2-40B4-BE49-F238E27FC236}">
                <a16:creationId xmlns:a16="http://schemas.microsoft.com/office/drawing/2014/main" id="{00000000-0008-0000-2B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10458468"/>
            <a:ext cx="5704777" cy="711962"/>
          </a:xfrm>
          <a:prstGeom prst="rect">
            <a:avLst/>
          </a:prstGeom>
        </xdr:spPr>
      </xdr:pic>
      <xdr:pic>
        <xdr:nvPicPr>
          <xdr:cNvPr id="11" name="table">
            <a:extLst>
              <a:ext uri="{FF2B5EF4-FFF2-40B4-BE49-F238E27FC236}">
                <a16:creationId xmlns:a16="http://schemas.microsoft.com/office/drawing/2014/main" id="{00000000-0008-0000-2B00-00000B000000}"/>
              </a:ext>
            </a:extLst>
          </xdr:cNvPr>
          <xdr:cNvPicPr>
            <a:picLocks noChangeAspect="1"/>
          </xdr:cNvPicPr>
        </xdr:nvPicPr>
        <xdr:blipFill>
          <a:blip xmlns:r="http://schemas.openxmlformats.org/officeDocument/2006/relationships" r:embed="rId5"/>
          <a:stretch>
            <a:fillRect/>
          </a:stretch>
        </xdr:blipFill>
        <xdr:spPr>
          <a:xfrm>
            <a:off x="320321" y="10158330"/>
            <a:ext cx="4543938" cy="300136"/>
          </a:xfrm>
          <a:prstGeom prst="rect">
            <a:avLst/>
          </a:prstGeom>
        </xdr:spPr>
      </xdr:pic>
      <xdr:sp macro="" textlink="">
        <xdr:nvSpPr>
          <xdr:cNvPr id="40" name="Double Bracket 39">
            <a:extLst>
              <a:ext uri="{FF2B5EF4-FFF2-40B4-BE49-F238E27FC236}">
                <a16:creationId xmlns:a16="http://schemas.microsoft.com/office/drawing/2014/main" id="{00000000-0008-0000-2B00-000028000000}"/>
              </a:ext>
            </a:extLst>
          </xdr:cNvPr>
          <xdr:cNvSpPr/>
        </xdr:nvSpPr>
        <xdr:spPr>
          <a:xfrm>
            <a:off x="301624" y="10699861"/>
            <a:ext cx="1511301" cy="247651"/>
          </a:xfrm>
          <a:prstGeom prst="bracketPair">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grpSp>
    <xdr:clientData/>
  </xdr:twoCellAnchor>
  <xdr:twoCellAnchor>
    <xdr:from>
      <xdr:col>0</xdr:col>
      <xdr:colOff>555624</xdr:colOff>
      <xdr:row>86</xdr:row>
      <xdr:rowOff>135577</xdr:rowOff>
    </xdr:from>
    <xdr:to>
      <xdr:col>10</xdr:col>
      <xdr:colOff>27487</xdr:colOff>
      <xdr:row>92</xdr:row>
      <xdr:rowOff>15071</xdr:rowOff>
    </xdr:to>
    <xdr:grpSp>
      <xdr:nvGrpSpPr>
        <xdr:cNvPr id="49" name="Group 48">
          <a:extLst>
            <a:ext uri="{FF2B5EF4-FFF2-40B4-BE49-F238E27FC236}">
              <a16:creationId xmlns:a16="http://schemas.microsoft.com/office/drawing/2014/main" id="{00000000-0008-0000-2B00-000031000000}"/>
            </a:ext>
          </a:extLst>
        </xdr:cNvPr>
        <xdr:cNvGrpSpPr/>
      </xdr:nvGrpSpPr>
      <xdr:grpSpPr>
        <a:xfrm>
          <a:off x="555624" y="16649546"/>
          <a:ext cx="5591676" cy="1022494"/>
          <a:chOff x="0" y="14653264"/>
          <a:chExt cx="5663113" cy="974869"/>
        </a:xfrm>
      </xdr:grpSpPr>
      <xdr:pic>
        <xdr:nvPicPr>
          <xdr:cNvPr id="13" name="Picture 12">
            <a:extLst>
              <a:ext uri="{FF2B5EF4-FFF2-40B4-BE49-F238E27FC236}">
                <a16:creationId xmlns:a16="http://schemas.microsoft.com/office/drawing/2014/main" id="{00000000-0008-0000-2B00-00000D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0" y="14838777"/>
            <a:ext cx="5663113" cy="789356"/>
          </a:xfrm>
          <a:prstGeom prst="rect">
            <a:avLst/>
          </a:prstGeom>
        </xdr:spPr>
      </xdr:pic>
      <xdr:pic>
        <xdr:nvPicPr>
          <xdr:cNvPr id="15" name="table">
            <a:extLst>
              <a:ext uri="{FF2B5EF4-FFF2-40B4-BE49-F238E27FC236}">
                <a16:creationId xmlns:a16="http://schemas.microsoft.com/office/drawing/2014/main" id="{00000000-0008-0000-2B00-00000F000000}"/>
              </a:ext>
            </a:extLst>
          </xdr:cNvPr>
          <xdr:cNvPicPr>
            <a:picLocks noChangeAspect="1"/>
          </xdr:cNvPicPr>
        </xdr:nvPicPr>
        <xdr:blipFill>
          <a:blip xmlns:r="http://schemas.openxmlformats.org/officeDocument/2006/relationships" r:embed="rId7"/>
          <a:stretch>
            <a:fillRect/>
          </a:stretch>
        </xdr:blipFill>
        <xdr:spPr>
          <a:xfrm>
            <a:off x="416566" y="14653264"/>
            <a:ext cx="4617525" cy="292199"/>
          </a:xfrm>
          <a:prstGeom prst="rect">
            <a:avLst/>
          </a:prstGeom>
        </xdr:spPr>
      </xdr:pic>
      <xdr:sp macro="" textlink="">
        <xdr:nvSpPr>
          <xdr:cNvPr id="41" name="Double Bracket 40">
            <a:extLst>
              <a:ext uri="{FF2B5EF4-FFF2-40B4-BE49-F238E27FC236}">
                <a16:creationId xmlns:a16="http://schemas.microsoft.com/office/drawing/2014/main" id="{00000000-0008-0000-2B00-000029000000}"/>
              </a:ext>
            </a:extLst>
          </xdr:cNvPr>
          <xdr:cNvSpPr/>
        </xdr:nvSpPr>
        <xdr:spPr>
          <a:xfrm>
            <a:off x="358775" y="15011511"/>
            <a:ext cx="1577975" cy="299927"/>
          </a:xfrm>
          <a:prstGeom prst="bracketPair">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grpSp>
    <xdr:clientData/>
  </xdr:twoCellAnchor>
  <xdr:twoCellAnchor>
    <xdr:from>
      <xdr:col>17</xdr:col>
      <xdr:colOff>0</xdr:colOff>
      <xdr:row>85</xdr:row>
      <xdr:rowOff>78250</xdr:rowOff>
    </xdr:from>
    <xdr:to>
      <xdr:col>26</xdr:col>
      <xdr:colOff>93600</xdr:colOff>
      <xdr:row>91</xdr:row>
      <xdr:rowOff>111567</xdr:rowOff>
    </xdr:to>
    <xdr:grpSp>
      <xdr:nvGrpSpPr>
        <xdr:cNvPr id="48" name="Group 47">
          <a:extLst>
            <a:ext uri="{FF2B5EF4-FFF2-40B4-BE49-F238E27FC236}">
              <a16:creationId xmlns:a16="http://schemas.microsoft.com/office/drawing/2014/main" id="{00000000-0008-0000-2B00-000030000000}"/>
            </a:ext>
          </a:extLst>
        </xdr:cNvPr>
        <xdr:cNvGrpSpPr/>
      </xdr:nvGrpSpPr>
      <xdr:grpSpPr>
        <a:xfrm>
          <a:off x="10370344" y="16401719"/>
          <a:ext cx="5558569" cy="1176317"/>
          <a:chOff x="10469563" y="14568154"/>
          <a:chExt cx="5594287" cy="1128692"/>
        </a:xfrm>
      </xdr:grpSpPr>
      <xdr:pic>
        <xdr:nvPicPr>
          <xdr:cNvPr id="25" name="Picture 24">
            <a:extLst>
              <a:ext uri="{FF2B5EF4-FFF2-40B4-BE49-F238E27FC236}">
                <a16:creationId xmlns:a16="http://schemas.microsoft.com/office/drawing/2014/main" id="{00000000-0008-0000-2B00-000019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0469563" y="14888181"/>
            <a:ext cx="5594287" cy="808665"/>
          </a:xfrm>
          <a:prstGeom prst="rect">
            <a:avLst/>
          </a:prstGeom>
        </xdr:spPr>
      </xdr:pic>
      <xdr:pic>
        <xdr:nvPicPr>
          <xdr:cNvPr id="27" name="table">
            <a:extLst>
              <a:ext uri="{FF2B5EF4-FFF2-40B4-BE49-F238E27FC236}">
                <a16:creationId xmlns:a16="http://schemas.microsoft.com/office/drawing/2014/main" id="{00000000-0008-0000-2B00-00001B000000}"/>
              </a:ext>
            </a:extLst>
          </xdr:cNvPr>
          <xdr:cNvPicPr>
            <a:picLocks noChangeAspect="1"/>
          </xdr:cNvPicPr>
        </xdr:nvPicPr>
        <xdr:blipFill>
          <a:blip xmlns:r="http://schemas.openxmlformats.org/officeDocument/2006/relationships" r:embed="rId9"/>
          <a:stretch>
            <a:fillRect/>
          </a:stretch>
        </xdr:blipFill>
        <xdr:spPr>
          <a:xfrm>
            <a:off x="10859369" y="14568154"/>
            <a:ext cx="4512700" cy="300136"/>
          </a:xfrm>
          <a:prstGeom prst="rect">
            <a:avLst/>
          </a:prstGeom>
        </xdr:spPr>
      </xdr:pic>
      <xdr:sp macro="" textlink="">
        <xdr:nvSpPr>
          <xdr:cNvPr id="43" name="Double Bracket 42">
            <a:extLst>
              <a:ext uri="{FF2B5EF4-FFF2-40B4-BE49-F238E27FC236}">
                <a16:creationId xmlns:a16="http://schemas.microsoft.com/office/drawing/2014/main" id="{00000000-0008-0000-2B00-00002B000000}"/>
              </a:ext>
            </a:extLst>
          </xdr:cNvPr>
          <xdr:cNvSpPr/>
        </xdr:nvSpPr>
        <xdr:spPr>
          <a:xfrm>
            <a:off x="10823575" y="15038499"/>
            <a:ext cx="1511301" cy="247651"/>
          </a:xfrm>
          <a:prstGeom prst="bracketPair">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grpSp>
    <xdr:clientData/>
  </xdr:twoCellAnchor>
  <xdr:twoCellAnchor>
    <xdr:from>
      <xdr:col>17</xdr:col>
      <xdr:colOff>0</xdr:colOff>
      <xdr:row>55</xdr:row>
      <xdr:rowOff>46783</xdr:rowOff>
    </xdr:from>
    <xdr:to>
      <xdr:col>26</xdr:col>
      <xdr:colOff>237600</xdr:colOff>
      <xdr:row>60</xdr:row>
      <xdr:rowOff>37840</xdr:rowOff>
    </xdr:to>
    <xdr:grpSp>
      <xdr:nvGrpSpPr>
        <xdr:cNvPr id="47" name="Group 46">
          <a:extLst>
            <a:ext uri="{FF2B5EF4-FFF2-40B4-BE49-F238E27FC236}">
              <a16:creationId xmlns:a16="http://schemas.microsoft.com/office/drawing/2014/main" id="{00000000-0008-0000-2B00-00002F000000}"/>
            </a:ext>
          </a:extLst>
        </xdr:cNvPr>
        <xdr:cNvGrpSpPr/>
      </xdr:nvGrpSpPr>
      <xdr:grpSpPr>
        <a:xfrm>
          <a:off x="10370344" y="10643346"/>
          <a:ext cx="5702569" cy="943557"/>
          <a:chOff x="10469563" y="10182971"/>
          <a:chExt cx="5738287" cy="903869"/>
        </a:xfrm>
      </xdr:grpSpPr>
      <xdr:pic>
        <xdr:nvPicPr>
          <xdr:cNvPr id="21" name="Picture 20">
            <a:extLst>
              <a:ext uri="{FF2B5EF4-FFF2-40B4-BE49-F238E27FC236}">
                <a16:creationId xmlns:a16="http://schemas.microsoft.com/office/drawing/2014/main" id="{00000000-0008-0000-2B00-000015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469563" y="10456714"/>
            <a:ext cx="5738287" cy="630126"/>
          </a:xfrm>
          <a:prstGeom prst="rect">
            <a:avLst/>
          </a:prstGeom>
        </xdr:spPr>
      </xdr:pic>
      <xdr:pic>
        <xdr:nvPicPr>
          <xdr:cNvPr id="23" name="table">
            <a:extLst>
              <a:ext uri="{FF2B5EF4-FFF2-40B4-BE49-F238E27FC236}">
                <a16:creationId xmlns:a16="http://schemas.microsoft.com/office/drawing/2014/main" id="{00000000-0008-0000-2B00-000017000000}"/>
              </a:ext>
            </a:extLst>
          </xdr:cNvPr>
          <xdr:cNvPicPr>
            <a:picLocks noChangeAspect="1"/>
          </xdr:cNvPicPr>
        </xdr:nvPicPr>
        <xdr:blipFill>
          <a:blip xmlns:r="http://schemas.openxmlformats.org/officeDocument/2006/relationships" r:embed="rId11"/>
          <a:stretch>
            <a:fillRect/>
          </a:stretch>
        </xdr:blipFill>
        <xdr:spPr>
          <a:xfrm>
            <a:off x="10909504" y="10182971"/>
            <a:ext cx="4512700" cy="300136"/>
          </a:xfrm>
          <a:prstGeom prst="rect">
            <a:avLst/>
          </a:prstGeom>
        </xdr:spPr>
      </xdr:pic>
      <xdr:sp macro="" textlink="">
        <xdr:nvSpPr>
          <xdr:cNvPr id="46" name="Double Bracket 45">
            <a:extLst>
              <a:ext uri="{FF2B5EF4-FFF2-40B4-BE49-F238E27FC236}">
                <a16:creationId xmlns:a16="http://schemas.microsoft.com/office/drawing/2014/main" id="{00000000-0008-0000-2B00-00002E000000}"/>
              </a:ext>
            </a:extLst>
          </xdr:cNvPr>
          <xdr:cNvSpPr/>
        </xdr:nvSpPr>
        <xdr:spPr>
          <a:xfrm>
            <a:off x="10842625" y="10707688"/>
            <a:ext cx="1511301" cy="247651"/>
          </a:xfrm>
          <a:prstGeom prst="bracketPair">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GB" sz="1100"/>
          </a:p>
        </xdr:txBody>
      </xdr:sp>
    </xdr:grpSp>
    <xdr:clientData/>
  </xdr:twoCellAnchor>
  <xdr:twoCellAnchor>
    <xdr:from>
      <xdr:col>11</xdr:col>
      <xdr:colOff>7939</xdr:colOff>
      <xdr:row>57</xdr:row>
      <xdr:rowOff>0</xdr:rowOff>
    </xdr:from>
    <xdr:to>
      <xdr:col>14</xdr:col>
      <xdr:colOff>184931</xdr:colOff>
      <xdr:row>58</xdr:row>
      <xdr:rowOff>170894</xdr:rowOff>
    </xdr:to>
    <xdr:sp macro="" textlink="">
      <xdr:nvSpPr>
        <xdr:cNvPr id="50" name="TextBox 32">
          <a:extLst>
            <a:ext uri="{FF2B5EF4-FFF2-40B4-BE49-F238E27FC236}">
              <a16:creationId xmlns:a16="http://schemas.microsoft.com/office/drawing/2014/main" id="{00000000-0008-0000-2B00-000032000000}"/>
            </a:ext>
          </a:extLst>
        </xdr:cNvPr>
        <xdr:cNvSpPr txBox="1"/>
      </xdr:nvSpPr>
      <xdr:spPr>
        <a:xfrm>
          <a:off x="6810377" y="10501313"/>
          <a:ext cx="2010554" cy="35345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1</a:t>
          </a:r>
        </a:p>
      </xdr:txBody>
    </xdr:sp>
    <xdr:clientData/>
  </xdr:twoCellAnchor>
  <xdr:twoCellAnchor>
    <xdr:from>
      <xdr:col>11</xdr:col>
      <xdr:colOff>0</xdr:colOff>
      <xdr:row>61</xdr:row>
      <xdr:rowOff>150279</xdr:rowOff>
    </xdr:from>
    <xdr:to>
      <xdr:col>14</xdr:col>
      <xdr:colOff>176992</xdr:colOff>
      <xdr:row>63</xdr:row>
      <xdr:rowOff>144961</xdr:rowOff>
    </xdr:to>
    <xdr:sp macro="" textlink="">
      <xdr:nvSpPr>
        <xdr:cNvPr id="51" name="TextBox 33">
          <a:extLst>
            <a:ext uri="{FF2B5EF4-FFF2-40B4-BE49-F238E27FC236}">
              <a16:creationId xmlns:a16="http://schemas.microsoft.com/office/drawing/2014/main" id="{00000000-0008-0000-2B00-000033000000}"/>
            </a:ext>
          </a:extLst>
        </xdr:cNvPr>
        <xdr:cNvSpPr txBox="1"/>
      </xdr:nvSpPr>
      <xdr:spPr>
        <a:xfrm>
          <a:off x="6802438" y="11381842"/>
          <a:ext cx="2010554" cy="35980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2</a:t>
          </a:r>
        </a:p>
      </xdr:txBody>
    </xdr:sp>
    <xdr:clientData/>
  </xdr:twoCellAnchor>
  <xdr:twoCellAnchor>
    <xdr:from>
      <xdr:col>11</xdr:col>
      <xdr:colOff>25400</xdr:colOff>
      <xdr:row>66</xdr:row>
      <xdr:rowOff>143930</xdr:rowOff>
    </xdr:from>
    <xdr:to>
      <xdr:col>14</xdr:col>
      <xdr:colOff>202392</xdr:colOff>
      <xdr:row>68</xdr:row>
      <xdr:rowOff>138612</xdr:rowOff>
    </xdr:to>
    <xdr:sp macro="" textlink="">
      <xdr:nvSpPr>
        <xdr:cNvPr id="52" name="TextBox 33">
          <a:extLst>
            <a:ext uri="{FF2B5EF4-FFF2-40B4-BE49-F238E27FC236}">
              <a16:creationId xmlns:a16="http://schemas.microsoft.com/office/drawing/2014/main" id="{00000000-0008-0000-2B00-000034000000}"/>
            </a:ext>
          </a:extLst>
        </xdr:cNvPr>
        <xdr:cNvSpPr txBox="1"/>
      </xdr:nvSpPr>
      <xdr:spPr>
        <a:xfrm>
          <a:off x="6827838" y="12288305"/>
          <a:ext cx="2010554" cy="35980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3</a:t>
          </a:r>
        </a:p>
      </xdr:txBody>
    </xdr:sp>
    <xdr:clientData/>
  </xdr:twoCellAnchor>
  <xdr:twoCellAnchor>
    <xdr:from>
      <xdr:col>11</xdr:col>
      <xdr:colOff>7939</xdr:colOff>
      <xdr:row>88</xdr:row>
      <xdr:rowOff>0</xdr:rowOff>
    </xdr:from>
    <xdr:to>
      <xdr:col>14</xdr:col>
      <xdr:colOff>184931</xdr:colOff>
      <xdr:row>89</xdr:row>
      <xdr:rowOff>170893</xdr:rowOff>
    </xdr:to>
    <xdr:sp macro="" textlink="">
      <xdr:nvSpPr>
        <xdr:cNvPr id="53" name="TextBox 32">
          <a:extLst>
            <a:ext uri="{FF2B5EF4-FFF2-40B4-BE49-F238E27FC236}">
              <a16:creationId xmlns:a16="http://schemas.microsoft.com/office/drawing/2014/main" id="{00000000-0008-0000-2B00-000035000000}"/>
            </a:ext>
          </a:extLst>
        </xdr:cNvPr>
        <xdr:cNvSpPr txBox="1"/>
      </xdr:nvSpPr>
      <xdr:spPr>
        <a:xfrm>
          <a:off x="6810377" y="14890750"/>
          <a:ext cx="2010554" cy="35345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1</a:t>
          </a:r>
        </a:p>
      </xdr:txBody>
    </xdr:sp>
    <xdr:clientData/>
  </xdr:twoCellAnchor>
  <xdr:twoCellAnchor>
    <xdr:from>
      <xdr:col>11</xdr:col>
      <xdr:colOff>0</xdr:colOff>
      <xdr:row>92</xdr:row>
      <xdr:rowOff>150279</xdr:rowOff>
    </xdr:from>
    <xdr:to>
      <xdr:col>14</xdr:col>
      <xdr:colOff>176992</xdr:colOff>
      <xdr:row>94</xdr:row>
      <xdr:rowOff>144961</xdr:rowOff>
    </xdr:to>
    <xdr:sp macro="" textlink="">
      <xdr:nvSpPr>
        <xdr:cNvPr id="54" name="TextBox 33">
          <a:extLst>
            <a:ext uri="{FF2B5EF4-FFF2-40B4-BE49-F238E27FC236}">
              <a16:creationId xmlns:a16="http://schemas.microsoft.com/office/drawing/2014/main" id="{00000000-0008-0000-2B00-000036000000}"/>
            </a:ext>
          </a:extLst>
        </xdr:cNvPr>
        <xdr:cNvSpPr txBox="1"/>
      </xdr:nvSpPr>
      <xdr:spPr>
        <a:xfrm>
          <a:off x="6802438" y="15771279"/>
          <a:ext cx="2010554" cy="35980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2</a:t>
          </a:r>
        </a:p>
      </xdr:txBody>
    </xdr:sp>
    <xdr:clientData/>
  </xdr:twoCellAnchor>
  <xdr:twoCellAnchor>
    <xdr:from>
      <xdr:col>11</xdr:col>
      <xdr:colOff>25400</xdr:colOff>
      <xdr:row>97</xdr:row>
      <xdr:rowOff>143929</xdr:rowOff>
    </xdr:from>
    <xdr:to>
      <xdr:col>14</xdr:col>
      <xdr:colOff>202392</xdr:colOff>
      <xdr:row>99</xdr:row>
      <xdr:rowOff>138611</xdr:rowOff>
    </xdr:to>
    <xdr:sp macro="" textlink="">
      <xdr:nvSpPr>
        <xdr:cNvPr id="55" name="TextBox 33">
          <a:extLst>
            <a:ext uri="{FF2B5EF4-FFF2-40B4-BE49-F238E27FC236}">
              <a16:creationId xmlns:a16="http://schemas.microsoft.com/office/drawing/2014/main" id="{00000000-0008-0000-2B00-000037000000}"/>
            </a:ext>
          </a:extLst>
        </xdr:cNvPr>
        <xdr:cNvSpPr txBox="1"/>
      </xdr:nvSpPr>
      <xdr:spPr>
        <a:xfrm>
          <a:off x="6827838" y="16677742"/>
          <a:ext cx="2010554" cy="35980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3</a:t>
          </a:r>
        </a:p>
      </xdr:txBody>
    </xdr:sp>
    <xdr:clientData/>
  </xdr:twoCellAnchor>
  <xdr:twoCellAnchor>
    <xdr:from>
      <xdr:col>28</xdr:col>
      <xdr:colOff>7939</xdr:colOff>
      <xdr:row>88</xdr:row>
      <xdr:rowOff>0</xdr:rowOff>
    </xdr:from>
    <xdr:to>
      <xdr:col>31</xdr:col>
      <xdr:colOff>184930</xdr:colOff>
      <xdr:row>89</xdr:row>
      <xdr:rowOff>170893</xdr:rowOff>
    </xdr:to>
    <xdr:sp macro="" textlink="">
      <xdr:nvSpPr>
        <xdr:cNvPr id="56" name="TextBox 32">
          <a:extLst>
            <a:ext uri="{FF2B5EF4-FFF2-40B4-BE49-F238E27FC236}">
              <a16:creationId xmlns:a16="http://schemas.microsoft.com/office/drawing/2014/main" id="{00000000-0008-0000-2B00-000038000000}"/>
            </a:ext>
          </a:extLst>
        </xdr:cNvPr>
        <xdr:cNvSpPr txBox="1"/>
      </xdr:nvSpPr>
      <xdr:spPr>
        <a:xfrm>
          <a:off x="17200564" y="14890750"/>
          <a:ext cx="2010554" cy="35345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1</a:t>
          </a:r>
        </a:p>
      </xdr:txBody>
    </xdr:sp>
    <xdr:clientData/>
  </xdr:twoCellAnchor>
  <xdr:twoCellAnchor>
    <xdr:from>
      <xdr:col>28</xdr:col>
      <xdr:colOff>0</xdr:colOff>
      <xdr:row>92</xdr:row>
      <xdr:rowOff>150279</xdr:rowOff>
    </xdr:from>
    <xdr:to>
      <xdr:col>31</xdr:col>
      <xdr:colOff>176991</xdr:colOff>
      <xdr:row>94</xdr:row>
      <xdr:rowOff>144961</xdr:rowOff>
    </xdr:to>
    <xdr:sp macro="" textlink="">
      <xdr:nvSpPr>
        <xdr:cNvPr id="57" name="TextBox 33">
          <a:extLst>
            <a:ext uri="{FF2B5EF4-FFF2-40B4-BE49-F238E27FC236}">
              <a16:creationId xmlns:a16="http://schemas.microsoft.com/office/drawing/2014/main" id="{00000000-0008-0000-2B00-000039000000}"/>
            </a:ext>
          </a:extLst>
        </xdr:cNvPr>
        <xdr:cNvSpPr txBox="1"/>
      </xdr:nvSpPr>
      <xdr:spPr>
        <a:xfrm>
          <a:off x="17192625" y="15771279"/>
          <a:ext cx="2010554" cy="35980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2</a:t>
          </a:r>
        </a:p>
      </xdr:txBody>
    </xdr:sp>
    <xdr:clientData/>
  </xdr:twoCellAnchor>
  <xdr:twoCellAnchor>
    <xdr:from>
      <xdr:col>28</xdr:col>
      <xdr:colOff>25400</xdr:colOff>
      <xdr:row>97</xdr:row>
      <xdr:rowOff>143929</xdr:rowOff>
    </xdr:from>
    <xdr:to>
      <xdr:col>31</xdr:col>
      <xdr:colOff>202391</xdr:colOff>
      <xdr:row>99</xdr:row>
      <xdr:rowOff>138611</xdr:rowOff>
    </xdr:to>
    <xdr:sp macro="" textlink="">
      <xdr:nvSpPr>
        <xdr:cNvPr id="58" name="TextBox 33">
          <a:extLst>
            <a:ext uri="{FF2B5EF4-FFF2-40B4-BE49-F238E27FC236}">
              <a16:creationId xmlns:a16="http://schemas.microsoft.com/office/drawing/2014/main" id="{00000000-0008-0000-2B00-00003A000000}"/>
            </a:ext>
          </a:extLst>
        </xdr:cNvPr>
        <xdr:cNvSpPr txBox="1"/>
      </xdr:nvSpPr>
      <xdr:spPr>
        <a:xfrm>
          <a:off x="17218025" y="16677742"/>
          <a:ext cx="2010554" cy="35980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3</a:t>
          </a:r>
        </a:p>
      </xdr:txBody>
    </xdr:sp>
    <xdr:clientData/>
  </xdr:twoCellAnchor>
  <xdr:twoCellAnchor>
    <xdr:from>
      <xdr:col>28</xdr:col>
      <xdr:colOff>7939</xdr:colOff>
      <xdr:row>57</xdr:row>
      <xdr:rowOff>0</xdr:rowOff>
    </xdr:from>
    <xdr:to>
      <xdr:col>31</xdr:col>
      <xdr:colOff>184930</xdr:colOff>
      <xdr:row>58</xdr:row>
      <xdr:rowOff>170894</xdr:rowOff>
    </xdr:to>
    <xdr:sp macro="" textlink="">
      <xdr:nvSpPr>
        <xdr:cNvPr id="59" name="TextBox 32">
          <a:extLst>
            <a:ext uri="{FF2B5EF4-FFF2-40B4-BE49-F238E27FC236}">
              <a16:creationId xmlns:a16="http://schemas.microsoft.com/office/drawing/2014/main" id="{00000000-0008-0000-2B00-00003B000000}"/>
            </a:ext>
          </a:extLst>
        </xdr:cNvPr>
        <xdr:cNvSpPr txBox="1"/>
      </xdr:nvSpPr>
      <xdr:spPr>
        <a:xfrm>
          <a:off x="17200564" y="10501313"/>
          <a:ext cx="2010554" cy="35345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1</a:t>
          </a:r>
        </a:p>
      </xdr:txBody>
    </xdr:sp>
    <xdr:clientData/>
  </xdr:twoCellAnchor>
  <xdr:twoCellAnchor>
    <xdr:from>
      <xdr:col>28</xdr:col>
      <xdr:colOff>0</xdr:colOff>
      <xdr:row>61</xdr:row>
      <xdr:rowOff>150279</xdr:rowOff>
    </xdr:from>
    <xdr:to>
      <xdr:col>31</xdr:col>
      <xdr:colOff>176991</xdr:colOff>
      <xdr:row>63</xdr:row>
      <xdr:rowOff>144961</xdr:rowOff>
    </xdr:to>
    <xdr:sp macro="" textlink="">
      <xdr:nvSpPr>
        <xdr:cNvPr id="60" name="TextBox 33">
          <a:extLst>
            <a:ext uri="{FF2B5EF4-FFF2-40B4-BE49-F238E27FC236}">
              <a16:creationId xmlns:a16="http://schemas.microsoft.com/office/drawing/2014/main" id="{00000000-0008-0000-2B00-00003C000000}"/>
            </a:ext>
          </a:extLst>
        </xdr:cNvPr>
        <xdr:cNvSpPr txBox="1"/>
      </xdr:nvSpPr>
      <xdr:spPr>
        <a:xfrm>
          <a:off x="17192625" y="11381842"/>
          <a:ext cx="2010554" cy="35980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2</a:t>
          </a:r>
        </a:p>
      </xdr:txBody>
    </xdr:sp>
    <xdr:clientData/>
  </xdr:twoCellAnchor>
  <xdr:twoCellAnchor>
    <xdr:from>
      <xdr:col>28</xdr:col>
      <xdr:colOff>25400</xdr:colOff>
      <xdr:row>66</xdr:row>
      <xdr:rowOff>143930</xdr:rowOff>
    </xdr:from>
    <xdr:to>
      <xdr:col>31</xdr:col>
      <xdr:colOff>202391</xdr:colOff>
      <xdr:row>68</xdr:row>
      <xdr:rowOff>138612</xdr:rowOff>
    </xdr:to>
    <xdr:sp macro="" textlink="">
      <xdr:nvSpPr>
        <xdr:cNvPr id="61" name="TextBox 33">
          <a:extLst>
            <a:ext uri="{FF2B5EF4-FFF2-40B4-BE49-F238E27FC236}">
              <a16:creationId xmlns:a16="http://schemas.microsoft.com/office/drawing/2014/main" id="{00000000-0008-0000-2B00-00003D000000}"/>
            </a:ext>
          </a:extLst>
        </xdr:cNvPr>
        <xdr:cNvSpPr txBox="1"/>
      </xdr:nvSpPr>
      <xdr:spPr>
        <a:xfrm>
          <a:off x="17218025" y="12288305"/>
          <a:ext cx="2010554" cy="35980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latin typeface="Arial" panose="020B0604020202020204" pitchFamily="34" charset="0"/>
              <a:cs typeface="Arial" panose="020B0604020202020204" pitchFamily="34" charset="0"/>
            </a:rPr>
            <a:t>Set 3</a:t>
          </a:r>
        </a:p>
      </xdr:txBody>
    </xdr:sp>
    <xdr:clientData/>
  </xdr:twoCellAnchor>
  <xdr:twoCellAnchor editAs="oneCell">
    <xdr:from>
      <xdr:col>1</xdr:col>
      <xdr:colOff>583406</xdr:colOff>
      <xdr:row>30</xdr:row>
      <xdr:rowOff>31096</xdr:rowOff>
    </xdr:from>
    <xdr:to>
      <xdr:col>10</xdr:col>
      <xdr:colOff>408622</xdr:colOff>
      <xdr:row>33</xdr:row>
      <xdr:rowOff>116821</xdr:rowOff>
    </xdr:to>
    <xdr:pic>
      <xdr:nvPicPr>
        <xdr:cNvPr id="62" name="Picture 61">
          <a:extLst>
            <a:ext uri="{FF2B5EF4-FFF2-40B4-BE49-F238E27FC236}">
              <a16:creationId xmlns:a16="http://schemas.microsoft.com/office/drawing/2014/main" id="{00000000-0008-0000-2B00-00003E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190625" y="5853252"/>
          <a:ext cx="5337810" cy="657225"/>
        </a:xfrm>
        <a:prstGeom prst="rect">
          <a:avLst/>
        </a:prstGeom>
      </xdr:spPr>
    </xdr:pic>
    <xdr:clientData/>
  </xdr:twoCellAnchor>
  <xdr:twoCellAnchor editAs="oneCell">
    <xdr:from>
      <xdr:col>1</xdr:col>
      <xdr:colOff>583406</xdr:colOff>
      <xdr:row>35</xdr:row>
      <xdr:rowOff>70877</xdr:rowOff>
    </xdr:from>
    <xdr:to>
      <xdr:col>10</xdr:col>
      <xdr:colOff>408622</xdr:colOff>
      <xdr:row>38</xdr:row>
      <xdr:rowOff>150887</xdr:rowOff>
    </xdr:to>
    <xdr:pic>
      <xdr:nvPicPr>
        <xdr:cNvPr id="63" name="Picture 62">
          <a:extLst>
            <a:ext uri="{FF2B5EF4-FFF2-40B4-BE49-F238E27FC236}">
              <a16:creationId xmlns:a16="http://schemas.microsoft.com/office/drawing/2014/main" id="{00000000-0008-0000-2B00-00003F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190625" y="6845533"/>
          <a:ext cx="5337810" cy="651510"/>
        </a:xfrm>
        <a:prstGeom prst="rect">
          <a:avLst/>
        </a:prstGeom>
      </xdr:spPr>
    </xdr:pic>
    <xdr:clientData/>
  </xdr:twoCellAnchor>
  <xdr:twoCellAnchor editAs="oneCell">
    <xdr:from>
      <xdr:col>2</xdr:col>
      <xdr:colOff>274763</xdr:colOff>
      <xdr:row>28</xdr:row>
      <xdr:rowOff>166688</xdr:rowOff>
    </xdr:from>
    <xdr:to>
      <xdr:col>9</xdr:col>
      <xdr:colOff>284520</xdr:colOff>
      <xdr:row>29</xdr:row>
      <xdr:rowOff>177341</xdr:rowOff>
    </xdr:to>
    <xdr:pic>
      <xdr:nvPicPr>
        <xdr:cNvPr id="64" name="table">
          <a:extLst>
            <a:ext uri="{FF2B5EF4-FFF2-40B4-BE49-F238E27FC236}">
              <a16:creationId xmlns:a16="http://schemas.microsoft.com/office/drawing/2014/main" id="{00000000-0008-0000-2B00-000040000000}"/>
            </a:ext>
          </a:extLst>
        </xdr:cNvPr>
        <xdr:cNvPicPr>
          <a:picLocks noChangeAspect="1"/>
        </xdr:cNvPicPr>
      </xdr:nvPicPr>
      <xdr:blipFill>
        <a:blip xmlns:r="http://schemas.openxmlformats.org/officeDocument/2006/relationships" r:embed="rId14"/>
        <a:stretch>
          <a:fillRect/>
        </a:stretch>
      </xdr:blipFill>
      <xdr:spPr>
        <a:xfrm>
          <a:off x="1536826" y="5607844"/>
          <a:ext cx="4260288" cy="201153"/>
        </a:xfrm>
        <a:prstGeom prst="rect">
          <a:avLst/>
        </a:prstGeom>
      </xdr:spPr>
    </xdr:pic>
    <xdr:clientData/>
  </xdr:twoCellAnchor>
  <xdr:twoCellAnchor editAs="oneCell">
    <xdr:from>
      <xdr:col>2</xdr:col>
      <xdr:colOff>274763</xdr:colOff>
      <xdr:row>34</xdr:row>
      <xdr:rowOff>60224</xdr:rowOff>
    </xdr:from>
    <xdr:to>
      <xdr:col>9</xdr:col>
      <xdr:colOff>189636</xdr:colOff>
      <xdr:row>35</xdr:row>
      <xdr:rowOff>70877</xdr:rowOff>
    </xdr:to>
    <xdr:pic>
      <xdr:nvPicPr>
        <xdr:cNvPr id="65" name="table">
          <a:extLst>
            <a:ext uri="{FF2B5EF4-FFF2-40B4-BE49-F238E27FC236}">
              <a16:creationId xmlns:a16="http://schemas.microsoft.com/office/drawing/2014/main" id="{00000000-0008-0000-2B00-000041000000}"/>
            </a:ext>
          </a:extLst>
        </xdr:cNvPr>
        <xdr:cNvPicPr>
          <a:picLocks noChangeAspect="1"/>
        </xdr:cNvPicPr>
      </xdr:nvPicPr>
      <xdr:blipFill>
        <a:blip xmlns:r="http://schemas.openxmlformats.org/officeDocument/2006/relationships" r:embed="rId15"/>
        <a:stretch>
          <a:fillRect/>
        </a:stretch>
      </xdr:blipFill>
      <xdr:spPr>
        <a:xfrm>
          <a:off x="1536826" y="6644380"/>
          <a:ext cx="4165404" cy="201153"/>
        </a:xfrm>
        <a:prstGeom prst="rect">
          <a:avLst/>
        </a:prstGeom>
      </xdr:spPr>
    </xdr:pic>
    <xdr:clientData/>
  </xdr:twoCellAnchor>
  <xdr:twoCellAnchor editAs="oneCell">
    <xdr:from>
      <xdr:col>1</xdr:col>
      <xdr:colOff>47022</xdr:colOff>
      <xdr:row>62</xdr:row>
      <xdr:rowOff>95923</xdr:rowOff>
    </xdr:from>
    <xdr:to>
      <xdr:col>9</xdr:col>
      <xdr:colOff>181647</xdr:colOff>
      <xdr:row>65</xdr:row>
      <xdr:rowOff>112603</xdr:rowOff>
    </xdr:to>
    <xdr:pic>
      <xdr:nvPicPr>
        <xdr:cNvPr id="66" name="Picture 65">
          <a:extLst>
            <a:ext uri="{FF2B5EF4-FFF2-40B4-BE49-F238E27FC236}">
              <a16:creationId xmlns:a16="http://schemas.microsoft.com/office/drawing/2014/main" id="{00000000-0008-0000-2B00-000042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654241" y="12025986"/>
          <a:ext cx="5040000" cy="588180"/>
        </a:xfrm>
        <a:prstGeom prst="rect">
          <a:avLst/>
        </a:prstGeom>
      </xdr:spPr>
    </xdr:pic>
    <xdr:clientData/>
  </xdr:twoCellAnchor>
  <xdr:twoCellAnchor editAs="oneCell">
    <xdr:from>
      <xdr:col>1</xdr:col>
      <xdr:colOff>0</xdr:colOff>
      <xdr:row>67</xdr:row>
      <xdr:rowOff>117415</xdr:rowOff>
    </xdr:from>
    <xdr:to>
      <xdr:col>9</xdr:col>
      <xdr:colOff>206625</xdr:colOff>
      <xdr:row>70</xdr:row>
      <xdr:rowOff>87765</xdr:rowOff>
    </xdr:to>
    <xdr:pic>
      <xdr:nvPicPr>
        <xdr:cNvPr id="67" name="Picture 66">
          <a:extLst>
            <a:ext uri="{FF2B5EF4-FFF2-40B4-BE49-F238E27FC236}">
              <a16:creationId xmlns:a16="http://schemas.microsoft.com/office/drawing/2014/main" id="{00000000-0008-0000-2B00-000043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07219" y="12999978"/>
          <a:ext cx="5112000" cy="541850"/>
        </a:xfrm>
        <a:prstGeom prst="rect">
          <a:avLst/>
        </a:prstGeom>
      </xdr:spPr>
    </xdr:pic>
    <xdr:clientData/>
  </xdr:twoCellAnchor>
  <xdr:twoCellAnchor editAs="oneCell">
    <xdr:from>
      <xdr:col>1</xdr:col>
      <xdr:colOff>564738</xdr:colOff>
      <xdr:row>61</xdr:row>
      <xdr:rowOff>0</xdr:rowOff>
    </xdr:from>
    <xdr:to>
      <xdr:col>8</xdr:col>
      <xdr:colOff>526870</xdr:colOff>
      <xdr:row>62</xdr:row>
      <xdr:rowOff>10653</xdr:rowOff>
    </xdr:to>
    <xdr:pic>
      <xdr:nvPicPr>
        <xdr:cNvPr id="68" name="table">
          <a:extLst>
            <a:ext uri="{FF2B5EF4-FFF2-40B4-BE49-F238E27FC236}">
              <a16:creationId xmlns:a16="http://schemas.microsoft.com/office/drawing/2014/main" id="{00000000-0008-0000-2B00-000044000000}"/>
            </a:ext>
          </a:extLst>
        </xdr:cNvPr>
        <xdr:cNvPicPr>
          <a:picLocks noChangeAspect="1"/>
        </xdr:cNvPicPr>
      </xdr:nvPicPr>
      <xdr:blipFill>
        <a:blip xmlns:r="http://schemas.openxmlformats.org/officeDocument/2006/relationships" r:embed="rId18"/>
        <a:stretch>
          <a:fillRect/>
        </a:stretch>
      </xdr:blipFill>
      <xdr:spPr>
        <a:xfrm>
          <a:off x="1171957" y="11739563"/>
          <a:ext cx="4260288" cy="201153"/>
        </a:xfrm>
        <a:prstGeom prst="rect">
          <a:avLst/>
        </a:prstGeom>
      </xdr:spPr>
    </xdr:pic>
    <xdr:clientData/>
  </xdr:twoCellAnchor>
  <xdr:twoCellAnchor editAs="oneCell">
    <xdr:from>
      <xdr:col>2</xdr:col>
      <xdr:colOff>4778</xdr:colOff>
      <xdr:row>66</xdr:row>
      <xdr:rowOff>36706</xdr:rowOff>
    </xdr:from>
    <xdr:to>
      <xdr:col>8</xdr:col>
      <xdr:colOff>526870</xdr:colOff>
      <xdr:row>67</xdr:row>
      <xdr:rowOff>47359</xdr:rowOff>
    </xdr:to>
    <xdr:pic>
      <xdr:nvPicPr>
        <xdr:cNvPr id="69" name="table">
          <a:extLst>
            <a:ext uri="{FF2B5EF4-FFF2-40B4-BE49-F238E27FC236}">
              <a16:creationId xmlns:a16="http://schemas.microsoft.com/office/drawing/2014/main" id="{00000000-0008-0000-2B00-000045000000}"/>
            </a:ext>
          </a:extLst>
        </xdr:cNvPr>
        <xdr:cNvPicPr>
          <a:picLocks noChangeAspect="1"/>
        </xdr:cNvPicPr>
      </xdr:nvPicPr>
      <xdr:blipFill>
        <a:blip xmlns:r="http://schemas.openxmlformats.org/officeDocument/2006/relationships" r:embed="rId19"/>
        <a:stretch>
          <a:fillRect/>
        </a:stretch>
      </xdr:blipFill>
      <xdr:spPr>
        <a:xfrm>
          <a:off x="1266841" y="12728769"/>
          <a:ext cx="4165404" cy="201153"/>
        </a:xfrm>
        <a:prstGeom prst="rect">
          <a:avLst/>
        </a:prstGeom>
      </xdr:spPr>
    </xdr:pic>
    <xdr:clientData/>
  </xdr:twoCellAnchor>
  <xdr:twoCellAnchor editAs="oneCell">
    <xdr:from>
      <xdr:col>1</xdr:col>
      <xdr:colOff>0</xdr:colOff>
      <xdr:row>94</xdr:row>
      <xdr:rowOff>11803</xdr:rowOff>
    </xdr:from>
    <xdr:to>
      <xdr:col>9</xdr:col>
      <xdr:colOff>350625</xdr:colOff>
      <xdr:row>96</xdr:row>
      <xdr:rowOff>148232</xdr:rowOff>
    </xdr:to>
    <xdr:pic>
      <xdr:nvPicPr>
        <xdr:cNvPr id="70" name="Picture 69">
          <a:extLst>
            <a:ext uri="{FF2B5EF4-FFF2-40B4-BE49-F238E27FC236}">
              <a16:creationId xmlns:a16="http://schemas.microsoft.com/office/drawing/2014/main" id="{00000000-0008-0000-2B00-000046000000}"/>
            </a:ext>
          </a:extLst>
        </xdr:cNvPr>
        <xdr:cNvPicPr>
          <a:picLocks noChangeAspect="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t="15644"/>
        <a:stretch/>
      </xdr:blipFill>
      <xdr:spPr>
        <a:xfrm>
          <a:off x="607219" y="18049772"/>
          <a:ext cx="5256000" cy="517429"/>
        </a:xfrm>
        <a:prstGeom prst="rect">
          <a:avLst/>
        </a:prstGeom>
      </xdr:spPr>
    </xdr:pic>
    <xdr:clientData/>
  </xdr:twoCellAnchor>
  <xdr:twoCellAnchor editAs="oneCell">
    <xdr:from>
      <xdr:col>1</xdr:col>
      <xdr:colOff>0</xdr:colOff>
      <xdr:row>99</xdr:row>
      <xdr:rowOff>47359</xdr:rowOff>
    </xdr:from>
    <xdr:to>
      <xdr:col>9</xdr:col>
      <xdr:colOff>278625</xdr:colOff>
      <xdr:row>101</xdr:row>
      <xdr:rowOff>176989</xdr:rowOff>
    </xdr:to>
    <xdr:pic>
      <xdr:nvPicPr>
        <xdr:cNvPr id="71" name="Picture 70">
          <a:extLst>
            <a:ext uri="{FF2B5EF4-FFF2-40B4-BE49-F238E27FC236}">
              <a16:creationId xmlns:a16="http://schemas.microsoft.com/office/drawing/2014/main" id="{00000000-0008-0000-2B00-000047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607219" y="19037828"/>
          <a:ext cx="5184000" cy="510630"/>
        </a:xfrm>
        <a:prstGeom prst="rect">
          <a:avLst/>
        </a:prstGeom>
      </xdr:spPr>
    </xdr:pic>
    <xdr:clientData/>
  </xdr:twoCellAnchor>
  <xdr:twoCellAnchor editAs="oneCell">
    <xdr:from>
      <xdr:col>1</xdr:col>
      <xdr:colOff>328983</xdr:colOff>
      <xdr:row>93</xdr:row>
      <xdr:rowOff>0</xdr:rowOff>
    </xdr:from>
    <xdr:to>
      <xdr:col>8</xdr:col>
      <xdr:colOff>291115</xdr:colOff>
      <xdr:row>94</xdr:row>
      <xdr:rowOff>10653</xdr:rowOff>
    </xdr:to>
    <xdr:pic>
      <xdr:nvPicPr>
        <xdr:cNvPr id="72" name="table">
          <a:extLst>
            <a:ext uri="{FF2B5EF4-FFF2-40B4-BE49-F238E27FC236}">
              <a16:creationId xmlns:a16="http://schemas.microsoft.com/office/drawing/2014/main" id="{00000000-0008-0000-2B00-000048000000}"/>
            </a:ext>
          </a:extLst>
        </xdr:cNvPr>
        <xdr:cNvPicPr>
          <a:picLocks noChangeAspect="1"/>
        </xdr:cNvPicPr>
      </xdr:nvPicPr>
      <xdr:blipFill>
        <a:blip xmlns:r="http://schemas.openxmlformats.org/officeDocument/2006/relationships" r:embed="rId22"/>
        <a:stretch>
          <a:fillRect/>
        </a:stretch>
      </xdr:blipFill>
      <xdr:spPr>
        <a:xfrm>
          <a:off x="936202" y="17847469"/>
          <a:ext cx="4260288" cy="201153"/>
        </a:xfrm>
        <a:prstGeom prst="rect">
          <a:avLst/>
        </a:prstGeom>
      </xdr:spPr>
    </xdr:pic>
    <xdr:clientData/>
  </xdr:twoCellAnchor>
  <xdr:twoCellAnchor editAs="oneCell">
    <xdr:from>
      <xdr:col>1</xdr:col>
      <xdr:colOff>423867</xdr:colOff>
      <xdr:row>98</xdr:row>
      <xdr:rowOff>36706</xdr:rowOff>
    </xdr:from>
    <xdr:to>
      <xdr:col>8</xdr:col>
      <xdr:colOff>291115</xdr:colOff>
      <xdr:row>99</xdr:row>
      <xdr:rowOff>47359</xdr:rowOff>
    </xdr:to>
    <xdr:pic>
      <xdr:nvPicPr>
        <xdr:cNvPr id="73" name="table">
          <a:extLst>
            <a:ext uri="{FF2B5EF4-FFF2-40B4-BE49-F238E27FC236}">
              <a16:creationId xmlns:a16="http://schemas.microsoft.com/office/drawing/2014/main" id="{00000000-0008-0000-2B00-000049000000}"/>
            </a:ext>
          </a:extLst>
        </xdr:cNvPr>
        <xdr:cNvPicPr>
          <a:picLocks noChangeAspect="1"/>
        </xdr:cNvPicPr>
      </xdr:nvPicPr>
      <xdr:blipFill>
        <a:blip xmlns:r="http://schemas.openxmlformats.org/officeDocument/2006/relationships" r:embed="rId23"/>
        <a:stretch>
          <a:fillRect/>
        </a:stretch>
      </xdr:blipFill>
      <xdr:spPr>
        <a:xfrm>
          <a:off x="1031086" y="18836675"/>
          <a:ext cx="4165404" cy="201153"/>
        </a:xfrm>
        <a:prstGeom prst="rect">
          <a:avLst/>
        </a:prstGeom>
      </xdr:spPr>
    </xdr:pic>
    <xdr:clientData/>
  </xdr:twoCellAnchor>
  <xdr:twoCellAnchor editAs="oneCell">
    <xdr:from>
      <xdr:col>17</xdr:col>
      <xdr:colOff>593347</xdr:colOff>
      <xdr:row>28</xdr:row>
      <xdr:rowOff>107157</xdr:rowOff>
    </xdr:from>
    <xdr:to>
      <xdr:col>24</xdr:col>
      <xdr:colOff>603104</xdr:colOff>
      <xdr:row>29</xdr:row>
      <xdr:rowOff>117810</xdr:rowOff>
    </xdr:to>
    <xdr:pic>
      <xdr:nvPicPr>
        <xdr:cNvPr id="74" name="table">
          <a:extLst>
            <a:ext uri="{FF2B5EF4-FFF2-40B4-BE49-F238E27FC236}">
              <a16:creationId xmlns:a16="http://schemas.microsoft.com/office/drawing/2014/main" id="{00000000-0008-0000-2B00-00004A000000}"/>
            </a:ext>
          </a:extLst>
        </xdr:cNvPr>
        <xdr:cNvPicPr>
          <a:picLocks noChangeAspect="1"/>
        </xdr:cNvPicPr>
      </xdr:nvPicPr>
      <xdr:blipFill>
        <a:blip xmlns:r="http://schemas.openxmlformats.org/officeDocument/2006/relationships" r:embed="rId22"/>
        <a:stretch>
          <a:fillRect/>
        </a:stretch>
      </xdr:blipFill>
      <xdr:spPr>
        <a:xfrm>
          <a:off x="10963691" y="5548313"/>
          <a:ext cx="4260288" cy="201153"/>
        </a:xfrm>
        <a:prstGeom prst="rect">
          <a:avLst/>
        </a:prstGeom>
      </xdr:spPr>
    </xdr:pic>
    <xdr:clientData/>
  </xdr:twoCellAnchor>
  <xdr:twoCellAnchor editAs="oneCell">
    <xdr:from>
      <xdr:col>18</xdr:col>
      <xdr:colOff>81012</xdr:colOff>
      <xdr:row>33</xdr:row>
      <xdr:rowOff>143863</xdr:rowOff>
    </xdr:from>
    <xdr:to>
      <xdr:col>24</xdr:col>
      <xdr:colOff>603104</xdr:colOff>
      <xdr:row>34</xdr:row>
      <xdr:rowOff>154516</xdr:rowOff>
    </xdr:to>
    <xdr:pic>
      <xdr:nvPicPr>
        <xdr:cNvPr id="75" name="table">
          <a:extLst>
            <a:ext uri="{FF2B5EF4-FFF2-40B4-BE49-F238E27FC236}">
              <a16:creationId xmlns:a16="http://schemas.microsoft.com/office/drawing/2014/main" id="{00000000-0008-0000-2B00-00004B000000}"/>
            </a:ext>
          </a:extLst>
        </xdr:cNvPr>
        <xdr:cNvPicPr>
          <a:picLocks noChangeAspect="1"/>
        </xdr:cNvPicPr>
      </xdr:nvPicPr>
      <xdr:blipFill>
        <a:blip xmlns:r="http://schemas.openxmlformats.org/officeDocument/2006/relationships" r:embed="rId23"/>
        <a:stretch>
          <a:fillRect/>
        </a:stretch>
      </xdr:blipFill>
      <xdr:spPr>
        <a:xfrm>
          <a:off x="11058575" y="6537519"/>
          <a:ext cx="4165404" cy="201153"/>
        </a:xfrm>
        <a:prstGeom prst="rect">
          <a:avLst/>
        </a:prstGeom>
      </xdr:spPr>
    </xdr:pic>
    <xdr:clientData/>
  </xdr:twoCellAnchor>
  <xdr:twoCellAnchor editAs="oneCell">
    <xdr:from>
      <xdr:col>17</xdr:col>
      <xdr:colOff>333375</xdr:colOff>
      <xdr:row>29</xdr:row>
      <xdr:rowOff>117809</xdr:rowOff>
    </xdr:from>
    <xdr:to>
      <xdr:col>26</xdr:col>
      <xdr:colOff>124406</xdr:colOff>
      <xdr:row>32</xdr:row>
      <xdr:rowOff>176579</xdr:rowOff>
    </xdr:to>
    <xdr:pic>
      <xdr:nvPicPr>
        <xdr:cNvPr id="76" name="Picture 75">
          <a:extLst>
            <a:ext uri="{FF2B5EF4-FFF2-40B4-BE49-F238E27FC236}">
              <a16:creationId xmlns:a16="http://schemas.microsoft.com/office/drawing/2014/main" id="{00000000-0008-0000-2B00-00004C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10703719" y="5749465"/>
          <a:ext cx="5256000" cy="630270"/>
        </a:xfrm>
        <a:prstGeom prst="rect">
          <a:avLst/>
        </a:prstGeom>
      </xdr:spPr>
    </xdr:pic>
    <xdr:clientData/>
  </xdr:twoCellAnchor>
  <xdr:twoCellAnchor editAs="oneCell">
    <xdr:from>
      <xdr:col>17</xdr:col>
      <xdr:colOff>393761</xdr:colOff>
      <xdr:row>34</xdr:row>
      <xdr:rowOff>154517</xdr:rowOff>
    </xdr:from>
    <xdr:to>
      <xdr:col>26</xdr:col>
      <xdr:colOff>40792</xdr:colOff>
      <xdr:row>38</xdr:row>
      <xdr:rowOff>158770</xdr:rowOff>
    </xdr:to>
    <xdr:pic>
      <xdr:nvPicPr>
        <xdr:cNvPr id="77" name="Picture 76">
          <a:extLst>
            <a:ext uri="{FF2B5EF4-FFF2-40B4-BE49-F238E27FC236}">
              <a16:creationId xmlns:a16="http://schemas.microsoft.com/office/drawing/2014/main" id="{00000000-0008-0000-2B00-00004D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10764105" y="6738673"/>
          <a:ext cx="5112000" cy="766253"/>
        </a:xfrm>
        <a:prstGeom prst="rect">
          <a:avLst/>
        </a:prstGeom>
      </xdr:spPr>
    </xdr:pic>
    <xdr:clientData/>
  </xdr:twoCellAnchor>
  <xdr:twoCellAnchor editAs="oneCell">
    <xdr:from>
      <xdr:col>17</xdr:col>
      <xdr:colOff>380742</xdr:colOff>
      <xdr:row>61</xdr:row>
      <xdr:rowOff>0</xdr:rowOff>
    </xdr:from>
    <xdr:to>
      <xdr:col>24</xdr:col>
      <xdr:colOff>390499</xdr:colOff>
      <xdr:row>62</xdr:row>
      <xdr:rowOff>10653</xdr:rowOff>
    </xdr:to>
    <xdr:pic>
      <xdr:nvPicPr>
        <xdr:cNvPr id="78" name="table">
          <a:extLst>
            <a:ext uri="{FF2B5EF4-FFF2-40B4-BE49-F238E27FC236}">
              <a16:creationId xmlns:a16="http://schemas.microsoft.com/office/drawing/2014/main" id="{00000000-0008-0000-2B00-00004E000000}"/>
            </a:ext>
          </a:extLst>
        </xdr:cNvPr>
        <xdr:cNvPicPr>
          <a:picLocks noChangeAspect="1"/>
        </xdr:cNvPicPr>
      </xdr:nvPicPr>
      <xdr:blipFill>
        <a:blip xmlns:r="http://schemas.openxmlformats.org/officeDocument/2006/relationships" r:embed="rId22"/>
        <a:stretch>
          <a:fillRect/>
        </a:stretch>
      </xdr:blipFill>
      <xdr:spPr>
        <a:xfrm>
          <a:off x="10751086" y="11739563"/>
          <a:ext cx="4260288" cy="201153"/>
        </a:xfrm>
        <a:prstGeom prst="rect">
          <a:avLst/>
        </a:prstGeom>
      </xdr:spPr>
    </xdr:pic>
    <xdr:clientData/>
  </xdr:twoCellAnchor>
  <xdr:twoCellAnchor editAs="oneCell">
    <xdr:from>
      <xdr:col>17</xdr:col>
      <xdr:colOff>475626</xdr:colOff>
      <xdr:row>66</xdr:row>
      <xdr:rowOff>36706</xdr:rowOff>
    </xdr:from>
    <xdr:to>
      <xdr:col>24</xdr:col>
      <xdr:colOff>390499</xdr:colOff>
      <xdr:row>67</xdr:row>
      <xdr:rowOff>47359</xdr:rowOff>
    </xdr:to>
    <xdr:pic>
      <xdr:nvPicPr>
        <xdr:cNvPr id="79" name="table">
          <a:extLst>
            <a:ext uri="{FF2B5EF4-FFF2-40B4-BE49-F238E27FC236}">
              <a16:creationId xmlns:a16="http://schemas.microsoft.com/office/drawing/2014/main" id="{00000000-0008-0000-2B00-00004F000000}"/>
            </a:ext>
          </a:extLst>
        </xdr:cNvPr>
        <xdr:cNvPicPr>
          <a:picLocks noChangeAspect="1"/>
        </xdr:cNvPicPr>
      </xdr:nvPicPr>
      <xdr:blipFill>
        <a:blip xmlns:r="http://schemas.openxmlformats.org/officeDocument/2006/relationships" r:embed="rId23"/>
        <a:stretch>
          <a:fillRect/>
        </a:stretch>
      </xdr:blipFill>
      <xdr:spPr>
        <a:xfrm>
          <a:off x="10845970" y="12728769"/>
          <a:ext cx="4165404" cy="201153"/>
        </a:xfrm>
        <a:prstGeom prst="rect">
          <a:avLst/>
        </a:prstGeom>
      </xdr:spPr>
    </xdr:pic>
    <xdr:clientData/>
  </xdr:twoCellAnchor>
  <xdr:twoCellAnchor editAs="oneCell">
    <xdr:from>
      <xdr:col>17</xdr:col>
      <xdr:colOff>0</xdr:colOff>
      <xdr:row>62</xdr:row>
      <xdr:rowOff>10654</xdr:rowOff>
    </xdr:from>
    <xdr:to>
      <xdr:col>25</xdr:col>
      <xdr:colOff>480060</xdr:colOff>
      <xdr:row>65</xdr:row>
      <xdr:rowOff>130669</xdr:rowOff>
    </xdr:to>
    <xdr:pic>
      <xdr:nvPicPr>
        <xdr:cNvPr id="80" name="Picture 79">
          <a:extLst>
            <a:ext uri="{FF2B5EF4-FFF2-40B4-BE49-F238E27FC236}">
              <a16:creationId xmlns:a16="http://schemas.microsoft.com/office/drawing/2014/main" id="{00000000-0008-0000-2B00-000050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10370344" y="11940717"/>
          <a:ext cx="5337810" cy="691515"/>
        </a:xfrm>
        <a:prstGeom prst="rect">
          <a:avLst/>
        </a:prstGeom>
      </xdr:spPr>
    </xdr:pic>
    <xdr:clientData/>
  </xdr:twoCellAnchor>
  <xdr:twoCellAnchor editAs="oneCell">
    <xdr:from>
      <xdr:col>17</xdr:col>
      <xdr:colOff>112145</xdr:colOff>
      <xdr:row>67</xdr:row>
      <xdr:rowOff>47360</xdr:rowOff>
    </xdr:from>
    <xdr:to>
      <xdr:col>25</xdr:col>
      <xdr:colOff>414278</xdr:colOff>
      <xdr:row>70</xdr:row>
      <xdr:rowOff>105653</xdr:rowOff>
    </xdr:to>
    <xdr:pic>
      <xdr:nvPicPr>
        <xdr:cNvPr id="81" name="Picture 80">
          <a:extLst>
            <a:ext uri="{FF2B5EF4-FFF2-40B4-BE49-F238E27FC236}">
              <a16:creationId xmlns:a16="http://schemas.microsoft.com/office/drawing/2014/main" id="{00000000-0008-0000-2B00-000051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0482489" y="12929923"/>
          <a:ext cx="5159883" cy="629793"/>
        </a:xfrm>
        <a:prstGeom prst="rect">
          <a:avLst/>
        </a:prstGeom>
      </xdr:spPr>
    </xdr:pic>
    <xdr:clientData/>
  </xdr:twoCellAnchor>
  <xdr:twoCellAnchor editAs="oneCell">
    <xdr:from>
      <xdr:col>17</xdr:col>
      <xdr:colOff>373334</xdr:colOff>
      <xdr:row>91</xdr:row>
      <xdr:rowOff>83346</xdr:rowOff>
    </xdr:from>
    <xdr:to>
      <xdr:col>23</xdr:col>
      <xdr:colOff>524458</xdr:colOff>
      <xdr:row>92</xdr:row>
      <xdr:rowOff>93999</xdr:rowOff>
    </xdr:to>
    <xdr:pic>
      <xdr:nvPicPr>
        <xdr:cNvPr id="82" name="table">
          <a:extLst>
            <a:ext uri="{FF2B5EF4-FFF2-40B4-BE49-F238E27FC236}">
              <a16:creationId xmlns:a16="http://schemas.microsoft.com/office/drawing/2014/main" id="{00000000-0008-0000-2B00-000052000000}"/>
            </a:ext>
          </a:extLst>
        </xdr:cNvPr>
        <xdr:cNvPicPr>
          <a:picLocks noChangeAspect="1"/>
        </xdr:cNvPicPr>
      </xdr:nvPicPr>
      <xdr:blipFill>
        <a:blip xmlns:r="http://schemas.openxmlformats.org/officeDocument/2006/relationships" r:embed="rId28"/>
        <a:stretch>
          <a:fillRect/>
        </a:stretch>
      </xdr:blipFill>
      <xdr:spPr>
        <a:xfrm>
          <a:off x="10743678" y="17549815"/>
          <a:ext cx="3794436" cy="201153"/>
        </a:xfrm>
        <a:prstGeom prst="rect">
          <a:avLst/>
        </a:prstGeom>
      </xdr:spPr>
    </xdr:pic>
    <xdr:clientData/>
  </xdr:twoCellAnchor>
  <xdr:twoCellAnchor editAs="oneCell">
    <xdr:from>
      <xdr:col>17</xdr:col>
      <xdr:colOff>0</xdr:colOff>
      <xdr:row>92</xdr:row>
      <xdr:rowOff>93999</xdr:rowOff>
    </xdr:from>
    <xdr:to>
      <xdr:col>24</xdr:col>
      <xdr:colOff>553586</xdr:colOff>
      <xdr:row>95</xdr:row>
      <xdr:rowOff>159531</xdr:rowOff>
    </xdr:to>
    <xdr:pic>
      <xdr:nvPicPr>
        <xdr:cNvPr id="83" name="Picture 82">
          <a:extLst>
            <a:ext uri="{FF2B5EF4-FFF2-40B4-BE49-F238E27FC236}">
              <a16:creationId xmlns:a16="http://schemas.microsoft.com/office/drawing/2014/main" id="{00000000-0008-0000-2B00-000053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0370344" y="17750968"/>
          <a:ext cx="4804117" cy="637032"/>
        </a:xfrm>
        <a:prstGeom prst="rect">
          <a:avLst/>
        </a:prstGeom>
      </xdr:spPr>
    </xdr:pic>
    <xdr:clientData/>
  </xdr:twoCellAnchor>
  <xdr:twoCellAnchor editAs="oneCell">
    <xdr:from>
      <xdr:col>17</xdr:col>
      <xdr:colOff>250032</xdr:colOff>
      <xdr:row>96</xdr:row>
      <xdr:rowOff>107159</xdr:rowOff>
    </xdr:from>
    <xdr:to>
      <xdr:col>24</xdr:col>
      <xdr:colOff>164905</xdr:colOff>
      <xdr:row>97</xdr:row>
      <xdr:rowOff>117812</xdr:rowOff>
    </xdr:to>
    <xdr:pic>
      <xdr:nvPicPr>
        <xdr:cNvPr id="84" name="table">
          <a:extLst>
            <a:ext uri="{FF2B5EF4-FFF2-40B4-BE49-F238E27FC236}">
              <a16:creationId xmlns:a16="http://schemas.microsoft.com/office/drawing/2014/main" id="{00000000-0008-0000-2B00-000054000000}"/>
            </a:ext>
          </a:extLst>
        </xdr:cNvPr>
        <xdr:cNvPicPr>
          <a:picLocks noChangeAspect="1"/>
        </xdr:cNvPicPr>
      </xdr:nvPicPr>
      <xdr:blipFill>
        <a:blip xmlns:r="http://schemas.openxmlformats.org/officeDocument/2006/relationships" r:embed="rId23"/>
        <a:stretch>
          <a:fillRect/>
        </a:stretch>
      </xdr:blipFill>
      <xdr:spPr>
        <a:xfrm>
          <a:off x="10620376" y="18526128"/>
          <a:ext cx="4165404" cy="201153"/>
        </a:xfrm>
        <a:prstGeom prst="rect">
          <a:avLst/>
        </a:prstGeom>
      </xdr:spPr>
    </xdr:pic>
    <xdr:clientData/>
  </xdr:twoCellAnchor>
  <xdr:twoCellAnchor editAs="oneCell">
    <xdr:from>
      <xdr:col>16</xdr:col>
      <xdr:colOff>476263</xdr:colOff>
      <xdr:row>97</xdr:row>
      <xdr:rowOff>154790</xdr:rowOff>
    </xdr:from>
    <xdr:to>
      <xdr:col>25</xdr:col>
      <xdr:colOff>349104</xdr:colOff>
      <xdr:row>101</xdr:row>
      <xdr:rowOff>152885</xdr:rowOff>
    </xdr:to>
    <xdr:pic>
      <xdr:nvPicPr>
        <xdr:cNvPr id="6" name="Picture 5">
          <a:extLst>
            <a:ext uri="{FF2B5EF4-FFF2-40B4-BE49-F238E27FC236}">
              <a16:creationId xmlns:a16="http://schemas.microsoft.com/office/drawing/2014/main" id="{00000000-0008-0000-2B00-000006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10239388" y="18764259"/>
          <a:ext cx="5337810" cy="7600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3</xdr:row>
      <xdr:rowOff>57150</xdr:rowOff>
    </xdr:from>
    <xdr:to>
      <xdr:col>13</xdr:col>
      <xdr:colOff>253365</xdr:colOff>
      <xdr:row>20</xdr:row>
      <xdr:rowOff>68961</xdr:rowOff>
    </xdr:to>
    <xdr:pic>
      <xdr:nvPicPr>
        <xdr:cNvPr id="2" name="Picture 1">
          <a:extLst>
            <a:ext uri="{FF2B5EF4-FFF2-40B4-BE49-F238E27FC236}">
              <a16:creationId xmlns:a16="http://schemas.microsoft.com/office/drawing/2014/main" id="{00000000-0008-0000-3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9125" y="628650"/>
          <a:ext cx="7559040" cy="3297936"/>
        </a:xfrm>
        <a:prstGeom prst="rect">
          <a:avLst/>
        </a:prstGeom>
      </xdr:spPr>
    </xdr:pic>
    <xdr:clientData/>
  </xdr:twoCellAnchor>
  <xdr:twoCellAnchor editAs="oneCell">
    <xdr:from>
      <xdr:col>1</xdr:col>
      <xdr:colOff>314325</xdr:colOff>
      <xdr:row>23</xdr:row>
      <xdr:rowOff>66675</xdr:rowOff>
    </xdr:from>
    <xdr:to>
      <xdr:col>4</xdr:col>
      <xdr:colOff>547497</xdr:colOff>
      <xdr:row>39</xdr:row>
      <xdr:rowOff>148971</xdr:rowOff>
    </xdr:to>
    <xdr:pic>
      <xdr:nvPicPr>
        <xdr:cNvPr id="3" name="Picture 2">
          <a:extLst>
            <a:ext uri="{FF2B5EF4-FFF2-40B4-BE49-F238E27FC236}">
              <a16:creationId xmlns:a16="http://schemas.microsoft.com/office/drawing/2014/main" id="{00000000-0008-0000-3D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23925" y="4495800"/>
          <a:ext cx="2061972" cy="3130296"/>
        </a:xfrm>
        <a:prstGeom prst="rect">
          <a:avLst/>
        </a:prstGeom>
      </xdr:spPr>
    </xdr:pic>
    <xdr:clientData/>
  </xdr:twoCellAnchor>
  <xdr:twoCellAnchor editAs="oneCell">
    <xdr:from>
      <xdr:col>10</xdr:col>
      <xdr:colOff>228600</xdr:colOff>
      <xdr:row>23</xdr:row>
      <xdr:rowOff>85725</xdr:rowOff>
    </xdr:from>
    <xdr:to>
      <xdr:col>14</xdr:col>
      <xdr:colOff>560832</xdr:colOff>
      <xdr:row>42</xdr:row>
      <xdr:rowOff>108585</xdr:rowOff>
    </xdr:to>
    <xdr:pic>
      <xdr:nvPicPr>
        <xdr:cNvPr id="5" name="Picture 4">
          <a:extLst>
            <a:ext uri="{FF2B5EF4-FFF2-40B4-BE49-F238E27FC236}">
              <a16:creationId xmlns:a16="http://schemas.microsoft.com/office/drawing/2014/main" id="{00000000-0008-0000-3D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324600" y="4514850"/>
          <a:ext cx="2770632" cy="36423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21"/>
  <sheetViews>
    <sheetView tabSelected="1" workbookViewId="0"/>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4" x14ac:dyDescent="0.2">
      <c r="A1" s="2" t="s">
        <v>607</v>
      </c>
    </row>
    <row r="3" spans="1:14" x14ac:dyDescent="0.2">
      <c r="B3" s="3" t="s">
        <v>0</v>
      </c>
      <c r="C3" s="1" t="s">
        <v>54</v>
      </c>
    </row>
    <row r="5" spans="1:14" x14ac:dyDescent="0.2">
      <c r="B5" s="6" t="s">
        <v>2</v>
      </c>
      <c r="C5" s="6" t="s">
        <v>3</v>
      </c>
      <c r="D5" s="6" t="s">
        <v>20</v>
      </c>
      <c r="E5" s="6" t="s">
        <v>21</v>
      </c>
      <c r="F5" s="6" t="s">
        <v>16</v>
      </c>
      <c r="G5" s="6" t="s">
        <v>18</v>
      </c>
      <c r="H5" s="6" t="s">
        <v>22</v>
      </c>
      <c r="I5" s="6" t="s">
        <v>23</v>
      </c>
      <c r="J5" s="6" t="s">
        <v>19</v>
      </c>
      <c r="K5" s="6" t="s">
        <v>15</v>
      </c>
      <c r="L5" s="6" t="s">
        <v>24</v>
      </c>
      <c r="M5" s="6" t="s">
        <v>4</v>
      </c>
      <c r="N5" s="6" t="s">
        <v>17</v>
      </c>
    </row>
    <row r="6" spans="1:14" x14ac:dyDescent="0.2">
      <c r="B6" s="1" t="s">
        <v>5</v>
      </c>
      <c r="C6" s="1" t="s">
        <v>13</v>
      </c>
      <c r="D6" s="4">
        <v>0.80022720234813849</v>
      </c>
      <c r="E6" s="4">
        <v>0.918014173767432</v>
      </c>
      <c r="F6" s="4">
        <v>1.0802622925618559</v>
      </c>
      <c r="G6" s="4">
        <v>1.0351675698571001</v>
      </c>
      <c r="H6" s="4">
        <v>0.94245128582135484</v>
      </c>
      <c r="I6" s="4">
        <v>0.44461255942521971</v>
      </c>
      <c r="J6" s="4">
        <v>1.3913515121954092</v>
      </c>
      <c r="K6" s="5">
        <v>0.75216513177611088</v>
      </c>
      <c r="L6" s="4">
        <v>0.54990656890852341</v>
      </c>
      <c r="M6" s="4">
        <v>0.93178409733565726</v>
      </c>
      <c r="N6" s="4">
        <v>1.1382288437007382</v>
      </c>
    </row>
    <row r="7" spans="1:14" x14ac:dyDescent="0.2">
      <c r="B7" s="1" t="s">
        <v>6</v>
      </c>
      <c r="C7" s="1" t="s">
        <v>13</v>
      </c>
      <c r="D7" s="4">
        <v>0.84205646640969356</v>
      </c>
      <c r="E7" s="4">
        <v>0.83860022080869234</v>
      </c>
      <c r="F7" s="4">
        <v>0.64967864856813573</v>
      </c>
      <c r="G7" s="4">
        <v>0.64954398884047193</v>
      </c>
      <c r="H7" s="4">
        <v>0.87600655769556457</v>
      </c>
      <c r="I7" s="4">
        <v>0.82049261731237333</v>
      </c>
      <c r="J7" s="4">
        <v>1.3573123644892211</v>
      </c>
      <c r="K7" s="5">
        <v>0.92406176042347832</v>
      </c>
      <c r="L7" s="4">
        <v>0.8423283646869506</v>
      </c>
      <c r="M7" s="4">
        <v>1.0505079081938895</v>
      </c>
      <c r="N7" s="4">
        <v>0.92696148965034753</v>
      </c>
    </row>
    <row r="8" spans="1:14" x14ac:dyDescent="0.2">
      <c r="B8" s="1" t="s">
        <v>7</v>
      </c>
      <c r="C8" s="1" t="s">
        <v>13</v>
      </c>
      <c r="D8" s="4">
        <v>0.63184816444702174</v>
      </c>
      <c r="E8" s="4">
        <v>0.65991406999386915</v>
      </c>
      <c r="F8" s="4">
        <v>0.56975280014236707</v>
      </c>
      <c r="G8" s="4">
        <v>0.61996120263417365</v>
      </c>
      <c r="H8" s="4">
        <v>0.66453443182335947</v>
      </c>
      <c r="I8" s="4">
        <v>1.2934773242729967</v>
      </c>
      <c r="J8" s="4">
        <v>0.96269782339468724</v>
      </c>
      <c r="K8" s="5">
        <v>1.2952396050987136</v>
      </c>
      <c r="L8" s="4">
        <v>1.5606643709158572</v>
      </c>
      <c r="M8" s="4">
        <v>1.3057444535987437</v>
      </c>
      <c r="N8" s="4">
        <v>0.84783772807959357</v>
      </c>
    </row>
    <row r="9" spans="1:14" x14ac:dyDescent="0.2">
      <c r="B9" s="1" t="s">
        <v>8</v>
      </c>
      <c r="C9" s="1" t="s">
        <v>13</v>
      </c>
      <c r="D9" s="4">
        <v>1.4955919465262915</v>
      </c>
      <c r="E9" s="4">
        <v>1.4980041877323762</v>
      </c>
      <c r="F9" s="4">
        <v>1.1322777880200996</v>
      </c>
      <c r="G9" s="4">
        <v>1.2350078088156735</v>
      </c>
      <c r="H9" s="4">
        <v>1.2257551834221299</v>
      </c>
      <c r="I9" s="4">
        <v>0.83984251114721564</v>
      </c>
      <c r="J9" s="4">
        <v>2.0624184322283563</v>
      </c>
      <c r="K9" s="5">
        <v>0.81263332468149529</v>
      </c>
      <c r="L9" s="4">
        <v>0.78938654592794399</v>
      </c>
      <c r="M9" s="4">
        <v>0.95790600004822013</v>
      </c>
      <c r="N9" s="4">
        <v>1.1125305949849904</v>
      </c>
    </row>
    <row r="10" spans="1:14" x14ac:dyDescent="0.2">
      <c r="B10" s="1" t="s">
        <v>9</v>
      </c>
      <c r="C10" s="1" t="s">
        <v>13</v>
      </c>
      <c r="D10" s="4">
        <v>1.0674659995040561</v>
      </c>
      <c r="E10" s="4">
        <v>0.81255543548295794</v>
      </c>
      <c r="F10" s="4">
        <v>1.1700871781435032</v>
      </c>
      <c r="G10" s="4">
        <v>1.0060591899704054</v>
      </c>
      <c r="H10" s="4">
        <v>0.85689221387908221</v>
      </c>
      <c r="I10" s="4">
        <v>1.452717626471808</v>
      </c>
      <c r="J10" s="4">
        <v>0.4373767544493013</v>
      </c>
      <c r="K10" s="5">
        <v>1.3592838607580817</v>
      </c>
      <c r="L10" s="4">
        <v>1.3842958878964333</v>
      </c>
      <c r="M10" s="4">
        <v>1.0990662037001591</v>
      </c>
      <c r="N10" s="4">
        <v>0.76479856854034212</v>
      </c>
    </row>
    <row r="11" spans="1:14" x14ac:dyDescent="0.2">
      <c r="B11" s="1" t="s">
        <v>10</v>
      </c>
      <c r="C11" s="1" t="s">
        <v>13</v>
      </c>
      <c r="D11" s="4">
        <v>1.0503588618550843</v>
      </c>
      <c r="E11" s="4">
        <v>1.0302176689813811</v>
      </c>
      <c r="F11" s="4">
        <v>1.2699724949203404</v>
      </c>
      <c r="G11" s="4">
        <v>1.0741984544004104</v>
      </c>
      <c r="H11" s="4">
        <v>1.276249013193113</v>
      </c>
      <c r="I11" s="4">
        <v>1.4696942821222567</v>
      </c>
      <c r="J11" s="4">
        <v>0.54492553153337808</v>
      </c>
      <c r="K11" s="5">
        <v>1.0903466251510676</v>
      </c>
      <c r="L11" s="4">
        <v>1.3221565068772558</v>
      </c>
      <c r="M11" s="4">
        <v>0.96339004866124467</v>
      </c>
      <c r="N11" s="4">
        <v>0.90492099632769152</v>
      </c>
    </row>
    <row r="12" spans="1:14" x14ac:dyDescent="0.2">
      <c r="B12" s="1" t="s">
        <v>11</v>
      </c>
      <c r="C12" s="1" t="s">
        <v>13</v>
      </c>
      <c r="D12" s="4">
        <v>1.1167550068386793</v>
      </c>
      <c r="E12" s="4">
        <v>0.9866780828041315</v>
      </c>
      <c r="F12" s="4">
        <v>0.9454388509552657</v>
      </c>
      <c r="G12" s="4">
        <v>1.0639232837292512</v>
      </c>
      <c r="H12" s="4">
        <v>0.92521802300106992</v>
      </c>
      <c r="I12" s="4">
        <v>1.2604221117066217</v>
      </c>
      <c r="J12" s="4">
        <v>0.68770354339473405</v>
      </c>
      <c r="K12" s="5">
        <v>1.0542480152914264</v>
      </c>
      <c r="L12" s="4">
        <v>1.1626483023269205</v>
      </c>
      <c r="M12" s="4">
        <v>0.84013419744367179</v>
      </c>
      <c r="N12" s="4">
        <v>1.0767120019158405</v>
      </c>
    </row>
    <row r="13" spans="1:14" x14ac:dyDescent="0.2">
      <c r="B13" s="1" t="s">
        <v>12</v>
      </c>
      <c r="C13" s="1" t="s">
        <v>13</v>
      </c>
      <c r="D13" s="4">
        <v>0.99569635207103668</v>
      </c>
      <c r="E13" s="4">
        <v>1.2560161604291598</v>
      </c>
      <c r="F13" s="4">
        <v>1.1825299466884329</v>
      </c>
      <c r="G13" s="4">
        <v>1.3161385017525136</v>
      </c>
      <c r="H13" s="4">
        <v>1.232893291164326</v>
      </c>
      <c r="I13" s="4">
        <v>0.41874096754150875</v>
      </c>
      <c r="J13" s="4">
        <v>0.55621403831491245</v>
      </c>
      <c r="K13" s="5">
        <v>0.71202167681962603</v>
      </c>
      <c r="L13" s="4">
        <v>0.38861345246011547</v>
      </c>
      <c r="M13" s="4">
        <v>0.85146709101841433</v>
      </c>
      <c r="N13" s="4">
        <v>1.2280097768004554</v>
      </c>
    </row>
    <row r="14" spans="1:14" x14ac:dyDescent="0.2">
      <c r="B14" s="1" t="s">
        <v>5</v>
      </c>
      <c r="C14" s="1" t="s">
        <v>14</v>
      </c>
      <c r="D14" s="4">
        <v>0.82181418291279762</v>
      </c>
      <c r="E14" s="4">
        <v>0.80339144477080315</v>
      </c>
      <c r="F14" s="4">
        <v>0.9469837871343223</v>
      </c>
      <c r="G14" s="4">
        <v>0.93477645759057248</v>
      </c>
      <c r="H14" s="4">
        <v>0.81709214524645402</v>
      </c>
      <c r="I14" s="4">
        <v>0.72277520173860776</v>
      </c>
      <c r="J14" s="4">
        <v>1.3266695332866407</v>
      </c>
      <c r="K14" s="5">
        <v>1.0652814734016014</v>
      </c>
      <c r="L14" s="4">
        <v>1.4004322247869727</v>
      </c>
      <c r="M14" s="4">
        <v>0.97444736162206969</v>
      </c>
      <c r="N14" s="4">
        <v>1.0573885055615653</v>
      </c>
    </row>
    <row r="15" spans="1:14" x14ac:dyDescent="0.2">
      <c r="B15" s="1" t="s">
        <v>6</v>
      </c>
      <c r="C15" s="1" t="s">
        <v>14</v>
      </c>
      <c r="D15" s="4">
        <v>0.98019284538503693</v>
      </c>
      <c r="E15" s="4">
        <v>0.73586340134464112</v>
      </c>
      <c r="F15" s="4">
        <v>1.0388030974657245</v>
      </c>
      <c r="G15" s="4">
        <v>1.1088348815587781</v>
      </c>
      <c r="H15" s="4">
        <v>0.88883571173776832</v>
      </c>
      <c r="I15" s="4">
        <v>0.77708765503281374</v>
      </c>
      <c r="J15" s="4">
        <v>1.1112330305497322</v>
      </c>
      <c r="K15" s="5">
        <v>1.1323304588497036</v>
      </c>
      <c r="L15" s="4">
        <v>2.9789781737188905</v>
      </c>
      <c r="M15" s="4">
        <v>1.4459224629113572</v>
      </c>
      <c r="N15" s="4">
        <v>0.92236987983656393</v>
      </c>
    </row>
    <row r="16" spans="1:14" x14ac:dyDescent="0.2">
      <c r="B16" s="1" t="s">
        <v>7</v>
      </c>
      <c r="C16" s="1" t="s">
        <v>14</v>
      </c>
      <c r="D16" s="4">
        <v>0.54734241838990472</v>
      </c>
      <c r="E16" s="4">
        <v>0.71065098615686295</v>
      </c>
      <c r="F16" s="4">
        <v>0.50578091798517855</v>
      </c>
      <c r="G16" s="4">
        <v>0.56369084849877826</v>
      </c>
      <c r="H16" s="4">
        <v>0.60876797250088333</v>
      </c>
      <c r="I16" s="4">
        <v>3.7338505172419758</v>
      </c>
      <c r="J16" s="4">
        <v>0.91159166351578425</v>
      </c>
      <c r="K16" s="5">
        <v>2.4593310112183344</v>
      </c>
      <c r="L16" s="4">
        <v>5.2606764023752701</v>
      </c>
      <c r="M16" s="4">
        <v>2.4725143842152235</v>
      </c>
      <c r="N16" s="4">
        <v>0.87699151579770052</v>
      </c>
    </row>
    <row r="17" spans="2:14" x14ac:dyDescent="0.2">
      <c r="B17" s="1" t="s">
        <v>8</v>
      </c>
      <c r="C17" s="1" t="s">
        <v>14</v>
      </c>
      <c r="D17" s="4">
        <v>0.72642539562417985</v>
      </c>
      <c r="E17" s="4">
        <v>0.81367235635264168</v>
      </c>
      <c r="F17" s="4">
        <v>0.71983486194804491</v>
      </c>
      <c r="G17" s="4">
        <v>0.83279481785984033</v>
      </c>
      <c r="H17" s="4">
        <v>0.76012838398960769</v>
      </c>
      <c r="I17" s="4">
        <v>1.247255385580355</v>
      </c>
      <c r="J17" s="4">
        <v>0.54809669700580366</v>
      </c>
      <c r="K17" s="5">
        <v>1.3602762070743855</v>
      </c>
      <c r="L17" s="4">
        <v>2.1915364054622009</v>
      </c>
      <c r="M17" s="4">
        <v>1.3940667916541276</v>
      </c>
      <c r="N17" s="4">
        <v>0.84364920338882832</v>
      </c>
    </row>
    <row r="18" spans="2:14" x14ac:dyDescent="0.2">
      <c r="B18" s="1" t="s">
        <v>9</v>
      </c>
      <c r="C18" s="1" t="s">
        <v>14</v>
      </c>
      <c r="D18" s="4">
        <v>0.92502922779294716</v>
      </c>
      <c r="E18" s="4">
        <v>0.71540109637831717</v>
      </c>
      <c r="F18" s="4">
        <v>1.0992986988715983</v>
      </c>
      <c r="G18" s="4">
        <v>1.2183686851489259</v>
      </c>
      <c r="H18" s="4">
        <v>0.81969429496730417</v>
      </c>
      <c r="I18" s="4">
        <v>3.152963696924453</v>
      </c>
      <c r="J18" s="4">
        <v>0.91503172732464666</v>
      </c>
      <c r="K18" s="5">
        <v>1.9051938960248203</v>
      </c>
      <c r="L18" s="4">
        <v>3.4067594623901774</v>
      </c>
      <c r="M18" s="4">
        <v>2.0921570257783846</v>
      </c>
      <c r="N18" s="4">
        <v>0.88023118281590629</v>
      </c>
    </row>
    <row r="19" spans="2:14" x14ac:dyDescent="0.2">
      <c r="B19" s="1" t="s">
        <v>10</v>
      </c>
      <c r="C19" s="1" t="s">
        <v>14</v>
      </c>
      <c r="D19" s="4">
        <v>0.85182927921041596</v>
      </c>
      <c r="E19" s="4">
        <v>0.68793483989845905</v>
      </c>
      <c r="F19" s="4">
        <v>0.71865860271957582</v>
      </c>
      <c r="G19" s="4">
        <v>0.72927228455356563</v>
      </c>
      <c r="H19" s="4">
        <v>0.79870557105489781</v>
      </c>
      <c r="I19" s="4">
        <v>1.6672356949988727</v>
      </c>
      <c r="J19" s="4">
        <v>0.68960274078845185</v>
      </c>
      <c r="K19" s="5">
        <v>1.4173098806408639</v>
      </c>
      <c r="L19" s="4">
        <v>3.4080838915997029</v>
      </c>
      <c r="M19" s="4">
        <v>1.2667378559174587</v>
      </c>
      <c r="N19" s="4">
        <v>0.76787855794749471</v>
      </c>
    </row>
    <row r="20" spans="2:14" x14ac:dyDescent="0.2">
      <c r="B20" s="1" t="s">
        <v>11</v>
      </c>
      <c r="C20" s="1" t="s">
        <v>14</v>
      </c>
      <c r="D20" s="4">
        <v>0.83892957178237071</v>
      </c>
      <c r="E20" s="4">
        <v>0.7858563580156287</v>
      </c>
      <c r="F20" s="4">
        <v>0.764178970972752</v>
      </c>
      <c r="G20" s="4">
        <v>0.92670315655013802</v>
      </c>
      <c r="H20" s="4">
        <v>0.85650372607104497</v>
      </c>
      <c r="I20" s="4">
        <v>1.2443105216027046</v>
      </c>
      <c r="J20" s="4">
        <v>0.58408475279981531</v>
      </c>
      <c r="K20" s="5">
        <v>1.0519897049804703</v>
      </c>
      <c r="L20" s="4">
        <v>1.8932663038592641</v>
      </c>
      <c r="M20" s="4">
        <v>1.1610479360033181</v>
      </c>
      <c r="N20" s="4">
        <v>0.88333215448524194</v>
      </c>
    </row>
    <row r="21" spans="2:14" x14ac:dyDescent="0.2">
      <c r="B21" s="1" t="s">
        <v>12</v>
      </c>
      <c r="C21" s="1" t="s">
        <v>14</v>
      </c>
      <c r="D21" s="4">
        <v>0.92893132833796999</v>
      </c>
      <c r="E21" s="4">
        <v>0.92592853204298697</v>
      </c>
      <c r="F21" s="4">
        <v>0.78015488033420433</v>
      </c>
      <c r="G21" s="4">
        <v>0.81803916890284201</v>
      </c>
      <c r="H21" s="4">
        <v>0.75310630306063986</v>
      </c>
      <c r="I21" s="4">
        <v>1.4442915214818239</v>
      </c>
      <c r="J21" s="4">
        <v>0.39074447782155414</v>
      </c>
      <c r="K21" s="5">
        <v>1.4845394404364465</v>
      </c>
      <c r="L21" s="4">
        <v>2.2052110263148799</v>
      </c>
      <c r="M21" s="4">
        <v>1.7132565075908173</v>
      </c>
      <c r="N21" s="4">
        <v>0.95787056665048209</v>
      </c>
    </row>
  </sheetData>
  <phoneticPr fontId="4"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N21"/>
  <sheetViews>
    <sheetView workbookViewId="0">
      <selection activeCell="G6" sqref="G6"/>
    </sheetView>
  </sheetViews>
  <sheetFormatPr defaultColWidth="8.7109375" defaultRowHeight="12.75" x14ac:dyDescent="0.2"/>
  <cols>
    <col min="1" max="1" width="8.7109375" style="1"/>
    <col min="2" max="2" width="9.42578125" style="1" customWidth="1"/>
    <col min="3" max="3" width="12.140625" style="1" customWidth="1"/>
    <col min="4" max="4" width="15.28515625" style="1" customWidth="1"/>
    <col min="5" max="14" width="10.85546875" style="1" bestFit="1" customWidth="1"/>
    <col min="15" max="16384" width="8.7109375" style="1"/>
  </cols>
  <sheetData>
    <row r="1" spans="1:14" x14ac:dyDescent="0.2">
      <c r="A1" s="2" t="s">
        <v>607</v>
      </c>
    </row>
    <row r="3" spans="1:14" x14ac:dyDescent="0.2">
      <c r="B3" s="3" t="s">
        <v>86</v>
      </c>
      <c r="C3" s="1" t="s">
        <v>54</v>
      </c>
    </row>
    <row r="5" spans="1:14" x14ac:dyDescent="0.2">
      <c r="B5" s="6" t="s">
        <v>2</v>
      </c>
      <c r="C5" s="6" t="s">
        <v>3</v>
      </c>
      <c r="D5" s="6" t="s">
        <v>70</v>
      </c>
      <c r="E5" s="6" t="s">
        <v>71</v>
      </c>
      <c r="F5" s="6"/>
      <c r="G5" s="6"/>
      <c r="H5" s="6"/>
      <c r="I5" s="6"/>
      <c r="J5" s="6"/>
      <c r="N5" s="6"/>
    </row>
    <row r="6" spans="1:14" x14ac:dyDescent="0.2">
      <c r="B6" s="1" t="s">
        <v>5</v>
      </c>
      <c r="C6" s="1" t="s">
        <v>13</v>
      </c>
      <c r="D6" s="4">
        <v>0.73794807075531677</v>
      </c>
      <c r="E6" s="4">
        <v>0.75609546670658401</v>
      </c>
      <c r="F6" s="4"/>
      <c r="G6" s="4"/>
      <c r="H6" s="4"/>
      <c r="I6" s="4"/>
      <c r="J6" s="4"/>
      <c r="K6" s="5"/>
      <c r="L6" s="4"/>
      <c r="M6" s="4"/>
      <c r="N6" s="4"/>
    </row>
    <row r="7" spans="1:14" x14ac:dyDescent="0.2">
      <c r="B7" s="1" t="s">
        <v>6</v>
      </c>
      <c r="C7" s="1" t="s">
        <v>13</v>
      </c>
      <c r="D7" s="4">
        <v>0.86184628704184052</v>
      </c>
      <c r="E7" s="4">
        <v>0.91233070269617345</v>
      </c>
      <c r="F7" s="4"/>
      <c r="G7" s="4"/>
      <c r="H7" s="4"/>
      <c r="I7" s="4"/>
      <c r="J7" s="4"/>
      <c r="K7" s="5"/>
      <c r="L7" s="4"/>
      <c r="M7" s="4"/>
      <c r="N7" s="4"/>
    </row>
    <row r="8" spans="1:14" x14ac:dyDescent="0.2">
      <c r="B8" s="1" t="s">
        <v>7</v>
      </c>
      <c r="C8" s="1" t="s">
        <v>13</v>
      </c>
      <c r="D8" s="4">
        <v>0.93152476658719208</v>
      </c>
      <c r="E8" s="4">
        <v>0.92561839838182325</v>
      </c>
      <c r="F8" s="4"/>
      <c r="G8" s="4"/>
      <c r="H8" s="4"/>
      <c r="I8" s="4"/>
      <c r="J8" s="4"/>
      <c r="K8" s="5"/>
      <c r="L8" s="4"/>
      <c r="M8" s="4"/>
      <c r="N8" s="4"/>
    </row>
    <row r="9" spans="1:14" x14ac:dyDescent="0.2">
      <c r="B9" s="1" t="s">
        <v>8</v>
      </c>
      <c r="C9" s="1" t="s">
        <v>13</v>
      </c>
      <c r="D9" s="4">
        <v>0.97028537635901935</v>
      </c>
      <c r="E9" s="4">
        <v>0.97800473188186898</v>
      </c>
      <c r="F9" s="4"/>
      <c r="G9" s="4"/>
      <c r="H9" s="4"/>
      <c r="I9" s="4"/>
      <c r="J9" s="4"/>
      <c r="K9" s="5"/>
      <c r="L9" s="4"/>
      <c r="M9" s="4"/>
      <c r="N9" s="4"/>
    </row>
    <row r="10" spans="1:14" x14ac:dyDescent="0.2">
      <c r="B10" s="1" t="s">
        <v>9</v>
      </c>
      <c r="C10" s="1" t="s">
        <v>13</v>
      </c>
      <c r="D10" s="4">
        <v>1.3292347808710747</v>
      </c>
      <c r="E10" s="4">
        <v>1.384384486568754</v>
      </c>
      <c r="F10" s="4"/>
      <c r="G10" s="4"/>
      <c r="H10" s="4"/>
      <c r="I10" s="4"/>
      <c r="J10" s="4"/>
      <c r="K10" s="5"/>
      <c r="L10" s="4"/>
      <c r="M10" s="4"/>
      <c r="N10" s="4"/>
    </row>
    <row r="11" spans="1:14" x14ac:dyDescent="0.2">
      <c r="B11" s="1" t="s">
        <v>10</v>
      </c>
      <c r="C11" s="1" t="s">
        <v>13</v>
      </c>
      <c r="D11" s="4">
        <v>1.1029548149020652</v>
      </c>
      <c r="E11" s="4">
        <v>1.0713095850519272</v>
      </c>
      <c r="F11" s="4"/>
      <c r="G11" s="4"/>
      <c r="H11" s="4"/>
      <c r="I11" s="4"/>
      <c r="J11" s="4"/>
      <c r="K11" s="5"/>
      <c r="L11" s="4"/>
      <c r="M11" s="4"/>
      <c r="N11" s="4"/>
    </row>
    <row r="12" spans="1:14" x14ac:dyDescent="0.2">
      <c r="B12" s="1" t="s">
        <v>11</v>
      </c>
      <c r="C12" s="1" t="s">
        <v>13</v>
      </c>
      <c r="D12" s="4">
        <v>1.2845731784791881</v>
      </c>
      <c r="E12" s="4">
        <v>1.1694272742667211</v>
      </c>
      <c r="F12" s="4"/>
      <c r="G12" s="4"/>
      <c r="H12" s="4"/>
      <c r="I12" s="4"/>
      <c r="J12" s="4"/>
      <c r="K12" s="5"/>
      <c r="L12" s="4"/>
      <c r="M12" s="4"/>
      <c r="N12" s="4"/>
    </row>
    <row r="13" spans="1:14" x14ac:dyDescent="0.2">
      <c r="B13" s="1" t="s">
        <v>12</v>
      </c>
      <c r="C13" s="1" t="s">
        <v>13</v>
      </c>
      <c r="D13" s="4">
        <v>0.78163272500430281</v>
      </c>
      <c r="E13" s="4">
        <v>0.80282935444614767</v>
      </c>
      <c r="F13" s="4"/>
      <c r="G13" s="4"/>
      <c r="H13" s="4"/>
      <c r="I13" s="4"/>
      <c r="J13" s="4"/>
      <c r="K13" s="5"/>
      <c r="L13" s="4"/>
      <c r="M13" s="4"/>
      <c r="N13" s="4"/>
    </row>
    <row r="14" spans="1:14" x14ac:dyDescent="0.2">
      <c r="B14" s="1" t="s">
        <v>5</v>
      </c>
      <c r="C14" s="1" t="s">
        <v>14</v>
      </c>
      <c r="D14" s="4">
        <v>0.79899117077250337</v>
      </c>
      <c r="E14" s="4">
        <v>0.85773463154537821</v>
      </c>
      <c r="F14" s="4"/>
      <c r="G14" s="4"/>
      <c r="H14" s="4"/>
      <c r="I14" s="4"/>
      <c r="J14" s="4"/>
      <c r="K14" s="5"/>
      <c r="L14" s="4"/>
      <c r="M14" s="4"/>
      <c r="N14" s="4"/>
    </row>
    <row r="15" spans="1:14" x14ac:dyDescent="0.2">
      <c r="B15" s="1" t="s">
        <v>6</v>
      </c>
      <c r="C15" s="1" t="s">
        <v>14</v>
      </c>
      <c r="D15" s="4">
        <v>0.96868193439365979</v>
      </c>
      <c r="E15" s="4">
        <v>1.0336100635669194</v>
      </c>
      <c r="F15" s="4"/>
      <c r="G15" s="4"/>
      <c r="H15" s="4"/>
      <c r="I15" s="4"/>
      <c r="J15" s="4"/>
      <c r="K15" s="5"/>
      <c r="L15" s="4"/>
      <c r="M15" s="4"/>
      <c r="N15" s="4"/>
    </row>
    <row r="16" spans="1:14" x14ac:dyDescent="0.2">
      <c r="B16" s="1" t="s">
        <v>7</v>
      </c>
      <c r="C16" s="1" t="s">
        <v>14</v>
      </c>
      <c r="D16" s="4">
        <v>2.9972990664894992</v>
      </c>
      <c r="E16" s="4">
        <v>2.5087419829149331</v>
      </c>
    </row>
    <row r="17" spans="2:5" x14ac:dyDescent="0.2">
      <c r="B17" s="1" t="s">
        <v>8</v>
      </c>
      <c r="C17" s="1" t="s">
        <v>14</v>
      </c>
      <c r="D17" s="4">
        <v>1.0343553166901995</v>
      </c>
      <c r="E17" s="4">
        <v>1.0607436594222233</v>
      </c>
    </row>
    <row r="18" spans="2:5" x14ac:dyDescent="0.2">
      <c r="B18" s="1" t="s">
        <v>9</v>
      </c>
      <c r="C18" s="1" t="s">
        <v>14</v>
      </c>
      <c r="D18" s="4">
        <v>2.0109356469285489</v>
      </c>
      <c r="E18" s="4">
        <v>1.6660016582733923</v>
      </c>
    </row>
    <row r="19" spans="2:5" x14ac:dyDescent="0.2">
      <c r="B19" s="1" t="s">
        <v>10</v>
      </c>
      <c r="C19" s="1" t="s">
        <v>14</v>
      </c>
      <c r="D19" s="4">
        <v>1.3676357615080816</v>
      </c>
      <c r="E19" s="4">
        <v>1.0903957947708283</v>
      </c>
    </row>
    <row r="20" spans="2:5" x14ac:dyDescent="0.2">
      <c r="B20" s="1" t="s">
        <v>11</v>
      </c>
      <c r="C20" s="1" t="s">
        <v>14</v>
      </c>
      <c r="D20" s="4">
        <v>1.4532922135314159</v>
      </c>
      <c r="E20" s="4">
        <v>1.2422475686114942</v>
      </c>
    </row>
    <row r="21" spans="2:5" x14ac:dyDescent="0.2">
      <c r="B21" s="1" t="s">
        <v>12</v>
      </c>
      <c r="C21" s="1" t="s">
        <v>14</v>
      </c>
      <c r="D21" s="4">
        <v>1.2978987501563013</v>
      </c>
      <c r="E21" s="4">
        <v>1.1686436801302338</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M21"/>
  <sheetViews>
    <sheetView workbookViewId="0">
      <selection activeCell="G15" sqref="G15"/>
    </sheetView>
  </sheetViews>
  <sheetFormatPr defaultColWidth="8.7109375" defaultRowHeight="12.75" x14ac:dyDescent="0.2"/>
  <cols>
    <col min="1" max="1" width="8.7109375" style="1"/>
    <col min="2" max="2" width="9.42578125" style="1" customWidth="1"/>
    <col min="3" max="3" width="12.140625" style="1" customWidth="1"/>
    <col min="4" max="4" width="15.28515625" style="1" customWidth="1"/>
    <col min="5" max="14" width="10.85546875" style="1" bestFit="1" customWidth="1"/>
    <col min="15" max="16384" width="8.7109375" style="1"/>
  </cols>
  <sheetData>
    <row r="1" spans="1:13" x14ac:dyDescent="0.2">
      <c r="A1" s="2" t="s">
        <v>607</v>
      </c>
    </row>
    <row r="3" spans="1:13" x14ac:dyDescent="0.2">
      <c r="B3" s="3" t="s">
        <v>87</v>
      </c>
      <c r="C3" s="1" t="s">
        <v>530</v>
      </c>
    </row>
    <row r="5" spans="1:13" x14ac:dyDescent="0.2">
      <c r="B5" s="6" t="s">
        <v>88</v>
      </c>
      <c r="C5" s="6" t="s">
        <v>4</v>
      </c>
      <c r="D5" s="6" t="s">
        <v>15</v>
      </c>
      <c r="E5" s="6"/>
      <c r="F5" s="6"/>
      <c r="G5" s="6"/>
      <c r="H5" s="6"/>
      <c r="I5" s="6"/>
      <c r="M5" s="6"/>
    </row>
    <row r="6" spans="1:13" ht="15" x14ac:dyDescent="0.25">
      <c r="B6" s="1" t="s">
        <v>90</v>
      </c>
      <c r="C6" s="4">
        <v>1.7228715551405871</v>
      </c>
      <c r="D6" s="4">
        <v>2.8971133001169975</v>
      </c>
      <c r="E6" s="4"/>
      <c r="F6" s="17"/>
      <c r="G6" s="4"/>
      <c r="H6" s="4"/>
      <c r="I6" s="4"/>
      <c r="J6" s="5"/>
      <c r="K6" s="4"/>
      <c r="L6" s="4"/>
      <c r="M6" s="4"/>
    </row>
    <row r="7" spans="1:13" ht="15" x14ac:dyDescent="0.25">
      <c r="B7" s="1" t="s">
        <v>89</v>
      </c>
      <c r="C7" s="4">
        <v>1.8914455179087291</v>
      </c>
      <c r="D7" s="4">
        <v>2.6982849516678811</v>
      </c>
      <c r="E7" s="4"/>
      <c r="F7" s="17"/>
      <c r="G7" s="4"/>
      <c r="H7" s="4"/>
      <c r="I7" s="4"/>
      <c r="J7" s="5"/>
      <c r="K7" s="4"/>
      <c r="L7" s="4"/>
      <c r="M7" s="4"/>
    </row>
    <row r="8" spans="1:13" ht="15" x14ac:dyDescent="0.25">
      <c r="B8" s="1" t="s">
        <v>91</v>
      </c>
      <c r="C8" s="4">
        <v>1.5158134869829296</v>
      </c>
      <c r="D8" s="4">
        <v>2.1346725120218539</v>
      </c>
      <c r="E8" s="4"/>
      <c r="F8" s="17"/>
      <c r="G8" s="4"/>
      <c r="H8" s="4"/>
      <c r="I8" s="4"/>
      <c r="J8" s="5"/>
      <c r="K8" s="4"/>
      <c r="L8" s="4"/>
      <c r="M8" s="4"/>
    </row>
    <row r="9" spans="1:13" ht="15" x14ac:dyDescent="0.25">
      <c r="B9" s="1" t="s">
        <v>92</v>
      </c>
      <c r="C9" s="4">
        <v>1.2046532552729527</v>
      </c>
      <c r="D9" s="4">
        <v>2.1394699795943559</v>
      </c>
      <c r="E9" s="4"/>
      <c r="F9" s="17"/>
      <c r="G9" s="4"/>
      <c r="H9" s="4"/>
      <c r="I9" s="4"/>
      <c r="J9" s="5"/>
      <c r="K9" s="4"/>
      <c r="L9" s="4"/>
      <c r="M9" s="4"/>
    </row>
    <row r="10" spans="1:13" ht="15" x14ac:dyDescent="0.25">
      <c r="B10" s="1" t="s">
        <v>93</v>
      </c>
      <c r="C10" s="4">
        <v>1.4625472245160844</v>
      </c>
      <c r="D10" s="4">
        <v>2.5010968086353391</v>
      </c>
      <c r="E10" s="4"/>
      <c r="F10" s="17"/>
      <c r="G10" s="4"/>
      <c r="H10" s="4"/>
      <c r="I10" s="4"/>
      <c r="J10" s="5"/>
      <c r="K10" s="4"/>
      <c r="L10" s="4"/>
      <c r="M10" s="4"/>
    </row>
    <row r="11" spans="1:13" ht="15" x14ac:dyDescent="0.25">
      <c r="B11" s="1" t="s">
        <v>94</v>
      </c>
      <c r="C11" s="4">
        <v>1.4519913369694901</v>
      </c>
      <c r="D11" s="4">
        <v>0.97066038311884584</v>
      </c>
      <c r="E11" s="4"/>
      <c r="F11" s="17"/>
      <c r="G11" s="4"/>
      <c r="H11" s="4"/>
      <c r="I11" s="4"/>
      <c r="J11" s="5"/>
      <c r="K11" s="4"/>
      <c r="L11" s="4"/>
      <c r="M11" s="4"/>
    </row>
    <row r="12" spans="1:13" ht="15" x14ac:dyDescent="0.25">
      <c r="B12" s="1" t="s">
        <v>95</v>
      </c>
      <c r="C12" s="4">
        <v>0.71820753577992025</v>
      </c>
      <c r="D12" s="4">
        <v>1.0283086098704739</v>
      </c>
      <c r="E12" s="4"/>
      <c r="F12" s="17"/>
      <c r="G12" s="4"/>
      <c r="H12" s="4"/>
      <c r="I12" s="4"/>
      <c r="J12" s="5"/>
      <c r="K12" s="4"/>
      <c r="L12" s="4"/>
      <c r="M12" s="4"/>
    </row>
    <row r="13" spans="1:13" ht="15" x14ac:dyDescent="0.25">
      <c r="B13" s="1" t="s">
        <v>96</v>
      </c>
      <c r="C13" s="4">
        <v>0.76473898698554654</v>
      </c>
      <c r="D13" s="4">
        <v>0.95261654879939173</v>
      </c>
      <c r="E13" s="4"/>
      <c r="F13" s="17"/>
      <c r="G13" s="4"/>
      <c r="H13" s="4"/>
      <c r="I13" s="4"/>
      <c r="J13" s="5"/>
      <c r="K13" s="4"/>
      <c r="L13" s="4"/>
      <c r="M13" s="4"/>
    </row>
    <row r="14" spans="1:13" ht="15" x14ac:dyDescent="0.25">
      <c r="B14" s="1" t="s">
        <v>97</v>
      </c>
      <c r="C14" s="4">
        <v>0.98788730229488242</v>
      </c>
      <c r="D14" s="4">
        <v>1.0337213778862859</v>
      </c>
      <c r="E14" s="4"/>
      <c r="F14" s="17"/>
      <c r="G14" s="4"/>
      <c r="H14" s="4"/>
      <c r="I14" s="4"/>
      <c r="J14" s="5"/>
      <c r="K14" s="4"/>
      <c r="L14" s="4"/>
      <c r="M14" s="4"/>
    </row>
    <row r="15" spans="1:13" ht="15" x14ac:dyDescent="0.25">
      <c r="B15" s="1" t="s">
        <v>98</v>
      </c>
      <c r="C15" s="4">
        <v>1.0771748379701604</v>
      </c>
      <c r="D15" s="4">
        <v>1.0146930803250032</v>
      </c>
      <c r="E15" s="4"/>
      <c r="F15" s="17"/>
      <c r="G15" s="4"/>
      <c r="H15" s="4"/>
      <c r="I15" s="4"/>
      <c r="J15" s="5"/>
      <c r="K15" s="4"/>
      <c r="L15" s="4"/>
      <c r="M15" s="4"/>
    </row>
    <row r="16" spans="1:13" x14ac:dyDescent="0.2">
      <c r="D16" s="4"/>
      <c r="E16" s="4"/>
    </row>
    <row r="17" spans="4:5" x14ac:dyDescent="0.2">
      <c r="D17" s="4"/>
      <c r="E17" s="4"/>
    </row>
    <row r="18" spans="4:5" x14ac:dyDescent="0.2">
      <c r="D18" s="4"/>
      <c r="E18" s="4"/>
    </row>
    <row r="19" spans="4:5" x14ac:dyDescent="0.2">
      <c r="D19" s="4"/>
      <c r="E19" s="4"/>
    </row>
    <row r="20" spans="4:5" x14ac:dyDescent="0.2">
      <c r="D20" s="4"/>
      <c r="E20" s="4"/>
    </row>
    <row r="21" spans="4:5" x14ac:dyDescent="0.2">
      <c r="D21" s="4"/>
      <c r="E21" s="4"/>
    </row>
  </sheetData>
  <phoneticPr fontId="4"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Q22"/>
  <sheetViews>
    <sheetView workbookViewId="0">
      <selection activeCell="F22" sqref="F22"/>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7" x14ac:dyDescent="0.2">
      <c r="A1" s="2" t="s">
        <v>607</v>
      </c>
    </row>
    <row r="3" spans="1:17" x14ac:dyDescent="0.2">
      <c r="B3" s="3" t="s">
        <v>33</v>
      </c>
      <c r="C3" s="1" t="s">
        <v>34</v>
      </c>
    </row>
    <row r="4" spans="1:17" x14ac:dyDescent="0.2">
      <c r="B4" s="3"/>
    </row>
    <row r="5" spans="1:17" x14ac:dyDescent="0.2">
      <c r="B5" s="9" t="s">
        <v>593</v>
      </c>
    </row>
    <row r="6" spans="1:17" x14ac:dyDescent="0.2">
      <c r="B6" s="6"/>
      <c r="C6" s="6"/>
      <c r="D6" s="6" t="s">
        <v>140</v>
      </c>
      <c r="E6" s="6" t="s">
        <v>141</v>
      </c>
      <c r="F6" s="6" t="s">
        <v>142</v>
      </c>
      <c r="G6" s="6" t="s">
        <v>143</v>
      </c>
      <c r="H6" s="6" t="s">
        <v>144</v>
      </c>
      <c r="I6" s="6" t="s">
        <v>145</v>
      </c>
      <c r="J6" s="6"/>
      <c r="N6" s="6"/>
    </row>
    <row r="7" spans="1:17" x14ac:dyDescent="0.2">
      <c r="B7" s="1" t="s">
        <v>35</v>
      </c>
      <c r="C7" s="1" t="s">
        <v>31</v>
      </c>
      <c r="D7" s="13">
        <v>5.2472086188029288E-2</v>
      </c>
      <c r="E7" s="13">
        <v>3.7053253855816488E-2</v>
      </c>
      <c r="F7" s="13">
        <v>4.3577002512565494E-2</v>
      </c>
      <c r="G7" s="13">
        <v>5.5201141481415181E-2</v>
      </c>
      <c r="H7" s="13">
        <v>1.956293732460971E-2</v>
      </c>
      <c r="I7" s="13">
        <v>3.4092350093351417E-2</v>
      </c>
    </row>
    <row r="8" spans="1:17" x14ac:dyDescent="0.2">
      <c r="B8" s="1" t="s">
        <v>35</v>
      </c>
      <c r="C8" s="1" t="s">
        <v>37</v>
      </c>
      <c r="D8" s="13">
        <v>6.4428983917777752E-2</v>
      </c>
      <c r="E8" s="13">
        <v>4.6753935540212281E-2</v>
      </c>
      <c r="F8" s="13">
        <v>5.8931613936333394E-2</v>
      </c>
      <c r="G8" s="13">
        <v>6.7442803126081807E-2</v>
      </c>
      <c r="H8" s="13">
        <v>2.8103135069437353E-2</v>
      </c>
      <c r="I8" s="13">
        <v>4.5591122856265306E-2</v>
      </c>
    </row>
    <row r="9" spans="1:17" x14ac:dyDescent="0.2">
      <c r="B9" s="1" t="s">
        <v>36</v>
      </c>
      <c r="C9" s="1" t="s">
        <v>31</v>
      </c>
      <c r="D9" s="13">
        <v>5.4787796696987544E-2</v>
      </c>
      <c r="E9" s="14">
        <v>4.8260055446392967E-2</v>
      </c>
      <c r="F9" s="13">
        <v>6.1067947836310171E-2</v>
      </c>
      <c r="G9" s="13">
        <v>6.4074961630932598E-2</v>
      </c>
      <c r="H9" s="13">
        <v>3.0088599902606691E-2</v>
      </c>
      <c r="I9" s="13">
        <v>5.462803497522882E-2</v>
      </c>
      <c r="J9" s="4"/>
      <c r="K9" s="5"/>
      <c r="L9" s="4"/>
      <c r="M9" s="4"/>
      <c r="N9" s="4"/>
    </row>
    <row r="10" spans="1:17" x14ac:dyDescent="0.2">
      <c r="B10" s="1" t="s">
        <v>36</v>
      </c>
      <c r="C10" s="1" t="s">
        <v>37</v>
      </c>
      <c r="D10" s="13">
        <v>6.6146755770155011E-2</v>
      </c>
      <c r="E10" s="14">
        <v>6.4836675038539099E-2</v>
      </c>
      <c r="F10" s="13">
        <v>7.8896467524798758E-2</v>
      </c>
      <c r="G10" s="13">
        <v>7.9891533714959009E-2</v>
      </c>
      <c r="H10" s="13">
        <v>4.058786113413064E-2</v>
      </c>
      <c r="I10" s="13">
        <v>7.771914787424361E-2</v>
      </c>
      <c r="J10" s="4"/>
      <c r="K10" s="5"/>
      <c r="L10" s="4"/>
      <c r="M10" s="4"/>
      <c r="N10" s="4"/>
    </row>
    <row r="11" spans="1:17" x14ac:dyDescent="0.2">
      <c r="D11" s="4"/>
      <c r="E11" s="4"/>
      <c r="F11" s="4"/>
      <c r="G11" s="4"/>
      <c r="H11" s="4"/>
      <c r="I11" s="4"/>
      <c r="J11" s="16" t="s">
        <v>40</v>
      </c>
      <c r="K11" s="5"/>
      <c r="L11" s="4"/>
      <c r="M11" s="4"/>
      <c r="N11" s="4"/>
    </row>
    <row r="12" spans="1:17" x14ac:dyDescent="0.2">
      <c r="D12" s="4"/>
      <c r="E12" s="4"/>
      <c r="F12" s="4"/>
      <c r="G12" s="4"/>
      <c r="H12" s="4"/>
      <c r="I12" s="4"/>
      <c r="J12" s="4"/>
      <c r="K12" s="5"/>
      <c r="L12" s="4"/>
      <c r="M12" s="4"/>
      <c r="N12" s="4"/>
    </row>
    <row r="13" spans="1:17" x14ac:dyDescent="0.2">
      <c r="D13" s="4"/>
      <c r="E13" s="4"/>
      <c r="F13" s="4"/>
      <c r="G13" s="4"/>
      <c r="H13" s="4"/>
      <c r="I13" s="4"/>
      <c r="J13" s="4"/>
      <c r="K13" s="5"/>
      <c r="L13" s="4"/>
      <c r="M13" s="4"/>
      <c r="N13" s="4"/>
    </row>
    <row r="14" spans="1:17" x14ac:dyDescent="0.2">
      <c r="B14" s="9" t="s">
        <v>594</v>
      </c>
      <c r="C14" s="6"/>
      <c r="D14" s="6"/>
      <c r="E14" s="6"/>
      <c r="F14" s="6"/>
      <c r="G14" s="6"/>
      <c r="H14" s="6"/>
      <c r="I14" s="6"/>
      <c r="J14" s="4"/>
      <c r="K14" s="5"/>
      <c r="N14" s="4"/>
      <c r="O14" s="4"/>
      <c r="P14" s="4"/>
      <c r="Q14" s="4"/>
    </row>
    <row r="15" spans="1:17" x14ac:dyDescent="0.2">
      <c r="B15" s="38"/>
      <c r="C15" s="38"/>
      <c r="D15" s="38" t="s">
        <v>140</v>
      </c>
      <c r="E15" s="38" t="s">
        <v>141</v>
      </c>
      <c r="F15" s="38" t="s">
        <v>142</v>
      </c>
      <c r="G15" s="38" t="s">
        <v>143</v>
      </c>
      <c r="H15" s="38" t="s">
        <v>144</v>
      </c>
      <c r="I15" s="38" t="s">
        <v>145</v>
      </c>
      <c r="J15" s="38"/>
      <c r="K15" s="5"/>
      <c r="N15" s="4"/>
      <c r="O15" s="4"/>
      <c r="P15" s="4"/>
      <c r="Q15" s="4"/>
    </row>
    <row r="16" spans="1:17" x14ac:dyDescent="0.2">
      <c r="B16" s="1" t="s">
        <v>35</v>
      </c>
      <c r="C16" s="1" t="s">
        <v>31</v>
      </c>
      <c r="D16" s="13">
        <f t="shared" ref="D16:I16" si="0">D7/D$7</f>
        <v>1</v>
      </c>
      <c r="E16" s="13">
        <f t="shared" si="0"/>
        <v>1</v>
      </c>
      <c r="F16" s="13">
        <f t="shared" si="0"/>
        <v>1</v>
      </c>
      <c r="G16" s="13">
        <f t="shared" si="0"/>
        <v>1</v>
      </c>
      <c r="H16" s="13">
        <f t="shared" si="0"/>
        <v>1</v>
      </c>
      <c r="I16" s="13">
        <f t="shared" si="0"/>
        <v>1</v>
      </c>
      <c r="K16" s="5"/>
      <c r="N16" s="4"/>
      <c r="O16" s="4"/>
      <c r="P16" s="4"/>
      <c r="Q16" s="4"/>
    </row>
    <row r="17" spans="2:14" x14ac:dyDescent="0.2">
      <c r="B17" s="1" t="s">
        <v>35</v>
      </c>
      <c r="C17" s="1" t="s">
        <v>37</v>
      </c>
      <c r="D17" s="13">
        <f t="shared" ref="D17:I17" si="1">D8/D$7</f>
        <v>1.2278715903709627</v>
      </c>
      <c r="E17" s="13">
        <f t="shared" si="1"/>
        <v>1.2618037736211665</v>
      </c>
      <c r="F17" s="13">
        <f t="shared" si="1"/>
        <v>1.3523558422665802</v>
      </c>
      <c r="G17" s="13">
        <f t="shared" si="1"/>
        <v>1.221764646819633</v>
      </c>
      <c r="H17" s="13">
        <f t="shared" si="1"/>
        <v>1.4365498699463848</v>
      </c>
      <c r="I17" s="13">
        <f t="shared" si="1"/>
        <v>1.337283077623808</v>
      </c>
      <c r="K17" s="5"/>
    </row>
    <row r="18" spans="2:14" x14ac:dyDescent="0.2">
      <c r="B18" s="1" t="s">
        <v>36</v>
      </c>
      <c r="C18" s="1" t="s">
        <v>31</v>
      </c>
      <c r="D18" s="13">
        <f t="shared" ref="D18:I18" si="2">D9/D$7</f>
        <v>1.0441322363410539</v>
      </c>
      <c r="E18" s="13">
        <f t="shared" si="2"/>
        <v>1.3024512134395796</v>
      </c>
      <c r="F18" s="13">
        <f t="shared" si="2"/>
        <v>1.401380184850969</v>
      </c>
      <c r="G18" s="13">
        <f t="shared" si="2"/>
        <v>1.1607542871646053</v>
      </c>
      <c r="H18" s="13">
        <f t="shared" si="2"/>
        <v>1.5380410110886542</v>
      </c>
      <c r="I18" s="13">
        <f t="shared" si="2"/>
        <v>1.602354628696665</v>
      </c>
      <c r="J18" s="4"/>
      <c r="K18" s="5"/>
      <c r="L18" s="4"/>
      <c r="M18" s="4"/>
      <c r="N18" s="4"/>
    </row>
    <row r="19" spans="2:14" x14ac:dyDescent="0.2">
      <c r="B19" s="1" t="s">
        <v>36</v>
      </c>
      <c r="C19" s="1" t="s">
        <v>37</v>
      </c>
      <c r="D19" s="13">
        <f t="shared" ref="D19:I19" si="3">D10/D$7</f>
        <v>1.2606084601462899</v>
      </c>
      <c r="E19" s="13">
        <f t="shared" si="3"/>
        <v>1.7498240583899831</v>
      </c>
      <c r="F19" s="13">
        <f t="shared" si="3"/>
        <v>1.8105069870753236</v>
      </c>
      <c r="G19" s="13">
        <f t="shared" si="3"/>
        <v>1.4472804650580724</v>
      </c>
      <c r="H19" s="13">
        <f t="shared" si="3"/>
        <v>2.0747324627509833</v>
      </c>
      <c r="I19" s="13">
        <f t="shared" si="3"/>
        <v>2.2796653108815796</v>
      </c>
      <c r="J19" s="4"/>
      <c r="K19" s="5"/>
      <c r="L19" s="4"/>
      <c r="M19" s="4"/>
      <c r="N19" s="4"/>
    </row>
    <row r="20" spans="2:14" x14ac:dyDescent="0.2">
      <c r="D20" s="4"/>
      <c r="E20" s="4"/>
      <c r="F20" s="4"/>
      <c r="G20" s="4"/>
      <c r="H20" s="4"/>
      <c r="I20" s="4"/>
      <c r="J20" s="16" t="s">
        <v>595</v>
      </c>
      <c r="K20" s="5"/>
      <c r="L20" s="4"/>
      <c r="M20" s="4"/>
      <c r="N20" s="4"/>
    </row>
    <row r="21" spans="2:14" x14ac:dyDescent="0.2">
      <c r="D21" s="4"/>
      <c r="E21" s="4"/>
      <c r="F21" s="4"/>
      <c r="G21" s="4"/>
      <c r="H21" s="4"/>
      <c r="I21" s="4"/>
      <c r="J21" s="4"/>
      <c r="K21" s="5"/>
      <c r="L21" s="4"/>
      <c r="M21" s="4"/>
      <c r="N21" s="4"/>
    </row>
    <row r="22" spans="2:14" x14ac:dyDescent="0.2">
      <c r="D22" s="4"/>
      <c r="E22" s="4"/>
      <c r="F22" s="4"/>
      <c r="G22" s="4"/>
      <c r="H22" s="4"/>
      <c r="I22" s="4"/>
      <c r="J22" s="4"/>
      <c r="K22" s="5"/>
      <c r="L22" s="4"/>
      <c r="M22" s="4"/>
      <c r="N22" s="4"/>
    </row>
  </sheetData>
  <phoneticPr fontId="4"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R22"/>
  <sheetViews>
    <sheetView workbookViewId="0">
      <selection activeCell="K41" sqref="K41"/>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8" x14ac:dyDescent="0.2">
      <c r="A1" s="2" t="s">
        <v>607</v>
      </c>
    </row>
    <row r="3" spans="1:18" x14ac:dyDescent="0.2">
      <c r="B3" s="3" t="s">
        <v>43</v>
      </c>
      <c r="C3" s="1" t="s">
        <v>38</v>
      </c>
    </row>
    <row r="5" spans="1:18" x14ac:dyDescent="0.2">
      <c r="B5" s="9" t="s">
        <v>593</v>
      </c>
    </row>
    <row r="6" spans="1:18" x14ac:dyDescent="0.2">
      <c r="B6" s="6"/>
      <c r="C6" s="6"/>
      <c r="D6" s="6" t="s">
        <v>140</v>
      </c>
      <c r="E6" s="6" t="s">
        <v>141</v>
      </c>
      <c r="F6" s="6" t="s">
        <v>142</v>
      </c>
      <c r="G6" s="6" t="s">
        <v>143</v>
      </c>
      <c r="H6" s="6" t="s">
        <v>144</v>
      </c>
      <c r="I6" s="6" t="s">
        <v>145</v>
      </c>
      <c r="J6" s="6"/>
      <c r="N6" s="6"/>
    </row>
    <row r="7" spans="1:18" x14ac:dyDescent="0.2">
      <c r="B7" s="1" t="s">
        <v>35</v>
      </c>
      <c r="C7" s="1" t="s">
        <v>31</v>
      </c>
      <c r="D7" s="13">
        <v>4.054266828823172E-2</v>
      </c>
      <c r="E7" s="13">
        <v>3.9522797281284036E-2</v>
      </c>
      <c r="F7" s="13">
        <v>4.1758573643043029E-2</v>
      </c>
      <c r="G7" s="13">
        <v>2.9231328019387444E-2</v>
      </c>
      <c r="H7" s="13">
        <v>2.065099999174682E-2</v>
      </c>
      <c r="I7" s="13">
        <v>2.5939514942989399E-2</v>
      </c>
      <c r="J7" s="4"/>
      <c r="K7" s="5"/>
      <c r="L7" s="4"/>
      <c r="M7" s="4"/>
      <c r="N7" s="4"/>
    </row>
    <row r="8" spans="1:18" x14ac:dyDescent="0.2">
      <c r="B8" s="1" t="s">
        <v>35</v>
      </c>
      <c r="C8" s="1" t="s">
        <v>37</v>
      </c>
      <c r="D8" s="13">
        <v>4.7028496085419022E-2</v>
      </c>
      <c r="E8" s="13">
        <v>5.3040461117070406E-2</v>
      </c>
      <c r="F8" s="13">
        <v>4.1909253799874577E-2</v>
      </c>
      <c r="G8" s="13">
        <v>3.7168612126736639E-2</v>
      </c>
      <c r="H8" s="13">
        <v>3.1279564385252222E-2</v>
      </c>
      <c r="I8" s="13">
        <v>3.953732689820301E-2</v>
      </c>
      <c r="J8" s="4"/>
      <c r="K8" s="5"/>
      <c r="L8" s="4"/>
      <c r="M8" s="4"/>
      <c r="N8" s="4"/>
    </row>
    <row r="9" spans="1:18" x14ac:dyDescent="0.2">
      <c r="B9" s="8" t="s">
        <v>39</v>
      </c>
      <c r="C9" s="1" t="s">
        <v>31</v>
      </c>
      <c r="D9" s="13">
        <v>4.6650333728711295E-2</v>
      </c>
      <c r="E9" s="13">
        <v>6.4812349823931165E-2</v>
      </c>
      <c r="F9" s="13">
        <v>5.2335793390164455E-2</v>
      </c>
      <c r="G9" s="13">
        <v>3.7316004324205357E-2</v>
      </c>
      <c r="H9" s="13">
        <v>3.9732251536657701E-2</v>
      </c>
      <c r="I9" s="13">
        <v>4.7914396649140496E-2</v>
      </c>
      <c r="J9" s="4"/>
      <c r="K9" s="5"/>
      <c r="L9" s="4"/>
      <c r="M9" s="4"/>
      <c r="N9" s="4"/>
    </row>
    <row r="10" spans="1:18" x14ac:dyDescent="0.2">
      <c r="B10" s="8" t="s">
        <v>39</v>
      </c>
      <c r="C10" s="1" t="s">
        <v>37</v>
      </c>
      <c r="D10" s="13">
        <v>5.6275768567181667E-2</v>
      </c>
      <c r="E10" s="13">
        <v>8.3932734892468372E-2</v>
      </c>
      <c r="F10" s="13">
        <v>5.548217603080749E-2</v>
      </c>
      <c r="G10" s="13">
        <v>4.8483994604047918E-2</v>
      </c>
      <c r="H10" s="13">
        <v>5.4798426740230798E-2</v>
      </c>
      <c r="I10" s="13">
        <v>6.9767700100560645E-2</v>
      </c>
      <c r="J10" s="4"/>
      <c r="K10" s="5"/>
      <c r="L10" s="4"/>
      <c r="M10" s="4"/>
      <c r="N10" s="4"/>
    </row>
    <row r="11" spans="1:18" x14ac:dyDescent="0.2">
      <c r="D11" s="4"/>
      <c r="E11" s="4"/>
      <c r="F11" s="4"/>
      <c r="G11" s="4"/>
      <c r="H11" s="4"/>
      <c r="I11" s="4"/>
      <c r="J11" s="1" t="s">
        <v>40</v>
      </c>
      <c r="K11" s="5"/>
      <c r="L11" s="4"/>
      <c r="M11" s="4"/>
      <c r="N11" s="4"/>
    </row>
    <row r="12" spans="1:18" x14ac:dyDescent="0.2">
      <c r="D12" s="4"/>
      <c r="E12" s="4"/>
      <c r="F12" s="4"/>
      <c r="G12" s="4"/>
      <c r="H12" s="4"/>
      <c r="I12" s="4"/>
      <c r="J12" s="4"/>
      <c r="K12" s="5"/>
      <c r="L12" s="4"/>
      <c r="M12" s="4"/>
      <c r="N12" s="4"/>
    </row>
    <row r="13" spans="1:18" x14ac:dyDescent="0.2">
      <c r="D13" s="4"/>
      <c r="E13" s="4"/>
      <c r="F13" s="4"/>
      <c r="G13" s="4"/>
      <c r="H13" s="4"/>
      <c r="I13" s="4"/>
      <c r="J13" s="4"/>
      <c r="K13" s="5"/>
      <c r="L13" s="4"/>
      <c r="M13" s="4"/>
      <c r="N13" s="4"/>
    </row>
    <row r="14" spans="1:18" x14ac:dyDescent="0.2">
      <c r="B14" s="9" t="s">
        <v>594</v>
      </c>
      <c r="C14" s="38"/>
      <c r="D14" s="38"/>
      <c r="E14" s="38"/>
      <c r="F14" s="38"/>
      <c r="G14" s="38"/>
      <c r="H14" s="38"/>
      <c r="I14" s="38"/>
      <c r="J14" s="4"/>
      <c r="K14" s="5"/>
      <c r="L14" s="4"/>
      <c r="M14" s="4"/>
      <c r="N14" s="4"/>
    </row>
    <row r="15" spans="1:18" x14ac:dyDescent="0.2">
      <c r="B15" s="38"/>
      <c r="C15" s="38"/>
      <c r="D15" s="38" t="s">
        <v>140</v>
      </c>
      <c r="E15" s="38" t="s">
        <v>141</v>
      </c>
      <c r="F15" s="38" t="s">
        <v>142</v>
      </c>
      <c r="G15" s="38" t="s">
        <v>143</v>
      </c>
      <c r="H15" s="38" t="s">
        <v>144</v>
      </c>
      <c r="I15" s="38" t="s">
        <v>145</v>
      </c>
      <c r="J15" s="38"/>
      <c r="K15" s="5"/>
      <c r="L15" s="4"/>
      <c r="M15" s="4"/>
      <c r="N15" s="4"/>
      <c r="O15" s="4"/>
      <c r="P15" s="4"/>
      <c r="Q15" s="4"/>
      <c r="R15" s="4"/>
    </row>
    <row r="16" spans="1:18" x14ac:dyDescent="0.2">
      <c r="B16" s="1" t="s">
        <v>35</v>
      </c>
      <c r="C16" s="1" t="s">
        <v>31</v>
      </c>
      <c r="D16" s="13">
        <f t="shared" ref="D16:I16" si="0">D7/D$7</f>
        <v>1</v>
      </c>
      <c r="E16" s="13">
        <f t="shared" si="0"/>
        <v>1</v>
      </c>
      <c r="F16" s="13">
        <f t="shared" si="0"/>
        <v>1</v>
      </c>
      <c r="G16" s="13">
        <f t="shared" si="0"/>
        <v>1</v>
      </c>
      <c r="H16" s="13">
        <f t="shared" si="0"/>
        <v>1</v>
      </c>
      <c r="I16" s="13">
        <f t="shared" si="0"/>
        <v>1</v>
      </c>
      <c r="K16" s="5"/>
      <c r="L16" s="4"/>
      <c r="M16" s="4"/>
      <c r="N16" s="4"/>
      <c r="O16" s="4"/>
      <c r="P16" s="4"/>
      <c r="Q16" s="4"/>
      <c r="R16" s="4"/>
    </row>
    <row r="17" spans="2:14" x14ac:dyDescent="0.2">
      <c r="B17" s="1" t="s">
        <v>35</v>
      </c>
      <c r="C17" s="1" t="s">
        <v>37</v>
      </c>
      <c r="D17" s="13">
        <f t="shared" ref="D17:I19" si="1">D8/D$7</f>
        <v>1.1599753561131529</v>
      </c>
      <c r="E17" s="13">
        <f t="shared" si="1"/>
        <v>1.3420219408960621</v>
      </c>
      <c r="F17" s="13">
        <f t="shared" si="1"/>
        <v>1.0036083645509442</v>
      </c>
      <c r="G17" s="13">
        <f t="shared" si="1"/>
        <v>1.2715334760735078</v>
      </c>
      <c r="H17" s="13">
        <f t="shared" si="1"/>
        <v>1.5146755313424585</v>
      </c>
      <c r="I17" s="13">
        <f t="shared" si="1"/>
        <v>1.5242122678507777</v>
      </c>
      <c r="K17" s="5"/>
      <c r="L17" s="4"/>
    </row>
    <row r="18" spans="2:14" x14ac:dyDescent="0.2">
      <c r="B18" s="8" t="s">
        <v>39</v>
      </c>
      <c r="C18" s="1" t="s">
        <v>31</v>
      </c>
      <c r="D18" s="13">
        <f t="shared" si="1"/>
        <v>1.1506478408638052</v>
      </c>
      <c r="E18" s="13">
        <f t="shared" si="1"/>
        <v>1.6398725364164182</v>
      </c>
      <c r="F18" s="13">
        <f t="shared" si="1"/>
        <v>1.2532945650284104</v>
      </c>
      <c r="G18" s="13">
        <f t="shared" si="1"/>
        <v>1.2765757443334704</v>
      </c>
      <c r="H18" s="13">
        <f t="shared" si="1"/>
        <v>1.923986807057126</v>
      </c>
      <c r="I18" s="13">
        <f t="shared" si="1"/>
        <v>1.8471585438065483</v>
      </c>
      <c r="J18" s="4"/>
      <c r="K18" s="5"/>
      <c r="L18" s="4"/>
    </row>
    <row r="19" spans="2:14" x14ac:dyDescent="0.2">
      <c r="B19" s="8" t="s">
        <v>39</v>
      </c>
      <c r="C19" s="1" t="s">
        <v>37</v>
      </c>
      <c r="D19" s="13">
        <f t="shared" si="1"/>
        <v>1.3880627729555921</v>
      </c>
      <c r="E19" s="13">
        <f t="shared" si="1"/>
        <v>2.1236537053568978</v>
      </c>
      <c r="F19" s="13">
        <f t="shared" si="1"/>
        <v>1.3286415504771631</v>
      </c>
      <c r="G19" s="13">
        <f t="shared" si="1"/>
        <v>1.658631266150183</v>
      </c>
      <c r="H19" s="13">
        <f t="shared" si="1"/>
        <v>2.6535483396509134</v>
      </c>
      <c r="I19" s="13">
        <f t="shared" si="1"/>
        <v>2.689630097320558</v>
      </c>
      <c r="J19" s="4"/>
      <c r="K19" s="5"/>
      <c r="L19" s="4"/>
      <c r="M19" s="4"/>
      <c r="N19" s="4"/>
    </row>
    <row r="20" spans="2:14" x14ac:dyDescent="0.2">
      <c r="D20" s="4"/>
      <c r="E20" s="4"/>
      <c r="F20" s="4"/>
      <c r="G20" s="4"/>
      <c r="H20" s="4"/>
      <c r="I20" s="4"/>
      <c r="J20" s="16" t="s">
        <v>595</v>
      </c>
      <c r="K20" s="5"/>
      <c r="L20" s="4"/>
      <c r="M20" s="4"/>
      <c r="N20" s="4"/>
    </row>
    <row r="21" spans="2:14" x14ac:dyDescent="0.2">
      <c r="D21" s="4"/>
      <c r="E21" s="4"/>
      <c r="F21" s="4"/>
      <c r="G21" s="4"/>
      <c r="H21" s="4"/>
      <c r="I21" s="4"/>
      <c r="J21" s="4"/>
      <c r="K21" s="5"/>
      <c r="L21" s="4"/>
      <c r="M21" s="4"/>
      <c r="N21" s="4"/>
    </row>
    <row r="22" spans="2:14" x14ac:dyDescent="0.2">
      <c r="D22" s="4"/>
      <c r="E22" s="4"/>
      <c r="F22" s="4"/>
      <c r="G22" s="4"/>
      <c r="H22" s="4"/>
      <c r="I22" s="4"/>
      <c r="J22" s="4"/>
      <c r="K22" s="5"/>
      <c r="L22" s="4"/>
      <c r="M22" s="4"/>
      <c r="N22" s="4"/>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N22"/>
  <sheetViews>
    <sheetView workbookViewId="0">
      <selection activeCell="K39" sqref="K39"/>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4" x14ac:dyDescent="0.2">
      <c r="A1" s="2" t="s">
        <v>607</v>
      </c>
    </row>
    <row r="3" spans="1:14" x14ac:dyDescent="0.2">
      <c r="B3" s="3" t="s">
        <v>46</v>
      </c>
      <c r="C3" s="1" t="s">
        <v>44</v>
      </c>
    </row>
    <row r="5" spans="1:14" x14ac:dyDescent="0.2">
      <c r="B5" s="9" t="s">
        <v>593</v>
      </c>
    </row>
    <row r="6" spans="1:14" x14ac:dyDescent="0.2">
      <c r="B6" s="6"/>
      <c r="C6" s="6"/>
      <c r="D6" s="6" t="s">
        <v>147</v>
      </c>
      <c r="E6" s="6" t="s">
        <v>148</v>
      </c>
      <c r="F6" s="6" t="s">
        <v>149</v>
      </c>
      <c r="G6" s="6" t="s">
        <v>150</v>
      </c>
      <c r="H6" s="6" t="s">
        <v>151</v>
      </c>
      <c r="I6" s="6" t="s">
        <v>152</v>
      </c>
      <c r="J6" s="6" t="s">
        <v>153</v>
      </c>
      <c r="K6" s="6"/>
      <c r="L6" s="6"/>
      <c r="N6" s="6"/>
    </row>
    <row r="7" spans="1:14" x14ac:dyDescent="0.2">
      <c r="B7" s="1" t="s">
        <v>35</v>
      </c>
      <c r="C7" s="1" t="s">
        <v>31</v>
      </c>
      <c r="D7" s="13">
        <v>1.8880000000000001E-2</v>
      </c>
      <c r="E7" s="13">
        <v>2.7E-2</v>
      </c>
      <c r="F7" s="13">
        <v>2.4799999999999999E-2</v>
      </c>
      <c r="G7" s="13">
        <v>4.7699999999999999E-2</v>
      </c>
      <c r="H7" s="13">
        <v>2.7E-2</v>
      </c>
      <c r="I7" s="13">
        <v>2.58E-2</v>
      </c>
      <c r="J7" s="13">
        <v>5.8500000000000003E-2</v>
      </c>
      <c r="K7" s="5"/>
      <c r="L7" s="4"/>
      <c r="M7" s="4"/>
      <c r="N7" s="4"/>
    </row>
    <row r="8" spans="1:14" x14ac:dyDescent="0.2">
      <c r="B8" s="1" t="s">
        <v>35</v>
      </c>
      <c r="C8" s="1" t="s">
        <v>45</v>
      </c>
      <c r="D8" s="13">
        <v>2.537E-2</v>
      </c>
      <c r="E8" s="13">
        <v>2.9399999999999999E-2</v>
      </c>
      <c r="F8" s="13">
        <v>3.2899999999999999E-2</v>
      </c>
      <c r="G8" s="13">
        <v>6.6900000000000001E-2</v>
      </c>
      <c r="H8" s="13">
        <v>3.3099999999999997E-2</v>
      </c>
      <c r="I8" s="13">
        <v>3.4799999999999998E-2</v>
      </c>
      <c r="J8" s="13">
        <v>7.5899999999999995E-2</v>
      </c>
      <c r="K8" s="5"/>
      <c r="L8" s="4"/>
      <c r="M8" s="4"/>
      <c r="N8" s="4"/>
    </row>
    <row r="9" spans="1:14" x14ac:dyDescent="0.2">
      <c r="B9" s="8" t="s">
        <v>36</v>
      </c>
      <c r="C9" s="1" t="s">
        <v>31</v>
      </c>
      <c r="D9" s="13">
        <v>2.2440000000000002E-2</v>
      </c>
      <c r="E9" s="13">
        <v>2.7199999999999998E-2</v>
      </c>
      <c r="F9" s="13">
        <v>3.2800000000000003E-2</v>
      </c>
      <c r="G9" s="13">
        <v>4.8599999999999997E-2</v>
      </c>
      <c r="H9" s="13">
        <v>2.6700000000000002E-2</v>
      </c>
      <c r="I9" s="13">
        <v>3.2300000000000002E-2</v>
      </c>
      <c r="J9" s="13">
        <v>5.8299999999999998E-2</v>
      </c>
      <c r="K9" s="5"/>
      <c r="L9" s="4"/>
      <c r="M9" s="4"/>
      <c r="N9" s="4"/>
    </row>
    <row r="10" spans="1:14" x14ac:dyDescent="0.2">
      <c r="B10" s="8" t="s">
        <v>36</v>
      </c>
      <c r="C10" s="1" t="s">
        <v>45</v>
      </c>
      <c r="D10" s="13">
        <v>2.6780000000000002E-2</v>
      </c>
      <c r="E10" s="13">
        <v>3.0099999999999998E-2</v>
      </c>
      <c r="F10" s="13">
        <v>4.1000000000000002E-2</v>
      </c>
      <c r="G10" s="13">
        <v>7.5999999999999998E-2</v>
      </c>
      <c r="H10" s="13">
        <v>3.2399999999999998E-2</v>
      </c>
      <c r="I10" s="13">
        <v>3.78E-2</v>
      </c>
      <c r="J10" s="13">
        <v>8.3799999999999999E-2</v>
      </c>
      <c r="K10" s="5"/>
      <c r="L10" s="4"/>
      <c r="M10" s="4"/>
      <c r="N10" s="4"/>
    </row>
    <row r="11" spans="1:14" x14ac:dyDescent="0.2">
      <c r="D11" s="4"/>
      <c r="E11" s="4"/>
      <c r="F11" s="4"/>
      <c r="G11" s="4"/>
      <c r="I11" s="4"/>
      <c r="K11" s="1" t="s">
        <v>40</v>
      </c>
      <c r="L11" s="4"/>
      <c r="N11" s="4"/>
    </row>
    <row r="12" spans="1:14" x14ac:dyDescent="0.2">
      <c r="D12" s="4"/>
      <c r="E12" s="4"/>
      <c r="F12" s="4"/>
      <c r="G12" s="4"/>
      <c r="H12" s="4"/>
      <c r="I12" s="4"/>
      <c r="J12" s="4"/>
      <c r="K12" s="5"/>
      <c r="L12" s="4"/>
      <c r="M12" s="4"/>
      <c r="N12" s="4"/>
    </row>
    <row r="13" spans="1:14" x14ac:dyDescent="0.2">
      <c r="D13" s="4"/>
      <c r="E13" s="4"/>
      <c r="F13" s="4"/>
      <c r="G13" s="4"/>
      <c r="H13" s="4"/>
      <c r="I13" s="4"/>
      <c r="J13" s="4"/>
      <c r="K13" s="5"/>
      <c r="L13" s="4"/>
      <c r="M13" s="4"/>
      <c r="N13" s="4"/>
    </row>
    <row r="14" spans="1:14" x14ac:dyDescent="0.2">
      <c r="B14" s="9" t="s">
        <v>594</v>
      </c>
      <c r="C14" s="38"/>
      <c r="D14" s="38"/>
      <c r="E14" s="38"/>
      <c r="F14" s="38"/>
      <c r="G14" s="38"/>
      <c r="H14" s="38"/>
      <c r="I14" s="38"/>
      <c r="J14" s="4"/>
      <c r="K14" s="5"/>
      <c r="L14" s="4"/>
      <c r="M14" s="4"/>
      <c r="N14" s="4"/>
    </row>
    <row r="15" spans="1:14" x14ac:dyDescent="0.2">
      <c r="B15" s="38"/>
      <c r="C15" s="38"/>
      <c r="D15" s="38" t="s">
        <v>147</v>
      </c>
      <c r="E15" s="38" t="s">
        <v>148</v>
      </c>
      <c r="F15" s="38" t="s">
        <v>149</v>
      </c>
      <c r="G15" s="38" t="s">
        <v>150</v>
      </c>
      <c r="H15" s="38" t="s">
        <v>151</v>
      </c>
      <c r="I15" s="38" t="s">
        <v>152</v>
      </c>
      <c r="J15" s="38" t="s">
        <v>153</v>
      </c>
      <c r="K15" s="5"/>
      <c r="L15" s="4"/>
      <c r="M15" s="4"/>
      <c r="N15" s="4"/>
    </row>
    <row r="16" spans="1:14" x14ac:dyDescent="0.2">
      <c r="B16" s="1" t="s">
        <v>35</v>
      </c>
      <c r="C16" s="1" t="s">
        <v>31</v>
      </c>
      <c r="D16" s="13">
        <f t="shared" ref="D16:J16" si="0">D7/D$7</f>
        <v>1</v>
      </c>
      <c r="E16" s="13">
        <f t="shared" si="0"/>
        <v>1</v>
      </c>
      <c r="F16" s="13">
        <f t="shared" si="0"/>
        <v>1</v>
      </c>
      <c r="G16" s="13">
        <f t="shared" si="0"/>
        <v>1</v>
      </c>
      <c r="H16" s="13">
        <f t="shared" si="0"/>
        <v>1</v>
      </c>
      <c r="I16" s="13">
        <f t="shared" si="0"/>
        <v>1</v>
      </c>
      <c r="J16" s="13">
        <f t="shared" si="0"/>
        <v>1</v>
      </c>
      <c r="K16" s="5"/>
      <c r="L16" s="4"/>
      <c r="M16" s="4"/>
      <c r="N16" s="4"/>
    </row>
    <row r="17" spans="2:14" x14ac:dyDescent="0.2">
      <c r="B17" s="1" t="s">
        <v>35</v>
      </c>
      <c r="C17" s="1" t="s">
        <v>45</v>
      </c>
      <c r="D17" s="13">
        <f t="shared" ref="D17:I19" si="1">D8/D$7</f>
        <v>1.34375</v>
      </c>
      <c r="E17" s="13">
        <f t="shared" si="1"/>
        <v>1.0888888888888888</v>
      </c>
      <c r="F17" s="13">
        <f t="shared" si="1"/>
        <v>1.3266129032258065</v>
      </c>
      <c r="G17" s="13">
        <f t="shared" si="1"/>
        <v>1.4025157232704404</v>
      </c>
      <c r="H17" s="13">
        <f t="shared" si="1"/>
        <v>1.2259259259259259</v>
      </c>
      <c r="I17" s="13">
        <f t="shared" si="1"/>
        <v>1.3488372093023255</v>
      </c>
      <c r="J17" s="13">
        <f>J8/J$7</f>
        <v>1.2974358974358973</v>
      </c>
      <c r="K17" s="5"/>
      <c r="L17" s="4"/>
      <c r="M17" s="4"/>
      <c r="N17" s="4"/>
    </row>
    <row r="18" spans="2:14" x14ac:dyDescent="0.2">
      <c r="B18" s="8" t="s">
        <v>36</v>
      </c>
      <c r="C18" s="1" t="s">
        <v>31</v>
      </c>
      <c r="D18" s="13">
        <f t="shared" si="1"/>
        <v>1.1885593220338984</v>
      </c>
      <c r="E18" s="13">
        <f t="shared" si="1"/>
        <v>1.0074074074074073</v>
      </c>
      <c r="F18" s="13">
        <f t="shared" si="1"/>
        <v>1.3225806451612905</v>
      </c>
      <c r="G18" s="13">
        <f t="shared" si="1"/>
        <v>1.0188679245283019</v>
      </c>
      <c r="H18" s="13">
        <f t="shared" si="1"/>
        <v>0.98888888888888893</v>
      </c>
      <c r="I18" s="13">
        <f t="shared" si="1"/>
        <v>1.251937984496124</v>
      </c>
      <c r="J18" s="13">
        <f>J9/J$7</f>
        <v>0.99658119658119648</v>
      </c>
      <c r="K18" s="5"/>
      <c r="L18" s="4"/>
      <c r="M18" s="4"/>
      <c r="N18" s="4"/>
    </row>
    <row r="19" spans="2:14" x14ac:dyDescent="0.2">
      <c r="B19" s="8" t="s">
        <v>36</v>
      </c>
      <c r="C19" s="1" t="s">
        <v>45</v>
      </c>
      <c r="D19" s="13">
        <f t="shared" si="1"/>
        <v>1.4184322033898304</v>
      </c>
      <c r="E19" s="13">
        <f t="shared" si="1"/>
        <v>1.1148148148148147</v>
      </c>
      <c r="F19" s="13">
        <f t="shared" si="1"/>
        <v>1.653225806451613</v>
      </c>
      <c r="G19" s="13">
        <f t="shared" si="1"/>
        <v>1.5932914046121593</v>
      </c>
      <c r="H19" s="13">
        <f t="shared" si="1"/>
        <v>1.2</v>
      </c>
      <c r="I19" s="13">
        <f t="shared" si="1"/>
        <v>1.4651162790697674</v>
      </c>
      <c r="J19" s="13">
        <f>J10/J$7</f>
        <v>1.4324786324786325</v>
      </c>
      <c r="K19" s="5"/>
      <c r="L19" s="4"/>
      <c r="M19" s="4"/>
      <c r="N19" s="4"/>
    </row>
    <row r="20" spans="2:14" x14ac:dyDescent="0.2">
      <c r="D20" s="4"/>
      <c r="E20" s="4"/>
      <c r="F20" s="4"/>
      <c r="G20" s="4"/>
      <c r="H20" s="4"/>
      <c r="I20" s="4"/>
      <c r="K20" s="16" t="s">
        <v>595</v>
      </c>
      <c r="L20" s="4"/>
      <c r="M20" s="4"/>
      <c r="N20" s="4"/>
    </row>
    <row r="21" spans="2:14" x14ac:dyDescent="0.2">
      <c r="D21" s="4"/>
      <c r="E21" s="4"/>
      <c r="F21" s="4"/>
      <c r="G21" s="4"/>
      <c r="H21" s="4"/>
      <c r="I21" s="4"/>
      <c r="J21" s="4"/>
      <c r="K21" s="5"/>
      <c r="L21" s="4"/>
      <c r="M21" s="4"/>
      <c r="N21" s="4"/>
    </row>
    <row r="22" spans="2:14" x14ac:dyDescent="0.2">
      <c r="D22" s="4"/>
      <c r="E22" s="4"/>
      <c r="F22" s="4"/>
      <c r="G22" s="4"/>
      <c r="H22" s="4"/>
      <c r="I22" s="4"/>
      <c r="J22" s="4"/>
      <c r="K22" s="5"/>
      <c r="L22" s="4"/>
      <c r="M22" s="4"/>
      <c r="N22" s="4"/>
    </row>
  </sheetData>
  <phoneticPr fontId="4"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N22"/>
  <sheetViews>
    <sheetView workbookViewId="0">
      <selection activeCell="K39" sqref="K39"/>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4" x14ac:dyDescent="0.2">
      <c r="A1" s="2" t="s">
        <v>607</v>
      </c>
    </row>
    <row r="3" spans="1:14" x14ac:dyDescent="0.2">
      <c r="B3" s="3" t="s">
        <v>47</v>
      </c>
      <c r="C3" s="1" t="s">
        <v>48</v>
      </c>
    </row>
    <row r="5" spans="1:14" x14ac:dyDescent="0.2">
      <c r="B5" s="9" t="s">
        <v>593</v>
      </c>
    </row>
    <row r="6" spans="1:14" x14ac:dyDescent="0.2">
      <c r="B6" s="6"/>
      <c r="C6" s="6"/>
      <c r="D6" s="6" t="s">
        <v>147</v>
      </c>
      <c r="E6" s="6" t="s">
        <v>148</v>
      </c>
      <c r="F6" s="6" t="s">
        <v>149</v>
      </c>
      <c r="G6" s="6" t="s">
        <v>150</v>
      </c>
      <c r="H6" s="6" t="s">
        <v>151</v>
      </c>
      <c r="I6" s="6" t="s">
        <v>152</v>
      </c>
      <c r="J6" s="6" t="s">
        <v>153</v>
      </c>
      <c r="K6" s="6"/>
      <c r="N6" s="6"/>
    </row>
    <row r="7" spans="1:14" x14ac:dyDescent="0.2">
      <c r="B7" s="1" t="s">
        <v>35</v>
      </c>
      <c r="C7" s="1" t="s">
        <v>31</v>
      </c>
      <c r="D7" s="13">
        <v>1.8880000000000001E-2</v>
      </c>
      <c r="E7" s="13">
        <v>2.7E-2</v>
      </c>
      <c r="F7" s="13">
        <v>2.4799999999999999E-2</v>
      </c>
      <c r="G7" s="13">
        <v>4.7699999999999999E-2</v>
      </c>
      <c r="H7" s="13">
        <v>2.7E-2</v>
      </c>
      <c r="I7" s="13">
        <v>2.58E-2</v>
      </c>
      <c r="J7" s="13">
        <v>5.8500000000000003E-2</v>
      </c>
      <c r="K7" s="5"/>
      <c r="L7" s="4"/>
      <c r="M7" s="4"/>
      <c r="N7" s="4"/>
    </row>
    <row r="8" spans="1:14" x14ac:dyDescent="0.2">
      <c r="B8" s="1" t="s">
        <v>35</v>
      </c>
      <c r="C8" s="1" t="s">
        <v>45</v>
      </c>
      <c r="D8" s="13">
        <v>2.537E-2</v>
      </c>
      <c r="E8" s="13">
        <v>2.9399999999999999E-2</v>
      </c>
      <c r="F8" s="13">
        <v>3.2899999999999999E-2</v>
      </c>
      <c r="G8" s="13">
        <v>6.6900000000000001E-2</v>
      </c>
      <c r="H8" s="13">
        <v>3.3099999999999997E-2</v>
      </c>
      <c r="I8" s="13">
        <v>3.4799999999999998E-2</v>
      </c>
      <c r="J8" s="13">
        <v>7.5899999999999995E-2</v>
      </c>
      <c r="K8" s="5"/>
      <c r="L8" s="4"/>
      <c r="M8" s="4"/>
      <c r="N8" s="4"/>
    </row>
    <row r="9" spans="1:14" x14ac:dyDescent="0.2">
      <c r="B9" s="8" t="s">
        <v>39</v>
      </c>
      <c r="C9" s="1" t="s">
        <v>31</v>
      </c>
      <c r="D9" s="13">
        <v>1.7069999999999998E-2</v>
      </c>
      <c r="E9" s="13">
        <v>2.7199999999999998E-2</v>
      </c>
      <c r="F9" s="13">
        <v>2.5000000000000001E-2</v>
      </c>
      <c r="G9" s="13">
        <v>5.1999999999999998E-2</v>
      </c>
      <c r="H9" s="13">
        <v>2.7699999999999999E-2</v>
      </c>
      <c r="I9" s="13">
        <v>2.7400000000000001E-2</v>
      </c>
      <c r="J9" s="13">
        <v>6.6400000000000001E-2</v>
      </c>
      <c r="K9" s="5"/>
      <c r="L9" s="4"/>
      <c r="M9" s="4"/>
      <c r="N9" s="4"/>
    </row>
    <row r="10" spans="1:14" x14ac:dyDescent="0.2">
      <c r="B10" s="8" t="s">
        <v>39</v>
      </c>
      <c r="C10" s="1" t="s">
        <v>45</v>
      </c>
      <c r="D10" s="13">
        <v>2.385E-2</v>
      </c>
      <c r="E10" s="13">
        <v>3.0300000000000001E-2</v>
      </c>
      <c r="F10" s="13">
        <v>3.0700000000000002E-2</v>
      </c>
      <c r="G10" s="13">
        <v>6.7500000000000004E-2</v>
      </c>
      <c r="H10" s="13">
        <v>3.4299999999999997E-2</v>
      </c>
      <c r="I10" s="13">
        <v>3.4500000000000003E-2</v>
      </c>
      <c r="J10" s="13">
        <v>8.2699999999999996E-2</v>
      </c>
      <c r="K10" s="5"/>
      <c r="L10" s="4"/>
      <c r="M10" s="4"/>
      <c r="N10" s="4"/>
    </row>
    <row r="11" spans="1:14" x14ac:dyDescent="0.2">
      <c r="D11" s="4"/>
      <c r="E11" s="4"/>
      <c r="F11" s="4"/>
      <c r="G11" s="4"/>
      <c r="I11" s="4"/>
      <c r="K11" s="1" t="s">
        <v>40</v>
      </c>
      <c r="L11" s="4"/>
      <c r="M11" s="4"/>
      <c r="N11" s="4"/>
    </row>
    <row r="12" spans="1:14" x14ac:dyDescent="0.2">
      <c r="D12" s="4"/>
      <c r="E12" s="4"/>
      <c r="F12" s="4"/>
      <c r="G12" s="4"/>
      <c r="H12" s="4"/>
      <c r="I12" s="4"/>
      <c r="J12" s="4"/>
      <c r="K12" s="5"/>
      <c r="L12" s="4"/>
      <c r="M12" s="4"/>
      <c r="N12" s="4"/>
    </row>
    <row r="13" spans="1:14" x14ac:dyDescent="0.2">
      <c r="D13" s="4"/>
      <c r="E13" s="4"/>
      <c r="F13" s="4"/>
      <c r="G13" s="4"/>
      <c r="H13" s="4"/>
      <c r="I13" s="4"/>
      <c r="J13" s="4"/>
      <c r="K13" s="5"/>
      <c r="L13" s="4"/>
      <c r="M13" s="4"/>
      <c r="N13" s="4"/>
    </row>
    <row r="14" spans="1:14" x14ac:dyDescent="0.2">
      <c r="B14" s="9" t="s">
        <v>594</v>
      </c>
      <c r="C14" s="38"/>
      <c r="D14" s="38"/>
      <c r="E14" s="38"/>
      <c r="F14" s="38"/>
      <c r="G14" s="38"/>
      <c r="H14" s="38"/>
      <c r="I14" s="38"/>
      <c r="J14" s="4"/>
      <c r="K14" s="5"/>
      <c r="L14" s="4"/>
      <c r="M14" s="4"/>
      <c r="N14" s="4"/>
    </row>
    <row r="15" spans="1:14" x14ac:dyDescent="0.2">
      <c r="B15" s="38"/>
      <c r="C15" s="38"/>
      <c r="D15" s="38" t="s">
        <v>147</v>
      </c>
      <c r="E15" s="38" t="s">
        <v>148</v>
      </c>
      <c r="F15" s="38" t="s">
        <v>149</v>
      </c>
      <c r="G15" s="38" t="s">
        <v>150</v>
      </c>
      <c r="H15" s="38" t="s">
        <v>151</v>
      </c>
      <c r="I15" s="38" t="s">
        <v>152</v>
      </c>
      <c r="J15" s="38" t="s">
        <v>153</v>
      </c>
      <c r="K15" s="5"/>
      <c r="L15" s="4"/>
      <c r="M15" s="4"/>
      <c r="N15" s="4"/>
    </row>
    <row r="16" spans="1:14" x14ac:dyDescent="0.2">
      <c r="B16" s="1" t="s">
        <v>35</v>
      </c>
      <c r="C16" s="1" t="s">
        <v>31</v>
      </c>
      <c r="D16" s="13">
        <f t="shared" ref="D16:J16" si="0">D7/D$7</f>
        <v>1</v>
      </c>
      <c r="E16" s="13">
        <f t="shared" si="0"/>
        <v>1</v>
      </c>
      <c r="F16" s="13">
        <f t="shared" si="0"/>
        <v>1</v>
      </c>
      <c r="G16" s="13">
        <f t="shared" si="0"/>
        <v>1</v>
      </c>
      <c r="H16" s="13">
        <f t="shared" si="0"/>
        <v>1</v>
      </c>
      <c r="I16" s="13">
        <f t="shared" si="0"/>
        <v>1</v>
      </c>
      <c r="J16" s="13">
        <f t="shared" si="0"/>
        <v>1</v>
      </c>
      <c r="K16" s="5"/>
      <c r="L16" s="4"/>
      <c r="M16" s="4"/>
      <c r="N16" s="4"/>
    </row>
    <row r="17" spans="2:14" x14ac:dyDescent="0.2">
      <c r="B17" s="1" t="s">
        <v>35</v>
      </c>
      <c r="C17" s="1" t="s">
        <v>45</v>
      </c>
      <c r="D17" s="13">
        <f t="shared" ref="D17:J19" si="1">D8/D$7</f>
        <v>1.34375</v>
      </c>
      <c r="E17" s="13">
        <f t="shared" si="1"/>
        <v>1.0888888888888888</v>
      </c>
      <c r="F17" s="13">
        <f t="shared" si="1"/>
        <v>1.3266129032258065</v>
      </c>
      <c r="G17" s="13">
        <f t="shared" si="1"/>
        <v>1.4025157232704404</v>
      </c>
      <c r="H17" s="13">
        <f t="shared" si="1"/>
        <v>1.2259259259259259</v>
      </c>
      <c r="I17" s="13">
        <f t="shared" si="1"/>
        <v>1.3488372093023255</v>
      </c>
      <c r="J17" s="13">
        <f t="shared" si="1"/>
        <v>1.2974358974358973</v>
      </c>
      <c r="K17" s="5"/>
      <c r="L17" s="4"/>
      <c r="M17" s="4"/>
      <c r="N17" s="4"/>
    </row>
    <row r="18" spans="2:14" x14ac:dyDescent="0.2">
      <c r="B18" s="8" t="s">
        <v>39</v>
      </c>
      <c r="C18" s="1" t="s">
        <v>31</v>
      </c>
      <c r="D18" s="13">
        <f t="shared" si="1"/>
        <v>0.90413135593220328</v>
      </c>
      <c r="E18" s="13">
        <f t="shared" si="1"/>
        <v>1.0074074074074073</v>
      </c>
      <c r="F18" s="13">
        <f t="shared" si="1"/>
        <v>1.0080645161290323</v>
      </c>
      <c r="G18" s="13">
        <f t="shared" si="1"/>
        <v>1.0901467505241089</v>
      </c>
      <c r="H18" s="13">
        <f t="shared" si="1"/>
        <v>1.0259259259259259</v>
      </c>
      <c r="I18" s="13">
        <f t="shared" si="1"/>
        <v>1.0620155038759691</v>
      </c>
      <c r="J18" s="13">
        <f t="shared" si="1"/>
        <v>1.135042735042735</v>
      </c>
      <c r="K18" s="5"/>
      <c r="L18" s="4"/>
      <c r="M18" s="4"/>
      <c r="N18" s="4"/>
    </row>
    <row r="19" spans="2:14" x14ac:dyDescent="0.2">
      <c r="B19" s="8" t="s">
        <v>39</v>
      </c>
      <c r="C19" s="1" t="s">
        <v>45</v>
      </c>
      <c r="D19" s="13">
        <f t="shared" si="1"/>
        <v>1.2632415254237288</v>
      </c>
      <c r="E19" s="13">
        <f t="shared" si="1"/>
        <v>1.1222222222222222</v>
      </c>
      <c r="F19" s="13">
        <f t="shared" si="1"/>
        <v>1.2379032258064517</v>
      </c>
      <c r="G19" s="13">
        <f t="shared" si="1"/>
        <v>1.4150943396226416</v>
      </c>
      <c r="H19" s="13">
        <f t="shared" si="1"/>
        <v>1.2703703703703704</v>
      </c>
      <c r="I19" s="13">
        <f t="shared" si="1"/>
        <v>1.3372093023255816</v>
      </c>
      <c r="J19" s="13">
        <f t="shared" si="1"/>
        <v>1.4136752136752135</v>
      </c>
      <c r="K19" s="5"/>
      <c r="L19" s="4"/>
      <c r="M19" s="4"/>
      <c r="N19" s="4"/>
    </row>
    <row r="20" spans="2:14" x14ac:dyDescent="0.2">
      <c r="D20" s="4"/>
      <c r="E20" s="4"/>
      <c r="F20" s="4"/>
      <c r="G20" s="4"/>
      <c r="H20" s="4"/>
      <c r="I20" s="4"/>
      <c r="K20" s="16" t="s">
        <v>595</v>
      </c>
      <c r="L20" s="4"/>
      <c r="M20" s="4"/>
      <c r="N20" s="4"/>
    </row>
    <row r="21" spans="2:14" x14ac:dyDescent="0.2">
      <c r="D21" s="4"/>
      <c r="E21" s="4"/>
      <c r="F21" s="4"/>
      <c r="G21" s="4"/>
      <c r="H21" s="4"/>
      <c r="I21" s="4"/>
      <c r="J21" s="4"/>
      <c r="K21" s="5"/>
      <c r="L21" s="4"/>
      <c r="M21" s="4"/>
      <c r="N21" s="4"/>
    </row>
    <row r="22" spans="2:14" x14ac:dyDescent="0.2">
      <c r="D22" s="4"/>
      <c r="E22" s="4"/>
      <c r="F22" s="4"/>
      <c r="G22" s="4"/>
      <c r="H22" s="4"/>
      <c r="I22" s="4"/>
      <c r="J22" s="4"/>
      <c r="K22" s="5"/>
      <c r="L22" s="4"/>
      <c r="M22" s="4"/>
      <c r="N22" s="4"/>
    </row>
  </sheetData>
  <phoneticPr fontId="4"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N21"/>
  <sheetViews>
    <sheetView workbookViewId="0">
      <selection activeCell="G28" sqref="G28"/>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4" x14ac:dyDescent="0.2">
      <c r="A1" s="2" t="s">
        <v>607</v>
      </c>
    </row>
    <row r="3" spans="1:14" x14ac:dyDescent="0.2">
      <c r="B3" s="3" t="s">
        <v>49</v>
      </c>
      <c r="C3" s="1" t="s">
        <v>104</v>
      </c>
    </row>
    <row r="5" spans="1:14" x14ac:dyDescent="0.2">
      <c r="B5" s="9" t="s">
        <v>50</v>
      </c>
      <c r="H5" s="6"/>
      <c r="I5" s="6"/>
      <c r="J5" s="6"/>
      <c r="N5" s="6"/>
    </row>
    <row r="6" spans="1:14" x14ac:dyDescent="0.2">
      <c r="B6" s="6"/>
      <c r="C6" s="6" t="s">
        <v>140</v>
      </c>
      <c r="D6" s="6" t="s">
        <v>141</v>
      </c>
      <c r="E6" s="6" t="s">
        <v>142</v>
      </c>
      <c r="F6" s="6" t="s">
        <v>143</v>
      </c>
      <c r="G6" s="6" t="s">
        <v>144</v>
      </c>
      <c r="H6" s="6" t="s">
        <v>145</v>
      </c>
      <c r="I6" s="4"/>
      <c r="J6" s="4"/>
      <c r="K6" s="5"/>
      <c r="L6" s="4"/>
      <c r="M6" s="4"/>
      <c r="N6" s="4"/>
    </row>
    <row r="7" spans="1:14" x14ac:dyDescent="0.2">
      <c r="B7" s="1" t="s">
        <v>35</v>
      </c>
      <c r="C7" s="4">
        <v>1.3799024772633592</v>
      </c>
      <c r="D7" s="4">
        <v>0.77808826912379148</v>
      </c>
      <c r="E7" s="4">
        <v>1.3574570510216861</v>
      </c>
      <c r="F7" s="4">
        <v>1.5402403999297829</v>
      </c>
      <c r="G7" s="4">
        <v>0.40119153314881906</v>
      </c>
      <c r="H7" s="4">
        <v>0.54312026951256187</v>
      </c>
      <c r="I7" s="4"/>
      <c r="J7" s="4"/>
      <c r="K7" s="5"/>
      <c r="L7" s="4"/>
      <c r="M7" s="4"/>
      <c r="N7" s="4"/>
    </row>
    <row r="8" spans="1:14" x14ac:dyDescent="0.2">
      <c r="B8" s="1" t="s">
        <v>36</v>
      </c>
      <c r="C8" s="4">
        <v>1.2807640984549806</v>
      </c>
      <c r="D8" s="4">
        <v>0.83745835002422675</v>
      </c>
      <c r="E8" s="4">
        <v>1.4747279577538208</v>
      </c>
      <c r="F8" s="4">
        <v>2.2073442858067884</v>
      </c>
      <c r="G8" s="4">
        <v>0.43224353020611728</v>
      </c>
      <c r="H8" s="4">
        <v>0.49956284668884049</v>
      </c>
      <c r="I8" s="4"/>
      <c r="K8" s="5"/>
      <c r="L8" s="4"/>
      <c r="M8" s="4"/>
      <c r="N8" s="4"/>
    </row>
    <row r="9" spans="1:14" x14ac:dyDescent="0.2">
      <c r="B9" s="8" t="s">
        <v>39</v>
      </c>
      <c r="C9" s="4">
        <v>0.81551886537727225</v>
      </c>
      <c r="D9" s="4">
        <v>0.44680501926566446</v>
      </c>
      <c r="E9" s="4">
        <v>0.74506473481137692</v>
      </c>
      <c r="F9" s="4">
        <v>1.1806542325666693</v>
      </c>
      <c r="G9" s="4">
        <v>0.22075734469050146</v>
      </c>
      <c r="H9" s="4">
        <v>0.2211984893116741</v>
      </c>
      <c r="I9" s="4"/>
      <c r="K9" s="5"/>
      <c r="L9" s="4"/>
      <c r="M9" s="4"/>
      <c r="N9" s="4"/>
    </row>
    <row r="10" spans="1:14" x14ac:dyDescent="0.2">
      <c r="B10" s="8"/>
      <c r="D10" s="4"/>
      <c r="E10" s="4"/>
      <c r="F10" s="4"/>
      <c r="G10" s="4"/>
      <c r="I10" s="4"/>
      <c r="K10" s="5"/>
      <c r="L10" s="4"/>
      <c r="M10" s="4"/>
      <c r="N10" s="4"/>
    </row>
    <row r="11" spans="1:14" x14ac:dyDescent="0.2">
      <c r="B11" s="9" t="s">
        <v>51</v>
      </c>
      <c r="H11" s="6"/>
      <c r="I11" s="4"/>
      <c r="K11" s="5"/>
      <c r="L11" s="4"/>
      <c r="M11" s="4"/>
      <c r="N11" s="4"/>
    </row>
    <row r="12" spans="1:14" x14ac:dyDescent="0.2">
      <c r="B12" s="6"/>
      <c r="C12" s="6" t="s">
        <v>140</v>
      </c>
      <c r="D12" s="6" t="s">
        <v>141</v>
      </c>
      <c r="E12" s="6" t="s">
        <v>142</v>
      </c>
      <c r="F12" s="6" t="s">
        <v>143</v>
      </c>
      <c r="G12" s="6" t="s">
        <v>144</v>
      </c>
      <c r="H12" s="6" t="s">
        <v>145</v>
      </c>
      <c r="I12" s="4"/>
      <c r="K12" s="5"/>
      <c r="L12" s="4"/>
      <c r="M12" s="4"/>
      <c r="N12" s="4"/>
    </row>
    <row r="13" spans="1:14" x14ac:dyDescent="0.2">
      <c r="B13" s="1" t="s">
        <v>35</v>
      </c>
      <c r="C13" s="4">
        <v>5.890395603726032E-2</v>
      </c>
      <c r="D13" s="4">
        <v>1.9999047002261898</v>
      </c>
      <c r="E13" s="4">
        <v>1.0664891053925847</v>
      </c>
      <c r="F13" s="4">
        <v>0.3135450011949299</v>
      </c>
      <c r="G13" s="4">
        <v>1.7582872558885636</v>
      </c>
      <c r="H13" s="4">
        <v>0.80286998126047171</v>
      </c>
      <c r="I13" s="4"/>
      <c r="K13" s="5"/>
      <c r="L13" s="4"/>
      <c r="M13" s="4"/>
      <c r="N13" s="4"/>
    </row>
    <row r="14" spans="1:14" x14ac:dyDescent="0.2">
      <c r="B14" s="1" t="s">
        <v>36</v>
      </c>
      <c r="C14" s="4">
        <v>4.9984901716307359E-2</v>
      </c>
      <c r="D14" s="4">
        <v>1.0723028607206013</v>
      </c>
      <c r="E14" s="4">
        <v>0.51846969324391035</v>
      </c>
      <c r="F14" s="4">
        <v>0.21902433963947049</v>
      </c>
      <c r="G14" s="4">
        <v>1.2336298065809408</v>
      </c>
      <c r="H14" s="4">
        <v>0.38193218458227574</v>
      </c>
      <c r="I14" s="4"/>
      <c r="K14" s="5"/>
      <c r="L14" s="4"/>
      <c r="M14" s="4"/>
      <c r="N14" s="4"/>
    </row>
    <row r="15" spans="1:14" x14ac:dyDescent="0.2">
      <c r="B15" s="8" t="s">
        <v>39</v>
      </c>
      <c r="C15" s="4">
        <v>8.9157727517448576E-2</v>
      </c>
      <c r="D15" s="4">
        <v>1.1040282784906668</v>
      </c>
      <c r="E15" s="4">
        <v>0.82939963198303002</v>
      </c>
      <c r="F15" s="4">
        <v>0.3040571707105223</v>
      </c>
      <c r="G15" s="4">
        <v>0.91100324117757958</v>
      </c>
      <c r="H15" s="4">
        <v>0.41356958494079016</v>
      </c>
      <c r="I15" s="4"/>
      <c r="K15" s="5"/>
      <c r="L15" s="4"/>
      <c r="M15" s="4"/>
      <c r="N15" s="4"/>
    </row>
    <row r="16" spans="1:14" x14ac:dyDescent="0.2">
      <c r="D16" s="4"/>
      <c r="E16" s="4"/>
      <c r="F16" s="4"/>
      <c r="G16" s="4"/>
      <c r="H16" s="4"/>
      <c r="I16" s="4"/>
      <c r="K16" s="5"/>
      <c r="L16" s="4"/>
      <c r="M16" s="4"/>
      <c r="N16" s="4"/>
    </row>
    <row r="17" spans="2:14" x14ac:dyDescent="0.2">
      <c r="B17" s="9" t="s">
        <v>52</v>
      </c>
      <c r="H17" s="6"/>
      <c r="I17" s="4"/>
      <c r="K17" s="5"/>
      <c r="L17" s="4"/>
      <c r="M17" s="4"/>
      <c r="N17" s="4"/>
    </row>
    <row r="18" spans="2:14" x14ac:dyDescent="0.2">
      <c r="B18" s="6"/>
      <c r="C18" s="6" t="s">
        <v>140</v>
      </c>
      <c r="D18" s="6" t="s">
        <v>141</v>
      </c>
      <c r="E18" s="6" t="s">
        <v>142</v>
      </c>
      <c r="F18" s="6" t="s">
        <v>143</v>
      </c>
      <c r="G18" s="6" t="s">
        <v>144</v>
      </c>
      <c r="H18" s="6" t="s">
        <v>145</v>
      </c>
      <c r="I18" s="4"/>
      <c r="K18" s="5"/>
      <c r="L18" s="4"/>
      <c r="M18" s="4"/>
      <c r="N18" s="4"/>
    </row>
    <row r="19" spans="2:14" x14ac:dyDescent="0.2">
      <c r="B19" s="1" t="s">
        <v>35</v>
      </c>
      <c r="C19" s="4">
        <v>1.578457037296547</v>
      </c>
      <c r="D19" s="4">
        <v>0.73541210449490524</v>
      </c>
      <c r="E19" s="4">
        <v>1.2472645625055419</v>
      </c>
      <c r="F19" s="4">
        <v>1.6321780447435097</v>
      </c>
      <c r="G19" s="4">
        <v>0.40663989833694558</v>
      </c>
      <c r="H19" s="4">
        <v>0.40004835262255056</v>
      </c>
      <c r="I19" s="4"/>
      <c r="K19" s="5"/>
      <c r="L19" s="4"/>
      <c r="M19" s="4"/>
      <c r="N19" s="4"/>
    </row>
    <row r="20" spans="2:14" x14ac:dyDescent="0.2">
      <c r="B20" s="1" t="s">
        <v>36</v>
      </c>
      <c r="C20" s="4">
        <v>2.3810075583027399</v>
      </c>
      <c r="D20" s="4">
        <v>1.8095859621637878</v>
      </c>
      <c r="E20" s="4">
        <v>2.3996090874205311</v>
      </c>
      <c r="F20" s="4">
        <v>3.2730782490521539</v>
      </c>
      <c r="G20" s="4">
        <v>1.3125403869210859</v>
      </c>
      <c r="H20" s="4">
        <v>1.1074315200368674</v>
      </c>
      <c r="I20" s="4"/>
      <c r="K20" s="5"/>
      <c r="L20" s="4"/>
      <c r="M20" s="4"/>
      <c r="N20" s="4"/>
    </row>
    <row r="21" spans="2:14" x14ac:dyDescent="0.2">
      <c r="B21" s="8" t="s">
        <v>39</v>
      </c>
      <c r="C21" s="4">
        <v>0.91092650471795944</v>
      </c>
      <c r="D21" s="4">
        <v>0.28888683840593232</v>
      </c>
      <c r="E21" s="4">
        <v>0.69289329890329787</v>
      </c>
      <c r="F21" s="4">
        <v>1.463953892513302</v>
      </c>
      <c r="G21" s="4">
        <v>0.25708019212834643</v>
      </c>
      <c r="H21" s="4">
        <v>0.15468579548497441</v>
      </c>
      <c r="I21" s="4"/>
      <c r="K21" s="5"/>
      <c r="L21" s="4"/>
      <c r="M21" s="4"/>
      <c r="N21" s="4"/>
    </row>
  </sheetData>
  <phoneticPr fontId="4"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N27"/>
  <sheetViews>
    <sheetView workbookViewId="0">
      <selection activeCell="N6" sqref="N6"/>
    </sheetView>
  </sheetViews>
  <sheetFormatPr defaultColWidth="8.7109375" defaultRowHeight="12.75" x14ac:dyDescent="0.2"/>
  <cols>
    <col min="1" max="1" width="8.7109375" style="1"/>
    <col min="2" max="2" width="10.42578125" style="1" customWidth="1"/>
    <col min="3" max="3" width="12.140625" style="1" customWidth="1"/>
    <col min="4" max="14" width="10.85546875" style="1" bestFit="1" customWidth="1"/>
    <col min="15" max="16384" width="8.7109375" style="1"/>
  </cols>
  <sheetData>
    <row r="1" spans="1:14" x14ac:dyDescent="0.2">
      <c r="A1" s="2" t="s">
        <v>607</v>
      </c>
    </row>
    <row r="3" spans="1:14" x14ac:dyDescent="0.2">
      <c r="B3" s="3" t="s">
        <v>102</v>
      </c>
      <c r="C3" s="1" t="s">
        <v>101</v>
      </c>
    </row>
    <row r="5" spans="1:14" x14ac:dyDescent="0.2">
      <c r="B5" s="9" t="s">
        <v>157</v>
      </c>
      <c r="H5" s="6"/>
      <c r="I5" s="6"/>
      <c r="J5" s="6"/>
      <c r="N5" s="6"/>
    </row>
    <row r="6" spans="1:14" x14ac:dyDescent="0.2">
      <c r="B6" s="6"/>
      <c r="C6" s="6" t="s">
        <v>140</v>
      </c>
      <c r="D6" s="6" t="s">
        <v>141</v>
      </c>
      <c r="E6" s="6" t="s">
        <v>142</v>
      </c>
      <c r="F6" s="6" t="s">
        <v>143</v>
      </c>
      <c r="G6" s="6" t="s">
        <v>144</v>
      </c>
      <c r="H6" s="6" t="s">
        <v>145</v>
      </c>
      <c r="I6" s="4"/>
      <c r="J6" s="4"/>
      <c r="K6" s="18" t="s">
        <v>100</v>
      </c>
      <c r="L6" s="4"/>
      <c r="M6" s="4"/>
      <c r="N6" s="4"/>
    </row>
    <row r="7" spans="1:14" x14ac:dyDescent="0.2">
      <c r="B7" s="1" t="s">
        <v>35</v>
      </c>
      <c r="C7" s="4">
        <v>0.7130674809956693</v>
      </c>
      <c r="D7" s="4">
        <v>0.27607854217720712</v>
      </c>
      <c r="E7" s="4">
        <v>2.0574855418566194</v>
      </c>
      <c r="F7" s="4">
        <v>0.8784965342114176</v>
      </c>
      <c r="G7" s="4">
        <v>0.45809121716466433</v>
      </c>
      <c r="H7" s="4">
        <v>1.6167806835944223</v>
      </c>
      <c r="I7" s="4"/>
      <c r="J7" s="4"/>
      <c r="K7" s="18" t="s">
        <v>99</v>
      </c>
      <c r="L7" s="4"/>
      <c r="M7" s="4"/>
      <c r="N7" s="4"/>
    </row>
    <row r="8" spans="1:14" x14ac:dyDescent="0.2">
      <c r="B8" s="1" t="s">
        <v>36</v>
      </c>
      <c r="C8" s="4">
        <v>0.84507644296165074</v>
      </c>
      <c r="D8" s="4">
        <v>0.221035987328635</v>
      </c>
      <c r="E8" s="4">
        <v>0.75553213031437527</v>
      </c>
      <c r="F8" s="4">
        <v>0.40514389316641036</v>
      </c>
      <c r="G8" s="4">
        <v>0.39114598332581668</v>
      </c>
      <c r="H8" s="4">
        <v>1.5968441128686079</v>
      </c>
      <c r="I8" s="4"/>
      <c r="J8" s="4"/>
      <c r="K8" s="5"/>
      <c r="L8" s="4"/>
      <c r="M8" s="4"/>
      <c r="N8" s="4"/>
    </row>
    <row r="9" spans="1:14" x14ac:dyDescent="0.2">
      <c r="B9" s="8"/>
      <c r="D9" s="4"/>
      <c r="E9" s="4"/>
      <c r="F9" s="4"/>
      <c r="G9" s="4"/>
      <c r="H9" s="4"/>
      <c r="I9" s="4"/>
      <c r="J9" s="4"/>
      <c r="K9" s="5"/>
      <c r="L9" s="4"/>
      <c r="M9" s="4"/>
      <c r="N9" s="4"/>
    </row>
    <row r="10" spans="1:14" x14ac:dyDescent="0.2">
      <c r="B10" s="9" t="s">
        <v>158</v>
      </c>
      <c r="H10" s="6"/>
      <c r="I10" s="4"/>
      <c r="J10" s="4"/>
      <c r="K10" s="5"/>
      <c r="L10" s="4"/>
      <c r="M10" s="4"/>
      <c r="N10" s="4"/>
    </row>
    <row r="11" spans="1:14" x14ac:dyDescent="0.2">
      <c r="B11" s="6"/>
      <c r="C11" s="6" t="s">
        <v>140</v>
      </c>
      <c r="D11" s="6" t="s">
        <v>141</v>
      </c>
      <c r="E11" s="6" t="s">
        <v>142</v>
      </c>
      <c r="F11" s="6" t="s">
        <v>143</v>
      </c>
      <c r="G11" s="6" t="s">
        <v>144</v>
      </c>
      <c r="H11" s="6" t="s">
        <v>145</v>
      </c>
      <c r="I11" s="4"/>
      <c r="J11" s="4"/>
      <c r="K11" s="5"/>
      <c r="L11" s="4"/>
      <c r="M11" s="4"/>
      <c r="N11" s="4"/>
    </row>
    <row r="12" spans="1:14" x14ac:dyDescent="0.2">
      <c r="B12" s="1" t="s">
        <v>35</v>
      </c>
      <c r="C12" s="4">
        <v>1.1971789729505073</v>
      </c>
      <c r="D12" s="4">
        <v>0.265795152142414</v>
      </c>
      <c r="E12" s="4">
        <v>1.1093146392704845</v>
      </c>
      <c r="F12" s="4">
        <v>0.80823320436659274</v>
      </c>
      <c r="G12" s="4">
        <v>0.86390942844003726</v>
      </c>
      <c r="H12" s="4">
        <v>1.7555686028299633</v>
      </c>
      <c r="I12" s="4"/>
      <c r="J12" s="4"/>
      <c r="K12" s="5"/>
      <c r="L12" s="4"/>
      <c r="M12" s="4"/>
      <c r="N12" s="4"/>
    </row>
    <row r="13" spans="1:14" x14ac:dyDescent="0.2">
      <c r="B13" s="8" t="s">
        <v>39</v>
      </c>
      <c r="C13" s="4">
        <v>0.37168541735413746</v>
      </c>
      <c r="D13" s="4">
        <v>0.13246925640794943</v>
      </c>
      <c r="E13" s="4">
        <v>0.4227651199847271</v>
      </c>
      <c r="F13" s="4">
        <v>0.5637265240786441</v>
      </c>
      <c r="G13" s="4">
        <v>0.30359560825643633</v>
      </c>
      <c r="H13" s="4">
        <v>0.88844274188275152</v>
      </c>
      <c r="I13" s="4"/>
      <c r="J13" s="4"/>
      <c r="K13" s="5"/>
      <c r="L13" s="4"/>
      <c r="M13" s="4"/>
      <c r="N13" s="4"/>
    </row>
    <row r="14" spans="1:14" x14ac:dyDescent="0.2">
      <c r="B14" s="8"/>
      <c r="D14" s="4"/>
      <c r="E14" s="4"/>
      <c r="F14" s="4"/>
      <c r="G14" s="4"/>
      <c r="H14" s="4"/>
      <c r="I14" s="4"/>
      <c r="J14" s="4"/>
      <c r="K14" s="5"/>
      <c r="L14" s="4"/>
      <c r="M14" s="4"/>
      <c r="N14" s="4"/>
    </row>
    <row r="15" spans="1:14" x14ac:dyDescent="0.2">
      <c r="B15" s="8"/>
      <c r="D15" s="4"/>
      <c r="E15" s="4"/>
      <c r="F15" s="4"/>
      <c r="G15" s="4"/>
      <c r="H15" s="4"/>
      <c r="I15" s="4"/>
      <c r="J15" s="4"/>
      <c r="K15" s="5"/>
      <c r="L15" s="4"/>
      <c r="M15" s="4"/>
      <c r="N15" s="4"/>
    </row>
    <row r="16" spans="1:14" x14ac:dyDescent="0.2">
      <c r="B16" s="8"/>
      <c r="D16" s="4"/>
      <c r="E16" s="4"/>
      <c r="F16" s="4"/>
      <c r="G16" s="4"/>
      <c r="I16" s="4"/>
      <c r="K16" s="5"/>
      <c r="L16" s="4"/>
      <c r="M16" s="4"/>
      <c r="N16" s="4"/>
    </row>
    <row r="17" spans="2:14" x14ac:dyDescent="0.2">
      <c r="B17" s="9"/>
      <c r="H17" s="6"/>
      <c r="I17" s="4"/>
      <c r="J17" s="4"/>
      <c r="K17" s="5"/>
      <c r="L17" s="4"/>
      <c r="M17" s="4"/>
      <c r="N17" s="4"/>
    </row>
    <row r="18" spans="2:14" x14ac:dyDescent="0.2">
      <c r="B18" s="6"/>
      <c r="C18" s="6"/>
      <c r="D18" s="6"/>
      <c r="E18" s="6"/>
      <c r="F18" s="6"/>
      <c r="G18" s="6"/>
      <c r="H18" s="6"/>
      <c r="I18" s="4"/>
      <c r="J18" s="4"/>
      <c r="K18" s="5"/>
      <c r="L18" s="4"/>
      <c r="M18" s="4"/>
      <c r="N18" s="4"/>
    </row>
    <row r="19" spans="2:14" x14ac:dyDescent="0.2">
      <c r="D19" s="4"/>
      <c r="E19" s="4"/>
      <c r="F19" s="4"/>
      <c r="G19" s="4"/>
      <c r="H19" s="4"/>
      <c r="I19" s="4"/>
      <c r="J19" s="4"/>
      <c r="K19" s="5"/>
      <c r="L19" s="4"/>
      <c r="M19" s="4"/>
      <c r="N19" s="4"/>
    </row>
    <row r="20" spans="2:14" x14ac:dyDescent="0.2">
      <c r="D20" s="4"/>
      <c r="E20" s="4"/>
      <c r="F20" s="4"/>
      <c r="G20" s="4"/>
      <c r="H20" s="4"/>
      <c r="I20" s="4"/>
      <c r="J20" s="4"/>
      <c r="K20" s="5"/>
      <c r="L20" s="4"/>
      <c r="M20" s="4"/>
      <c r="N20" s="4"/>
    </row>
    <row r="21" spans="2:14" x14ac:dyDescent="0.2">
      <c r="B21" s="8"/>
      <c r="D21" s="4"/>
      <c r="E21" s="4"/>
      <c r="F21" s="4"/>
      <c r="G21" s="4"/>
      <c r="H21" s="4"/>
      <c r="I21" s="4"/>
      <c r="J21" s="4"/>
      <c r="K21" s="5"/>
      <c r="L21" s="4"/>
      <c r="M21" s="4"/>
      <c r="N21" s="4"/>
    </row>
    <row r="22" spans="2:14" x14ac:dyDescent="0.2">
      <c r="D22" s="4"/>
      <c r="E22" s="4"/>
      <c r="F22" s="4"/>
      <c r="G22" s="4"/>
      <c r="H22" s="4"/>
      <c r="I22" s="4"/>
      <c r="J22" s="4"/>
      <c r="K22" s="5"/>
      <c r="L22" s="4"/>
      <c r="M22" s="4"/>
      <c r="N22" s="4"/>
    </row>
    <row r="23" spans="2:14" x14ac:dyDescent="0.2">
      <c r="B23" s="9"/>
      <c r="H23" s="6"/>
      <c r="I23" s="4"/>
      <c r="J23" s="4"/>
      <c r="K23" s="5"/>
      <c r="L23" s="4"/>
      <c r="M23" s="4"/>
      <c r="N23" s="4"/>
    </row>
    <row r="24" spans="2:14" x14ac:dyDescent="0.2">
      <c r="B24" s="6"/>
      <c r="C24" s="6"/>
      <c r="D24" s="6"/>
      <c r="E24" s="6"/>
      <c r="F24" s="6"/>
      <c r="G24" s="6"/>
      <c r="H24" s="6"/>
      <c r="I24" s="4"/>
      <c r="J24" s="4"/>
      <c r="K24" s="5"/>
      <c r="L24" s="4"/>
      <c r="M24" s="4"/>
      <c r="N24" s="4"/>
    </row>
    <row r="25" spans="2:14" x14ac:dyDescent="0.2">
      <c r="D25" s="4"/>
      <c r="E25" s="4"/>
      <c r="F25" s="4"/>
      <c r="G25" s="4"/>
      <c r="H25" s="4"/>
      <c r="I25" s="4"/>
      <c r="J25" s="4"/>
      <c r="K25" s="5"/>
      <c r="L25" s="4"/>
      <c r="M25" s="4"/>
      <c r="N25" s="4"/>
    </row>
    <row r="26" spans="2:14" x14ac:dyDescent="0.2">
      <c r="D26" s="4"/>
      <c r="E26" s="4"/>
      <c r="F26" s="4"/>
      <c r="G26" s="4"/>
      <c r="H26" s="4"/>
      <c r="I26" s="4"/>
      <c r="J26" s="4"/>
      <c r="K26" s="5"/>
      <c r="L26" s="4"/>
      <c r="M26" s="4"/>
      <c r="N26" s="4"/>
    </row>
    <row r="27" spans="2:14" x14ac:dyDescent="0.2">
      <c r="B27" s="8"/>
      <c r="D27" s="4"/>
      <c r="E27" s="4"/>
      <c r="F27" s="4"/>
      <c r="G27" s="4"/>
      <c r="H27" s="4"/>
      <c r="I27" s="4"/>
      <c r="J27" s="4"/>
      <c r="K27" s="5"/>
      <c r="L27" s="4"/>
      <c r="M27" s="4"/>
      <c r="N27" s="4"/>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Q21"/>
  <sheetViews>
    <sheetView topLeftCell="C1" workbookViewId="0">
      <selection activeCell="K33" sqref="K33"/>
    </sheetView>
  </sheetViews>
  <sheetFormatPr defaultColWidth="8.7109375" defaultRowHeight="12.75" x14ac:dyDescent="0.2"/>
  <cols>
    <col min="1" max="2" width="8.7109375" style="1"/>
    <col min="3" max="3" width="18.7109375" style="1" customWidth="1"/>
    <col min="4" max="4" width="12.140625" style="1" customWidth="1"/>
    <col min="5" max="15" width="10.85546875" style="1" bestFit="1" customWidth="1"/>
    <col min="16" max="16384" width="8.7109375" style="1"/>
  </cols>
  <sheetData>
    <row r="1" spans="1:17" x14ac:dyDescent="0.2">
      <c r="A1" s="2" t="s">
        <v>1</v>
      </c>
      <c r="C1" s="2" t="s">
        <v>607</v>
      </c>
    </row>
    <row r="3" spans="1:17" x14ac:dyDescent="0.2">
      <c r="B3" s="3" t="s">
        <v>103</v>
      </c>
      <c r="C3" s="1" t="s">
        <v>105</v>
      </c>
    </row>
    <row r="5" spans="1:17" x14ac:dyDescent="0.2">
      <c r="B5" s="9" t="s">
        <v>53</v>
      </c>
      <c r="C5" s="9"/>
      <c r="D5" s="6" t="s">
        <v>140</v>
      </c>
      <c r="E5" s="6" t="s">
        <v>141</v>
      </c>
      <c r="F5" s="6" t="s">
        <v>142</v>
      </c>
      <c r="G5" s="6" t="s">
        <v>143</v>
      </c>
      <c r="H5" s="6" t="s">
        <v>144</v>
      </c>
      <c r="I5" s="6" t="s">
        <v>145</v>
      </c>
      <c r="J5" s="6" t="s">
        <v>146</v>
      </c>
      <c r="K5" s="6" t="s">
        <v>140</v>
      </c>
      <c r="L5" s="6" t="s">
        <v>141</v>
      </c>
      <c r="M5" s="6" t="s">
        <v>142</v>
      </c>
      <c r="N5" s="6" t="s">
        <v>143</v>
      </c>
      <c r="O5" s="6" t="s">
        <v>144</v>
      </c>
      <c r="P5" s="6" t="s">
        <v>145</v>
      </c>
      <c r="Q5" s="6" t="s">
        <v>146</v>
      </c>
    </row>
    <row r="6" spans="1:17" x14ac:dyDescent="0.2">
      <c r="B6" s="6" t="s">
        <v>106</v>
      </c>
      <c r="C6" s="6" t="s">
        <v>30</v>
      </c>
      <c r="D6" s="47" t="s">
        <v>35</v>
      </c>
      <c r="E6" s="47"/>
      <c r="F6" s="47"/>
      <c r="G6" s="47"/>
      <c r="H6" s="47"/>
      <c r="I6" s="47"/>
      <c r="J6" s="47"/>
      <c r="K6" s="47" t="s">
        <v>4</v>
      </c>
      <c r="L6" s="47"/>
      <c r="M6" s="47"/>
      <c r="N6" s="47"/>
      <c r="O6" s="47"/>
      <c r="P6" s="47"/>
      <c r="Q6" s="47"/>
    </row>
    <row r="7" spans="1:17" x14ac:dyDescent="0.2">
      <c r="B7" s="1">
        <v>2</v>
      </c>
      <c r="C7" s="1" t="s">
        <v>31</v>
      </c>
      <c r="D7" s="4">
        <v>9.1301310000000004</v>
      </c>
      <c r="E7" s="4">
        <v>12.21696</v>
      </c>
      <c r="F7" s="4">
        <v>6.5111290000000004</v>
      </c>
      <c r="G7" s="4">
        <v>10.25337</v>
      </c>
      <c r="H7" s="4">
        <v>11.37725</v>
      </c>
      <c r="I7" s="4">
        <v>8.8794570000000004</v>
      </c>
      <c r="J7" s="4">
        <v>9.1173839999999995</v>
      </c>
      <c r="K7" s="4">
        <v>11.05692</v>
      </c>
      <c r="L7" s="4">
        <v>11.70309</v>
      </c>
      <c r="M7" s="4">
        <v>7.9195589999999996</v>
      </c>
      <c r="N7" s="4">
        <v>10.638439999999999</v>
      </c>
      <c r="O7" s="4">
        <v>12.171430000000001</v>
      </c>
      <c r="P7" s="4">
        <v>8.7685239999999993</v>
      </c>
      <c r="Q7" s="4">
        <v>8.8162489999999991</v>
      </c>
    </row>
    <row r="8" spans="1:17" x14ac:dyDescent="0.2">
      <c r="B8" s="1">
        <v>11</v>
      </c>
      <c r="C8" s="1" t="s">
        <v>31</v>
      </c>
      <c r="D8" s="4">
        <v>9.6683149999999998</v>
      </c>
      <c r="E8" s="4">
        <v>12.41878</v>
      </c>
      <c r="F8" s="4">
        <v>6.4785959999999996</v>
      </c>
      <c r="G8" s="4">
        <v>9.0163349999999998</v>
      </c>
      <c r="H8" s="4">
        <v>8.4427230000000009</v>
      </c>
      <c r="I8" s="4">
        <v>7.8250310000000001</v>
      </c>
      <c r="J8" s="4">
        <v>7.2933409999999999</v>
      </c>
      <c r="K8" s="4">
        <v>10.63029</v>
      </c>
      <c r="L8" s="4">
        <v>11.86552</v>
      </c>
      <c r="M8" s="4">
        <v>8.0698369999999997</v>
      </c>
      <c r="N8" s="4">
        <v>10.91869</v>
      </c>
      <c r="O8" s="4">
        <v>11.26205</v>
      </c>
      <c r="P8" s="4">
        <v>9.3505660000000006</v>
      </c>
      <c r="Q8" s="4">
        <v>7.283728</v>
      </c>
    </row>
    <row r="9" spans="1:17" x14ac:dyDescent="0.2">
      <c r="B9" s="1">
        <v>19</v>
      </c>
      <c r="C9" s="1" t="s">
        <v>31</v>
      </c>
      <c r="D9" s="4">
        <v>9.3921860000000006</v>
      </c>
      <c r="E9" s="4">
        <v>11.940239999999999</v>
      </c>
      <c r="F9" s="4">
        <v>6.8369809999999998</v>
      </c>
      <c r="G9" s="4">
        <v>9.8844460000000005</v>
      </c>
      <c r="H9" s="4">
        <v>11.43308</v>
      </c>
      <c r="I9" s="4">
        <v>8.0784669999999998</v>
      </c>
      <c r="J9" s="4">
        <v>7.8282499999999997</v>
      </c>
      <c r="K9" s="4">
        <v>10.79524</v>
      </c>
      <c r="L9" s="4">
        <v>10.95144</v>
      </c>
      <c r="M9" s="4">
        <v>7.6522410000000001</v>
      </c>
      <c r="N9" s="4">
        <v>10.35633</v>
      </c>
      <c r="O9" s="4">
        <v>10.926349999999999</v>
      </c>
      <c r="P9" s="4">
        <v>8.5449300000000008</v>
      </c>
      <c r="Q9" s="4">
        <v>8.0340950000000007</v>
      </c>
    </row>
    <row r="10" spans="1:17" x14ac:dyDescent="0.2">
      <c r="B10" s="1">
        <v>28</v>
      </c>
      <c r="C10" s="8" t="s">
        <v>108</v>
      </c>
      <c r="D10" s="4">
        <v>3.1474440000000001</v>
      </c>
      <c r="E10" s="4">
        <v>2.9111470000000002</v>
      </c>
      <c r="F10" s="4">
        <v>2.1064400000000001</v>
      </c>
      <c r="G10" s="4">
        <v>3.6157080000000001</v>
      </c>
      <c r="H10" s="4">
        <v>5.2215769999999999</v>
      </c>
      <c r="I10" s="4">
        <v>1.7983659999999999</v>
      </c>
      <c r="J10" s="4">
        <v>2.5137999999999998</v>
      </c>
      <c r="K10" s="4">
        <v>3.8277800000000002</v>
      </c>
      <c r="L10" s="4">
        <v>3.4626190000000001</v>
      </c>
      <c r="M10" s="4">
        <v>2.1220479999999999</v>
      </c>
      <c r="N10" s="4">
        <v>4.0569550000000003</v>
      </c>
      <c r="O10" s="4">
        <v>6.1186319999999998</v>
      </c>
      <c r="P10" s="4">
        <v>2.6563539999999999</v>
      </c>
      <c r="Q10" s="4">
        <v>2.8330549999999999</v>
      </c>
    </row>
    <row r="11" spans="1:17" x14ac:dyDescent="0.2">
      <c r="B11" s="1">
        <v>37</v>
      </c>
      <c r="C11" s="8" t="s">
        <v>108</v>
      </c>
      <c r="D11" s="4">
        <v>3.171284</v>
      </c>
      <c r="E11" s="4">
        <v>3.5941260000000002</v>
      </c>
      <c r="F11" s="4">
        <v>1.9646870000000001</v>
      </c>
      <c r="G11" s="4">
        <v>3.5949230000000001</v>
      </c>
      <c r="H11" s="4">
        <v>3.2664430000000002</v>
      </c>
      <c r="I11" s="4">
        <v>1.729352</v>
      </c>
      <c r="J11" s="4">
        <v>2.5543309999999999</v>
      </c>
      <c r="K11" s="4">
        <v>4.1172829999999996</v>
      </c>
      <c r="L11" s="4">
        <v>3.4898090000000002</v>
      </c>
      <c r="M11" s="4">
        <v>2.8503409999999998</v>
      </c>
      <c r="N11" s="4">
        <v>3.542789</v>
      </c>
      <c r="O11" s="4">
        <v>4.155138</v>
      </c>
      <c r="P11" s="4">
        <v>2.3772180000000001</v>
      </c>
      <c r="Q11" s="4">
        <v>1.410523</v>
      </c>
    </row>
    <row r="12" spans="1:17" x14ac:dyDescent="0.2">
      <c r="B12" s="1">
        <v>46</v>
      </c>
      <c r="C12" s="8" t="s">
        <v>108</v>
      </c>
      <c r="D12" s="4">
        <v>3.07003</v>
      </c>
      <c r="E12" s="4">
        <v>4.304036</v>
      </c>
      <c r="F12" s="4">
        <v>2.3278110000000001</v>
      </c>
      <c r="G12" s="4">
        <v>3.5814159999999999</v>
      </c>
      <c r="H12" s="4">
        <v>4.0680459999999998</v>
      </c>
      <c r="I12" s="4">
        <v>1.4745630000000001</v>
      </c>
      <c r="J12" s="4">
        <v>1.9644489999999999</v>
      </c>
      <c r="K12" s="4">
        <v>3.4911599999999998</v>
      </c>
      <c r="L12" s="4">
        <v>3.7358950000000002</v>
      </c>
      <c r="M12" s="4">
        <v>2.7195309999999999</v>
      </c>
      <c r="N12" s="4">
        <v>3.4436499999999999</v>
      </c>
      <c r="O12" s="4">
        <v>5.9695020000000003</v>
      </c>
      <c r="P12" s="4">
        <v>2.6800929999999998</v>
      </c>
      <c r="Q12" s="4">
        <v>1.024438</v>
      </c>
    </row>
    <row r="13" spans="1:17" x14ac:dyDescent="0.2">
      <c r="B13" s="1">
        <v>55</v>
      </c>
      <c r="C13" s="8" t="s">
        <v>109</v>
      </c>
      <c r="D13" s="4">
        <v>13.09445</v>
      </c>
      <c r="E13" s="4">
        <v>16.49596</v>
      </c>
      <c r="F13" s="4">
        <v>10.41189</v>
      </c>
      <c r="G13" s="4">
        <v>16.507809999999999</v>
      </c>
      <c r="H13" s="4">
        <v>17.057490000000001</v>
      </c>
      <c r="I13" s="4">
        <v>11.990069999999999</v>
      </c>
      <c r="J13" s="4">
        <v>10.23672</v>
      </c>
      <c r="K13" s="4">
        <v>16.554300000000001</v>
      </c>
      <c r="L13" s="4">
        <v>16.51699</v>
      </c>
      <c r="M13" s="4">
        <v>14.622909999999999</v>
      </c>
      <c r="N13" s="4">
        <v>17.21556</v>
      </c>
      <c r="O13" s="4">
        <v>20.301939999999998</v>
      </c>
      <c r="P13" s="4">
        <v>14.4809</v>
      </c>
      <c r="Q13" s="4">
        <v>13.573510000000001</v>
      </c>
    </row>
    <row r="14" spans="1:17" x14ac:dyDescent="0.2">
      <c r="B14" s="1">
        <v>63</v>
      </c>
      <c r="C14" s="8" t="s">
        <v>109</v>
      </c>
      <c r="D14" s="4">
        <v>13.615360000000001</v>
      </c>
      <c r="E14" s="4">
        <v>16.84524</v>
      </c>
      <c r="F14" s="4">
        <v>10.28172</v>
      </c>
      <c r="G14" s="4">
        <v>15.75657</v>
      </c>
      <c r="H14" s="4">
        <v>16.78538</v>
      </c>
      <c r="I14" s="4">
        <v>12.2273</v>
      </c>
      <c r="J14" s="4">
        <v>9.3793830000000007</v>
      </c>
      <c r="K14" s="4">
        <v>15.96346</v>
      </c>
      <c r="L14" s="4">
        <v>16.828199999999999</v>
      </c>
      <c r="M14" s="4">
        <v>14.01596</v>
      </c>
      <c r="N14" s="4">
        <v>17.08342</v>
      </c>
      <c r="O14" s="4">
        <v>18.469339999999999</v>
      </c>
      <c r="P14" s="4">
        <v>14.42366</v>
      </c>
      <c r="Q14" s="4">
        <v>11.715579999999999</v>
      </c>
    </row>
    <row r="15" spans="1:17" x14ac:dyDescent="0.2">
      <c r="B15" s="1">
        <v>72</v>
      </c>
      <c r="C15" s="8" t="s">
        <v>109</v>
      </c>
      <c r="D15" s="4">
        <v>13.203709999999999</v>
      </c>
      <c r="E15" s="4">
        <v>17.027370000000001</v>
      </c>
      <c r="F15" s="4">
        <v>10.65699</v>
      </c>
      <c r="G15" s="4">
        <v>16.09488</v>
      </c>
      <c r="H15" s="4">
        <v>16.753060000000001</v>
      </c>
      <c r="I15" s="4">
        <v>12.560420000000001</v>
      </c>
      <c r="J15" s="4">
        <v>9.1925290000000004</v>
      </c>
      <c r="K15" s="4">
        <v>16.259889999999999</v>
      </c>
      <c r="L15" s="4">
        <v>17.775410000000001</v>
      </c>
      <c r="M15" s="4">
        <v>13.97606</v>
      </c>
      <c r="N15" s="4">
        <v>16.49361</v>
      </c>
      <c r="O15" s="4">
        <v>20.214880000000001</v>
      </c>
      <c r="P15" s="4">
        <v>14.35338</v>
      </c>
      <c r="Q15" s="4">
        <v>13.47339</v>
      </c>
    </row>
    <row r="16" spans="1:17" x14ac:dyDescent="0.2">
      <c r="B16" s="1">
        <v>81</v>
      </c>
      <c r="C16" s="8" t="s">
        <v>110</v>
      </c>
      <c r="D16" s="4">
        <v>2.0185040000000001</v>
      </c>
      <c r="E16" s="4">
        <v>2.1063990000000001</v>
      </c>
      <c r="F16" s="4">
        <v>0.884127</v>
      </c>
      <c r="G16" s="4">
        <v>2.1649729999999998</v>
      </c>
      <c r="H16" s="4">
        <v>0.91767799999999999</v>
      </c>
      <c r="I16" s="4">
        <v>0.72770400000000002</v>
      </c>
      <c r="J16" s="4">
        <v>2.324872</v>
      </c>
      <c r="K16" s="4">
        <v>3.1689530000000001</v>
      </c>
      <c r="L16" s="4">
        <v>3.4369749999999999</v>
      </c>
      <c r="M16" s="4">
        <v>1.0912660000000001</v>
      </c>
      <c r="N16" s="4">
        <v>2.7141229999999998</v>
      </c>
      <c r="O16" s="4">
        <v>1.3006949999999999</v>
      </c>
      <c r="P16" s="4">
        <v>1.26616</v>
      </c>
      <c r="Q16" s="4">
        <v>1.09873</v>
      </c>
    </row>
    <row r="17" spans="2:17" x14ac:dyDescent="0.2">
      <c r="B17" s="1">
        <v>90</v>
      </c>
      <c r="C17" s="8" t="s">
        <v>110</v>
      </c>
      <c r="D17" s="4">
        <v>1.5590619999999999</v>
      </c>
      <c r="E17" s="4">
        <v>2.5615619999999999</v>
      </c>
      <c r="F17" s="4">
        <v>1.51311</v>
      </c>
      <c r="G17" s="4">
        <v>2.6860439999999999</v>
      </c>
      <c r="H17" s="4">
        <v>1.343386</v>
      </c>
      <c r="I17" s="4">
        <v>0.54124899999999998</v>
      </c>
      <c r="J17" s="4">
        <v>2.1648679999999998</v>
      </c>
      <c r="K17" s="4">
        <v>3.7618610000000001</v>
      </c>
      <c r="L17" s="4">
        <v>3.1567639999999999</v>
      </c>
      <c r="M17" s="4">
        <v>1.2644059999999999</v>
      </c>
      <c r="N17" s="4">
        <v>3.3755329999999999</v>
      </c>
      <c r="O17" s="4">
        <v>1.250192</v>
      </c>
      <c r="P17" s="4">
        <v>1.2865759999999999</v>
      </c>
      <c r="Q17" s="4">
        <v>1.929586</v>
      </c>
    </row>
    <row r="18" spans="2:17" x14ac:dyDescent="0.2">
      <c r="B18" s="1">
        <v>98</v>
      </c>
      <c r="C18" s="8" t="s">
        <v>110</v>
      </c>
      <c r="D18" s="4">
        <v>1.8642510000000001</v>
      </c>
      <c r="E18" s="4">
        <v>2.0769009999999999</v>
      </c>
      <c r="F18" s="4">
        <v>1.1752180000000001</v>
      </c>
      <c r="G18" s="4">
        <v>2.7272270000000001</v>
      </c>
      <c r="H18" s="4">
        <v>2.7563960000000001</v>
      </c>
      <c r="I18" s="4">
        <v>0.85374099999999997</v>
      </c>
      <c r="J18" s="4">
        <v>2.0432260000000002</v>
      </c>
      <c r="K18" s="4">
        <v>2.8936099999999998</v>
      </c>
      <c r="L18" s="4">
        <v>3.4148860000000001</v>
      </c>
      <c r="M18" s="4">
        <v>1.4236690000000001</v>
      </c>
      <c r="N18" s="4">
        <v>3.7411270000000001</v>
      </c>
      <c r="O18" s="4">
        <v>3.2085650000000001</v>
      </c>
      <c r="P18" s="4">
        <v>1.1160810000000001</v>
      </c>
      <c r="Q18" s="4">
        <v>1.7717240000000001</v>
      </c>
    </row>
    <row r="19" spans="2:17" x14ac:dyDescent="0.2">
      <c r="E19" s="4"/>
      <c r="F19" s="4"/>
      <c r="G19" s="4"/>
      <c r="H19" s="4"/>
      <c r="I19" s="4"/>
      <c r="J19" s="4"/>
      <c r="K19" s="4"/>
      <c r="L19" s="5"/>
      <c r="M19" s="4"/>
      <c r="N19" s="4"/>
      <c r="O19" s="4"/>
    </row>
    <row r="20" spans="2:17" x14ac:dyDescent="0.2">
      <c r="E20" s="4"/>
      <c r="F20" s="4"/>
      <c r="G20" s="4"/>
      <c r="H20" s="4"/>
      <c r="I20" s="4"/>
      <c r="J20" s="4"/>
      <c r="K20" s="4"/>
      <c r="L20" s="5"/>
      <c r="M20" s="4"/>
      <c r="N20" s="4"/>
      <c r="O20" s="4"/>
    </row>
    <row r="21" spans="2:17" x14ac:dyDescent="0.2">
      <c r="B21" s="8"/>
      <c r="C21" s="8"/>
      <c r="E21" s="4"/>
      <c r="F21" s="4"/>
      <c r="G21" s="4"/>
      <c r="H21" s="4"/>
      <c r="I21" s="4"/>
      <c r="J21" s="4"/>
      <c r="K21" s="4"/>
      <c r="L21" s="5"/>
      <c r="M21" s="4"/>
      <c r="N21" s="4"/>
      <c r="O21" s="4"/>
    </row>
  </sheetData>
  <mergeCells count="2">
    <mergeCell ref="K6:Q6"/>
    <mergeCell ref="D6:J6"/>
  </mergeCells>
  <phoneticPr fontId="4"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Q22"/>
  <sheetViews>
    <sheetView workbookViewId="0">
      <selection activeCell="I34" sqref="I34"/>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7" x14ac:dyDescent="0.2">
      <c r="A1" s="2" t="s">
        <v>607</v>
      </c>
    </row>
    <row r="3" spans="1:17" x14ac:dyDescent="0.2">
      <c r="B3" s="3" t="s">
        <v>113</v>
      </c>
      <c r="C3" s="1" t="s">
        <v>112</v>
      </c>
    </row>
    <row r="5" spans="1:17" x14ac:dyDescent="0.2">
      <c r="B5" s="9" t="s">
        <v>593</v>
      </c>
    </row>
    <row r="6" spans="1:17" x14ac:dyDescent="0.2">
      <c r="B6" s="6"/>
      <c r="C6" s="6"/>
      <c r="D6" s="6" t="s">
        <v>140</v>
      </c>
      <c r="E6" s="6" t="s">
        <v>141</v>
      </c>
      <c r="F6" s="6" t="s">
        <v>142</v>
      </c>
      <c r="G6" s="6" t="s">
        <v>143</v>
      </c>
      <c r="H6" s="6" t="s">
        <v>144</v>
      </c>
      <c r="I6" s="6" t="s">
        <v>145</v>
      </c>
      <c r="J6" s="6"/>
      <c r="N6" s="6"/>
    </row>
    <row r="7" spans="1:17" x14ac:dyDescent="0.2">
      <c r="B7" s="1" t="s">
        <v>35</v>
      </c>
      <c r="C7" s="1" t="s">
        <v>31</v>
      </c>
      <c r="D7" s="4">
        <v>14.795999999999999</v>
      </c>
      <c r="E7" s="4">
        <v>4.069</v>
      </c>
      <c r="F7" s="4">
        <v>15.436</v>
      </c>
      <c r="G7" s="4">
        <v>18.928000000000001</v>
      </c>
      <c r="H7" s="4">
        <v>8.2460000000000004</v>
      </c>
      <c r="I7" s="4">
        <v>8.8849999999999998</v>
      </c>
    </row>
    <row r="8" spans="1:17" x14ac:dyDescent="0.2">
      <c r="B8" s="1" t="s">
        <v>35</v>
      </c>
      <c r="C8" s="1" t="s">
        <v>107</v>
      </c>
      <c r="D8" s="4">
        <v>21.754999999999999</v>
      </c>
      <c r="E8" s="4">
        <v>10.718</v>
      </c>
      <c r="F8" s="4">
        <v>21.59</v>
      </c>
      <c r="G8" s="4">
        <v>33.573</v>
      </c>
      <c r="H8" s="4">
        <v>17.376999999999999</v>
      </c>
      <c r="I8" s="4">
        <v>12.766</v>
      </c>
    </row>
    <row r="9" spans="1:17" x14ac:dyDescent="0.2">
      <c r="B9" s="1" t="s">
        <v>36</v>
      </c>
      <c r="C9" s="1" t="s">
        <v>31</v>
      </c>
      <c r="D9" s="4">
        <v>17.091999999999999</v>
      </c>
      <c r="E9" s="5">
        <v>4.8719999999999999</v>
      </c>
      <c r="F9" s="4">
        <v>19.052</v>
      </c>
      <c r="G9" s="4">
        <v>21.92</v>
      </c>
      <c r="H9" s="4">
        <v>9.9849999999999994</v>
      </c>
      <c r="I9" s="4">
        <v>7.1929999999999996</v>
      </c>
      <c r="J9" s="4"/>
      <c r="K9" s="5"/>
      <c r="L9" s="4"/>
      <c r="M9" s="4"/>
      <c r="N9" s="4"/>
    </row>
    <row r="10" spans="1:17" x14ac:dyDescent="0.2">
      <c r="B10" s="1" t="s">
        <v>36</v>
      </c>
      <c r="C10" s="1" t="s">
        <v>107</v>
      </c>
      <c r="D10" s="4">
        <v>22.11</v>
      </c>
      <c r="E10" s="5">
        <v>13.111000000000001</v>
      </c>
      <c r="F10" s="4">
        <v>25.321999999999999</v>
      </c>
      <c r="G10" s="4">
        <v>35.488999999999997</v>
      </c>
      <c r="H10" s="4">
        <v>20.85</v>
      </c>
      <c r="I10" s="4">
        <v>14.922000000000001</v>
      </c>
      <c r="J10" s="4"/>
      <c r="K10" s="5"/>
      <c r="L10" s="4"/>
      <c r="M10" s="4"/>
      <c r="N10" s="4"/>
    </row>
    <row r="11" spans="1:17" x14ac:dyDescent="0.2">
      <c r="D11" s="4"/>
      <c r="E11" s="4"/>
      <c r="F11" s="4"/>
      <c r="G11" s="4"/>
      <c r="H11" s="4"/>
      <c r="I11" s="4"/>
      <c r="J11" s="16" t="s">
        <v>111</v>
      </c>
      <c r="K11" s="5"/>
      <c r="L11" s="4"/>
      <c r="M11" s="4"/>
      <c r="N11" s="4"/>
    </row>
    <row r="12" spans="1:17" x14ac:dyDescent="0.2">
      <c r="D12" s="4"/>
      <c r="E12" s="4"/>
      <c r="F12" s="4"/>
      <c r="G12" s="4"/>
      <c r="H12" s="4"/>
      <c r="I12" s="4"/>
      <c r="J12" s="4"/>
      <c r="K12" s="5"/>
      <c r="L12" s="4"/>
      <c r="M12" s="4"/>
      <c r="N12" s="4"/>
    </row>
    <row r="13" spans="1:17" x14ac:dyDescent="0.2">
      <c r="D13" s="4"/>
      <c r="E13" s="4"/>
      <c r="F13" s="4"/>
      <c r="G13" s="4"/>
      <c r="H13" s="4"/>
      <c r="I13" s="4"/>
      <c r="J13" s="4"/>
      <c r="K13" s="5"/>
      <c r="L13" s="4"/>
      <c r="M13" s="4"/>
      <c r="N13" s="4"/>
    </row>
    <row r="14" spans="1:17" x14ac:dyDescent="0.2">
      <c r="B14" s="9" t="s">
        <v>594</v>
      </c>
      <c r="C14" s="38"/>
      <c r="D14" s="38"/>
      <c r="E14" s="38"/>
      <c r="F14" s="38"/>
      <c r="G14" s="38"/>
      <c r="H14" s="38"/>
      <c r="I14" s="38"/>
      <c r="J14" s="4"/>
      <c r="K14" s="5"/>
      <c r="N14" s="4"/>
      <c r="O14" s="4"/>
      <c r="P14" s="4"/>
      <c r="Q14" s="4"/>
    </row>
    <row r="15" spans="1:17" x14ac:dyDescent="0.2">
      <c r="B15" s="38"/>
      <c r="C15" s="38"/>
      <c r="D15" s="38" t="s">
        <v>140</v>
      </c>
      <c r="E15" s="38" t="s">
        <v>141</v>
      </c>
      <c r="F15" s="38" t="s">
        <v>142</v>
      </c>
      <c r="G15" s="38" t="s">
        <v>143</v>
      </c>
      <c r="H15" s="38" t="s">
        <v>144</v>
      </c>
      <c r="I15" s="38" t="s">
        <v>145</v>
      </c>
      <c r="J15" s="38"/>
      <c r="K15" s="5"/>
      <c r="N15" s="4"/>
      <c r="O15" s="4"/>
      <c r="P15" s="4"/>
      <c r="Q15" s="4"/>
    </row>
    <row r="16" spans="1:17" x14ac:dyDescent="0.2">
      <c r="B16" s="1" t="s">
        <v>35</v>
      </c>
      <c r="C16" s="1" t="s">
        <v>31</v>
      </c>
      <c r="D16" s="13">
        <f t="shared" ref="D16:I16" si="0">D7/D$7</f>
        <v>1</v>
      </c>
      <c r="E16" s="13">
        <f t="shared" si="0"/>
        <v>1</v>
      </c>
      <c r="F16" s="13">
        <f t="shared" si="0"/>
        <v>1</v>
      </c>
      <c r="G16" s="13">
        <f t="shared" si="0"/>
        <v>1</v>
      </c>
      <c r="H16" s="13">
        <f t="shared" si="0"/>
        <v>1</v>
      </c>
      <c r="I16" s="13">
        <f t="shared" si="0"/>
        <v>1</v>
      </c>
      <c r="K16" s="5"/>
      <c r="N16" s="4"/>
      <c r="O16" s="4"/>
      <c r="P16" s="4"/>
      <c r="Q16" s="4"/>
    </row>
    <row r="17" spans="2:14" x14ac:dyDescent="0.2">
      <c r="B17" s="1" t="s">
        <v>35</v>
      </c>
      <c r="C17" s="1" t="s">
        <v>107</v>
      </c>
      <c r="D17" s="13">
        <f t="shared" ref="D17:I19" si="1">D8/D$7</f>
        <v>1.4703298188699649</v>
      </c>
      <c r="E17" s="13">
        <f t="shared" si="1"/>
        <v>2.6340624231998033</v>
      </c>
      <c r="F17" s="13">
        <f t="shared" si="1"/>
        <v>1.3986784140969164</v>
      </c>
      <c r="G17" s="13">
        <f t="shared" si="1"/>
        <v>1.7737214708368554</v>
      </c>
      <c r="H17" s="13">
        <f t="shared" si="1"/>
        <v>2.1073247635217074</v>
      </c>
      <c r="I17" s="13">
        <f t="shared" si="1"/>
        <v>1.4368036015756893</v>
      </c>
      <c r="K17" s="5"/>
    </row>
    <row r="18" spans="2:14" x14ac:dyDescent="0.2">
      <c r="B18" s="1" t="s">
        <v>36</v>
      </c>
      <c r="C18" s="1" t="s">
        <v>31</v>
      </c>
      <c r="D18" s="13">
        <f t="shared" si="1"/>
        <v>1.155177074885104</v>
      </c>
      <c r="E18" s="13">
        <f t="shared" si="1"/>
        <v>1.1973457852052101</v>
      </c>
      <c r="F18" s="13">
        <f t="shared" si="1"/>
        <v>1.234257579683856</v>
      </c>
      <c r="G18" s="13">
        <f t="shared" si="1"/>
        <v>1.1580726965342349</v>
      </c>
      <c r="H18" s="13">
        <f t="shared" si="1"/>
        <v>1.2108901285471743</v>
      </c>
      <c r="I18" s="13">
        <f t="shared" si="1"/>
        <v>0.80956668542487331</v>
      </c>
      <c r="J18" s="4"/>
      <c r="K18" s="5"/>
      <c r="L18" s="4"/>
      <c r="M18" s="4"/>
      <c r="N18" s="4"/>
    </row>
    <row r="19" spans="2:14" x14ac:dyDescent="0.2">
      <c r="B19" s="1" t="s">
        <v>36</v>
      </c>
      <c r="C19" s="1" t="s">
        <v>107</v>
      </c>
      <c r="D19" s="13">
        <f t="shared" si="1"/>
        <v>1.4943227899432279</v>
      </c>
      <c r="E19" s="13">
        <f t="shared" si="1"/>
        <v>3.2221676087490785</v>
      </c>
      <c r="F19" s="13">
        <f t="shared" si="1"/>
        <v>1.6404508940139932</v>
      </c>
      <c r="G19" s="13">
        <f t="shared" si="1"/>
        <v>1.8749471682163987</v>
      </c>
      <c r="H19" s="13">
        <f t="shared" si="1"/>
        <v>2.5284986660198885</v>
      </c>
      <c r="I19" s="13">
        <f t="shared" si="1"/>
        <v>1.6794597636465955</v>
      </c>
      <c r="J19" s="4"/>
      <c r="K19" s="5"/>
      <c r="L19" s="4"/>
      <c r="M19" s="4"/>
      <c r="N19" s="4"/>
    </row>
    <row r="20" spans="2:14" x14ac:dyDescent="0.2">
      <c r="D20" s="4"/>
      <c r="E20" s="4"/>
      <c r="F20" s="4"/>
      <c r="G20" s="4"/>
      <c r="H20" s="4"/>
      <c r="I20" s="4"/>
      <c r="J20" s="16" t="s">
        <v>595</v>
      </c>
      <c r="K20" s="5"/>
      <c r="L20" s="4"/>
      <c r="M20" s="4"/>
      <c r="N20" s="4"/>
    </row>
    <row r="21" spans="2:14" x14ac:dyDescent="0.2">
      <c r="D21" s="4"/>
      <c r="E21" s="4"/>
      <c r="F21" s="4"/>
      <c r="G21" s="4"/>
      <c r="H21" s="4"/>
      <c r="I21" s="4"/>
      <c r="J21" s="4"/>
      <c r="K21" s="5"/>
      <c r="L21" s="4"/>
      <c r="M21" s="4"/>
      <c r="N21" s="4"/>
    </row>
    <row r="22" spans="2:14" x14ac:dyDescent="0.2">
      <c r="D22" s="4"/>
      <c r="E22" s="4"/>
      <c r="F22" s="4"/>
      <c r="G22" s="4"/>
      <c r="H22" s="4"/>
      <c r="I22" s="4"/>
      <c r="J22" s="4"/>
      <c r="K22" s="5"/>
      <c r="L22" s="4"/>
      <c r="M22" s="4"/>
      <c r="N22" s="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31"/>
  <sheetViews>
    <sheetView workbookViewId="0"/>
  </sheetViews>
  <sheetFormatPr defaultColWidth="8.7109375" defaultRowHeight="12.75" x14ac:dyDescent="0.2"/>
  <cols>
    <col min="1" max="2" width="8.7109375" style="1"/>
    <col min="3" max="3" width="12.140625" style="1" customWidth="1"/>
    <col min="4" max="4" width="11.85546875" style="1" bestFit="1" customWidth="1"/>
    <col min="5" max="7" width="10.85546875" style="1" bestFit="1" customWidth="1"/>
    <col min="8" max="8" width="11.85546875" style="1" bestFit="1" customWidth="1"/>
    <col min="9" max="14" width="10.85546875" style="1" bestFit="1" customWidth="1"/>
    <col min="15" max="16384" width="8.7109375" style="1"/>
  </cols>
  <sheetData>
    <row r="1" spans="1:14" x14ac:dyDescent="0.2">
      <c r="A1" s="2" t="s">
        <v>607</v>
      </c>
    </row>
    <row r="3" spans="1:14" x14ac:dyDescent="0.2">
      <c r="B3" s="3" t="s">
        <v>25</v>
      </c>
      <c r="C3" s="1" t="s">
        <v>42</v>
      </c>
    </row>
    <row r="5" spans="1:14" x14ac:dyDescent="0.2">
      <c r="B5" s="6" t="s">
        <v>26</v>
      </c>
      <c r="C5" s="6" t="s">
        <v>2</v>
      </c>
      <c r="D5" s="6" t="s">
        <v>55</v>
      </c>
      <c r="E5" s="10" t="s">
        <v>56</v>
      </c>
      <c r="F5" s="10" t="s">
        <v>21</v>
      </c>
      <c r="G5" s="10" t="s">
        <v>22</v>
      </c>
      <c r="H5" s="10" t="s">
        <v>23</v>
      </c>
      <c r="I5" s="10" t="s">
        <v>15</v>
      </c>
      <c r="J5" s="10" t="s">
        <v>24</v>
      </c>
      <c r="K5" s="10" t="s">
        <v>4</v>
      </c>
      <c r="L5" s="6"/>
      <c r="M5" s="6"/>
      <c r="N5" s="6"/>
    </row>
    <row r="6" spans="1:14" x14ac:dyDescent="0.2">
      <c r="B6" s="1" t="s">
        <v>28</v>
      </c>
      <c r="C6" s="1" t="s">
        <v>140</v>
      </c>
      <c r="D6" s="4">
        <v>242.88209334409575</v>
      </c>
      <c r="E6" s="4">
        <v>894.07535754564094</v>
      </c>
      <c r="F6" s="4">
        <v>1.2714524497076276</v>
      </c>
      <c r="G6" s="4">
        <v>2.6920998459440684</v>
      </c>
      <c r="H6" s="4" t="s">
        <v>58</v>
      </c>
      <c r="I6" s="4">
        <v>1.1094254286760505</v>
      </c>
      <c r="J6" s="4" t="s">
        <v>58</v>
      </c>
      <c r="K6" s="4">
        <v>1.5975481906716478</v>
      </c>
      <c r="L6" s="4"/>
      <c r="M6" s="4"/>
      <c r="N6" s="4"/>
    </row>
    <row r="7" spans="1:14" x14ac:dyDescent="0.2">
      <c r="B7" s="1" t="s">
        <v>28</v>
      </c>
      <c r="C7" s="1" t="s">
        <v>141</v>
      </c>
      <c r="D7" s="4">
        <v>303.50227217976203</v>
      </c>
      <c r="E7" s="4">
        <v>911.92495870359403</v>
      </c>
      <c r="F7" s="4">
        <v>1.6473946784417235</v>
      </c>
      <c r="G7" s="4">
        <v>2.6833691937540354</v>
      </c>
      <c r="H7" s="4" t="s">
        <v>58</v>
      </c>
      <c r="I7" s="4">
        <v>1.2717668268476869</v>
      </c>
      <c r="J7" s="4" t="s">
        <v>58</v>
      </c>
      <c r="K7" s="4">
        <v>2.0862763223880747</v>
      </c>
      <c r="L7" s="4"/>
      <c r="M7" s="4"/>
      <c r="N7" s="4"/>
    </row>
    <row r="8" spans="1:14" x14ac:dyDescent="0.2">
      <c r="B8" s="1" t="s">
        <v>28</v>
      </c>
      <c r="C8" s="1" t="s">
        <v>142</v>
      </c>
      <c r="D8" s="4">
        <v>87.581064099918237</v>
      </c>
      <c r="E8" s="4">
        <v>415.35749072268692</v>
      </c>
      <c r="F8" s="4">
        <v>0.47742176977366174</v>
      </c>
      <c r="G8" s="4">
        <v>1.3256589568992683</v>
      </c>
      <c r="H8" s="4" t="s">
        <v>58</v>
      </c>
      <c r="I8" s="4">
        <v>1.4821131200335251</v>
      </c>
      <c r="J8" s="4" t="s">
        <v>58</v>
      </c>
      <c r="K8" s="4">
        <v>2.2284670596527354</v>
      </c>
      <c r="L8" s="4"/>
      <c r="M8" s="4"/>
      <c r="N8" s="4"/>
    </row>
    <row r="9" spans="1:14" x14ac:dyDescent="0.2">
      <c r="B9" s="1" t="s">
        <v>27</v>
      </c>
      <c r="C9" s="1" t="s">
        <v>5</v>
      </c>
      <c r="D9" s="4">
        <v>7631.6307283633441</v>
      </c>
      <c r="E9" s="4">
        <v>244.50976027907848</v>
      </c>
      <c r="F9" s="4">
        <v>78.227409166601504</v>
      </c>
      <c r="G9" s="4">
        <v>62.073267794461493</v>
      </c>
      <c r="H9" s="4">
        <v>610.59993825137224</v>
      </c>
      <c r="I9" s="4">
        <v>1.1000677025422581</v>
      </c>
      <c r="J9" s="4">
        <v>2.7050649292794513</v>
      </c>
      <c r="K9" s="4">
        <v>4.7086808853952595</v>
      </c>
      <c r="L9" s="4"/>
      <c r="M9" s="4"/>
      <c r="N9" s="4"/>
    </row>
    <row r="10" spans="1:14" x14ac:dyDescent="0.2">
      <c r="B10" s="1" t="s">
        <v>27</v>
      </c>
      <c r="C10" s="1" t="s">
        <v>6</v>
      </c>
      <c r="D10" s="4">
        <v>5529.1144428855769</v>
      </c>
      <c r="E10" s="4">
        <v>59.649079245142673</v>
      </c>
      <c r="F10" s="4">
        <v>55.700329336861024</v>
      </c>
      <c r="G10" s="4">
        <v>44.972422828191782</v>
      </c>
      <c r="H10" s="4">
        <v>878.3001105816719</v>
      </c>
      <c r="I10" s="4">
        <v>2.0058812801682095</v>
      </c>
      <c r="J10" s="4">
        <v>3.2297093584943011</v>
      </c>
      <c r="K10" s="4">
        <v>2.1863939767096978</v>
      </c>
      <c r="L10" s="4"/>
      <c r="M10" s="4"/>
      <c r="N10" s="4"/>
    </row>
    <row r="11" spans="1:14" x14ac:dyDescent="0.2">
      <c r="B11" s="1" t="s">
        <v>27</v>
      </c>
      <c r="C11" s="1" t="s">
        <v>7</v>
      </c>
      <c r="D11" s="4">
        <v>6002.40456139868</v>
      </c>
      <c r="E11" s="4">
        <v>299.30398599221957</v>
      </c>
      <c r="F11" s="4">
        <v>66.35746949872852</v>
      </c>
      <c r="G11" s="4">
        <v>51.648302650439042</v>
      </c>
      <c r="H11" s="4">
        <v>2096.1710409491843</v>
      </c>
      <c r="I11" s="4">
        <v>3.9194200106724582</v>
      </c>
      <c r="J11" s="4">
        <v>9.0592275784109351</v>
      </c>
      <c r="K11" s="4">
        <v>9.8869712751328418</v>
      </c>
      <c r="L11" s="4"/>
      <c r="M11" s="4"/>
      <c r="N11" s="4"/>
    </row>
    <row r="12" spans="1:14" x14ac:dyDescent="0.2">
      <c r="B12" s="1" t="s">
        <v>27</v>
      </c>
      <c r="C12" s="1" t="s">
        <v>8</v>
      </c>
      <c r="D12" s="4">
        <v>7258.965137071652</v>
      </c>
      <c r="E12" s="4">
        <v>201.27373853566311</v>
      </c>
      <c r="F12" s="4">
        <v>80.962712178392351</v>
      </c>
      <c r="G12" s="4">
        <v>51.204944125335572</v>
      </c>
      <c r="H12" s="4">
        <v>731.5353946434426</v>
      </c>
      <c r="I12" s="4">
        <v>1.2233993901618005</v>
      </c>
      <c r="J12" s="4">
        <v>2.4628670405349138</v>
      </c>
      <c r="K12" s="4">
        <v>1.9970064244523411</v>
      </c>
      <c r="L12" s="4"/>
      <c r="M12" s="4"/>
      <c r="N12" s="4"/>
    </row>
    <row r="13" spans="1:14" x14ac:dyDescent="0.2">
      <c r="B13" s="1" t="s">
        <v>27</v>
      </c>
      <c r="C13" s="1" t="s">
        <v>9</v>
      </c>
      <c r="D13" s="4">
        <v>9516.9766290275384</v>
      </c>
      <c r="E13" s="4">
        <v>276.63817772769261</v>
      </c>
      <c r="F13" s="4">
        <v>101.51051606353396</v>
      </c>
      <c r="G13" s="4">
        <v>82.740924637696253</v>
      </c>
      <c r="H13" s="4">
        <v>2924.8574939257419</v>
      </c>
      <c r="I13" s="4">
        <v>5.0064026861813709</v>
      </c>
      <c r="J13" s="4">
        <v>9.9831176802441099</v>
      </c>
      <c r="K13" s="4">
        <v>5.0465004402629763</v>
      </c>
      <c r="L13" s="4"/>
      <c r="M13" s="4"/>
      <c r="N13" s="4"/>
    </row>
    <row r="14" spans="1:14" x14ac:dyDescent="0.2">
      <c r="B14" s="1" t="s">
        <v>27</v>
      </c>
      <c r="C14" s="1" t="s">
        <v>10</v>
      </c>
      <c r="D14" s="4">
        <v>10214.923974364394</v>
      </c>
      <c r="E14" s="4">
        <v>148.03583364623609</v>
      </c>
      <c r="F14" s="4">
        <v>131.695075251079</v>
      </c>
      <c r="G14" s="4">
        <v>126.09913206993501</v>
      </c>
      <c r="H14" s="4">
        <v>3027.8406440717845</v>
      </c>
      <c r="I14" s="4">
        <v>3.1404440174659611</v>
      </c>
      <c r="J14" s="4">
        <v>9.7566928522946732</v>
      </c>
      <c r="K14" s="4">
        <v>6.8656124755610515</v>
      </c>
      <c r="L14" s="4"/>
      <c r="M14" s="4"/>
      <c r="N14" s="4"/>
    </row>
    <row r="15" spans="1:14" x14ac:dyDescent="0.2">
      <c r="B15" s="1" t="s">
        <v>27</v>
      </c>
      <c r="C15" s="1" t="s">
        <v>11</v>
      </c>
      <c r="D15" s="4">
        <v>9692.0051775014017</v>
      </c>
      <c r="E15" s="4">
        <v>92.074681065831001</v>
      </c>
      <c r="F15" s="4">
        <v>113.43392687668479</v>
      </c>
      <c r="G15" s="4">
        <v>82.214365050055193</v>
      </c>
      <c r="H15" s="4">
        <v>2335.333816682522</v>
      </c>
      <c r="I15" s="4">
        <v>3.1303379876210164</v>
      </c>
      <c r="J15" s="4">
        <v>7.7160507115544288</v>
      </c>
      <c r="K15" s="4">
        <v>6.1147569299022306</v>
      </c>
      <c r="L15" s="4"/>
      <c r="M15" s="4"/>
      <c r="N15" s="4"/>
    </row>
    <row r="16" spans="1:14" x14ac:dyDescent="0.2">
      <c r="B16" s="1" t="s">
        <v>27</v>
      </c>
      <c r="C16" s="1" t="s">
        <v>12</v>
      </c>
      <c r="D16" s="4">
        <v>9549.5318541510915</v>
      </c>
      <c r="E16" s="4">
        <v>511.63866214071459</v>
      </c>
      <c r="F16" s="4">
        <v>116.94358878610635</v>
      </c>
      <c r="G16" s="4">
        <v>88.724348063501267</v>
      </c>
      <c r="H16" s="4">
        <v>628.33624382972607</v>
      </c>
      <c r="I16" s="4">
        <v>1.9794763983588044</v>
      </c>
      <c r="J16" s="4">
        <v>2.0887104827773877</v>
      </c>
      <c r="K16" s="4">
        <v>6.1306548452772427</v>
      </c>
      <c r="L16" s="4"/>
      <c r="M16" s="4"/>
      <c r="N16" s="4"/>
    </row>
    <row r="17" spans="2:15" x14ac:dyDescent="0.2">
      <c r="D17" s="4"/>
      <c r="E17" s="4"/>
      <c r="F17" s="4"/>
      <c r="G17" s="4"/>
      <c r="H17" s="4"/>
      <c r="I17" s="4"/>
      <c r="J17" s="4"/>
      <c r="K17" s="5"/>
      <c r="L17" s="4"/>
      <c r="M17" s="4"/>
      <c r="N17" s="4"/>
    </row>
    <row r="18" spans="2:15" x14ac:dyDescent="0.2">
      <c r="B18" s="7" t="s">
        <v>57</v>
      </c>
      <c r="D18" s="4"/>
      <c r="E18" s="4"/>
      <c r="F18" s="4"/>
      <c r="G18" s="4"/>
      <c r="H18" s="4"/>
      <c r="I18" s="4"/>
      <c r="J18" s="4"/>
      <c r="K18" s="5"/>
      <c r="L18" s="4"/>
      <c r="M18" s="4"/>
      <c r="N18" s="4"/>
    </row>
    <row r="19" spans="2:15" x14ac:dyDescent="0.2">
      <c r="D19" s="4"/>
      <c r="E19" s="4"/>
      <c r="F19" s="4"/>
      <c r="G19" s="4"/>
      <c r="H19" s="4"/>
      <c r="I19" s="4"/>
      <c r="J19" s="4"/>
      <c r="K19" s="5"/>
      <c r="L19" s="4"/>
      <c r="M19" s="4"/>
      <c r="N19" s="4"/>
    </row>
    <row r="20" spans="2:15" x14ac:dyDescent="0.2">
      <c r="D20" s="4"/>
      <c r="E20" s="4"/>
      <c r="F20" s="4"/>
      <c r="G20" s="4"/>
      <c r="H20" s="10"/>
      <c r="I20" s="10"/>
      <c r="J20" s="10"/>
      <c r="K20" s="10"/>
      <c r="L20" s="10"/>
      <c r="M20" s="10"/>
      <c r="N20" s="10"/>
      <c r="O20" s="10"/>
    </row>
    <row r="21" spans="2:15" ht="15" x14ac:dyDescent="0.25">
      <c r="D21" s="4"/>
      <c r="E21" s="4"/>
      <c r="F21" s="4"/>
      <c r="G21" s="4"/>
      <c r="I21" s="11"/>
      <c r="J21" s="11"/>
      <c r="K21" s="11"/>
      <c r="L21" s="11"/>
      <c r="M21" s="11"/>
      <c r="N21" s="11"/>
      <c r="O21" s="11"/>
    </row>
    <row r="22" spans="2:15" ht="15" x14ac:dyDescent="0.25">
      <c r="I22" s="11"/>
      <c r="J22" s="11"/>
      <c r="K22" s="11"/>
      <c r="L22" s="11"/>
      <c r="M22" s="11"/>
      <c r="N22" s="11"/>
      <c r="O22" s="11"/>
    </row>
    <row r="23" spans="2:15" ht="15" x14ac:dyDescent="0.25">
      <c r="I23" s="11"/>
      <c r="J23" s="11"/>
      <c r="K23" s="11"/>
      <c r="L23" s="11"/>
      <c r="M23" s="11"/>
      <c r="N23" s="11"/>
      <c r="O23" s="11"/>
    </row>
    <row r="24" spans="2:15" ht="15" x14ac:dyDescent="0.25">
      <c r="I24" s="11"/>
      <c r="J24" s="11"/>
      <c r="K24" s="11"/>
      <c r="L24" s="11"/>
      <c r="M24" s="11"/>
      <c r="N24" s="11"/>
      <c r="O24" s="11"/>
    </row>
    <row r="25" spans="2:15" ht="15" x14ac:dyDescent="0.25">
      <c r="I25" s="11"/>
      <c r="J25" s="11"/>
      <c r="K25" s="11"/>
      <c r="L25" s="11"/>
      <c r="M25" s="11"/>
      <c r="N25" s="11"/>
      <c r="O25" s="11"/>
    </row>
    <row r="26" spans="2:15" ht="15" x14ac:dyDescent="0.25">
      <c r="I26" s="11"/>
      <c r="J26" s="11"/>
      <c r="K26" s="11"/>
      <c r="L26" s="11"/>
      <c r="M26" s="11"/>
      <c r="N26" s="11"/>
      <c r="O26" s="11"/>
    </row>
    <row r="27" spans="2:15" ht="15" x14ac:dyDescent="0.25">
      <c r="I27" s="11"/>
      <c r="J27" s="11"/>
      <c r="K27" s="11"/>
      <c r="L27" s="11"/>
      <c r="M27" s="11"/>
      <c r="N27" s="11"/>
      <c r="O27" s="11"/>
    </row>
    <row r="28" spans="2:15" ht="15" x14ac:dyDescent="0.25">
      <c r="I28" s="11"/>
      <c r="J28" s="11"/>
      <c r="K28" s="11"/>
      <c r="L28" s="11"/>
      <c r="M28" s="11"/>
      <c r="N28" s="11"/>
      <c r="O28" s="11"/>
    </row>
    <row r="29" spans="2:15" ht="15" x14ac:dyDescent="0.25">
      <c r="I29" s="11"/>
      <c r="J29" s="11"/>
      <c r="K29" s="11"/>
      <c r="L29" s="11"/>
      <c r="M29" s="11"/>
      <c r="N29" s="11"/>
      <c r="O29" s="11"/>
    </row>
    <row r="30" spans="2:15" ht="15" x14ac:dyDescent="0.25">
      <c r="I30" s="11"/>
      <c r="J30" s="11"/>
      <c r="K30" s="11"/>
      <c r="L30" s="11"/>
      <c r="M30" s="11"/>
      <c r="N30" s="11"/>
      <c r="O30" s="11"/>
    </row>
    <row r="31" spans="2:15" ht="15" x14ac:dyDescent="0.25">
      <c r="I31" s="11"/>
      <c r="J31" s="11"/>
      <c r="K31" s="11"/>
      <c r="L31" s="11"/>
      <c r="M31" s="11"/>
      <c r="N31" s="11"/>
      <c r="O31" s="11"/>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Q22"/>
  <sheetViews>
    <sheetView workbookViewId="0">
      <selection activeCell="J34" sqref="J34"/>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7" x14ac:dyDescent="0.2">
      <c r="A1" s="2" t="s">
        <v>607</v>
      </c>
    </row>
    <row r="3" spans="1:17" x14ac:dyDescent="0.2">
      <c r="B3" s="3" t="s">
        <v>114</v>
      </c>
      <c r="C3" s="1" t="s">
        <v>115</v>
      </c>
    </row>
    <row r="5" spans="1:17" x14ac:dyDescent="0.2">
      <c r="B5" s="9" t="s">
        <v>593</v>
      </c>
    </row>
    <row r="6" spans="1:17" x14ac:dyDescent="0.2">
      <c r="B6" s="6"/>
      <c r="C6" s="6"/>
      <c r="D6" s="6" t="s">
        <v>140</v>
      </c>
      <c r="E6" s="6" t="s">
        <v>141</v>
      </c>
      <c r="F6" s="6" t="s">
        <v>142</v>
      </c>
      <c r="G6" s="6" t="s">
        <v>143</v>
      </c>
      <c r="H6" s="6" t="s">
        <v>144</v>
      </c>
      <c r="I6" s="6" t="s">
        <v>145</v>
      </c>
      <c r="J6" s="6"/>
      <c r="N6" s="6"/>
    </row>
    <row r="7" spans="1:17" x14ac:dyDescent="0.2">
      <c r="B7" s="1" t="s">
        <v>35</v>
      </c>
      <c r="C7" s="1" t="s">
        <v>31</v>
      </c>
      <c r="D7" s="4">
        <v>4.5973931109999997</v>
      </c>
      <c r="E7" s="4">
        <v>5.7662680389999998</v>
      </c>
      <c r="F7" s="4">
        <v>5.0907330000000002</v>
      </c>
      <c r="G7" s="4">
        <v>2.212526</v>
      </c>
      <c r="H7" s="4">
        <v>1.884101</v>
      </c>
      <c r="I7" s="4">
        <v>5.6439199999999996</v>
      </c>
    </row>
    <row r="8" spans="1:17" x14ac:dyDescent="0.2">
      <c r="B8" s="1" t="s">
        <v>35</v>
      </c>
      <c r="C8" s="1" t="s">
        <v>116</v>
      </c>
      <c r="D8" s="4">
        <v>8.298218469</v>
      </c>
      <c r="E8" s="4">
        <v>9.6247021610000001</v>
      </c>
      <c r="F8" s="4">
        <v>6.6001450000000004</v>
      </c>
      <c r="G8" s="4">
        <v>4.6264960000000004</v>
      </c>
      <c r="H8" s="4">
        <v>3.082973</v>
      </c>
      <c r="I8" s="4">
        <v>9.4482400000000002</v>
      </c>
    </row>
    <row r="9" spans="1:17" x14ac:dyDescent="0.2">
      <c r="B9" s="1" t="s">
        <v>36</v>
      </c>
      <c r="C9" s="1" t="s">
        <v>31</v>
      </c>
      <c r="D9" s="4">
        <v>3.8594134699999998</v>
      </c>
      <c r="E9" s="5">
        <v>5.0466192420000002</v>
      </c>
      <c r="F9" s="4">
        <v>4.2445500000000003</v>
      </c>
      <c r="G9" s="4">
        <v>1.9536309999999999</v>
      </c>
      <c r="H9" s="4">
        <v>1.4521299999999999</v>
      </c>
      <c r="I9" s="4">
        <v>4.73041</v>
      </c>
      <c r="J9" s="4"/>
      <c r="K9" s="5"/>
      <c r="L9" s="4"/>
      <c r="M9" s="4"/>
      <c r="N9" s="4"/>
    </row>
    <row r="10" spans="1:17" x14ac:dyDescent="0.2">
      <c r="B10" s="1" t="s">
        <v>36</v>
      </c>
      <c r="C10" s="1" t="s">
        <v>116</v>
      </c>
      <c r="D10" s="4">
        <v>7.6225985600000001</v>
      </c>
      <c r="E10" s="5">
        <v>8.1494459629999998</v>
      </c>
      <c r="F10" s="4">
        <v>5.9554850000000004</v>
      </c>
      <c r="G10" s="4">
        <v>4.1468809999999996</v>
      </c>
      <c r="H10" s="4">
        <v>2.6782279999999998</v>
      </c>
      <c r="I10" s="4">
        <v>8.6018399999999993</v>
      </c>
      <c r="J10" s="4"/>
      <c r="K10" s="5"/>
      <c r="L10" s="4"/>
      <c r="M10" s="4"/>
      <c r="N10" s="4"/>
    </row>
    <row r="11" spans="1:17" x14ac:dyDescent="0.2">
      <c r="D11" s="4"/>
      <c r="E11" s="4"/>
      <c r="F11" s="4"/>
      <c r="G11" s="4"/>
      <c r="H11" s="4"/>
      <c r="I11" s="4"/>
      <c r="J11" s="16" t="s">
        <v>117</v>
      </c>
      <c r="K11" s="5"/>
      <c r="L11" s="4"/>
      <c r="M11" s="4"/>
      <c r="N11" s="4"/>
    </row>
    <row r="12" spans="1:17" x14ac:dyDescent="0.2">
      <c r="D12" s="4"/>
      <c r="E12" s="4"/>
      <c r="F12" s="4"/>
      <c r="G12" s="4"/>
      <c r="H12" s="4"/>
      <c r="I12" s="4"/>
      <c r="J12" s="4"/>
      <c r="K12" s="5"/>
      <c r="L12" s="4"/>
      <c r="M12" s="4"/>
      <c r="N12" s="4"/>
    </row>
    <row r="13" spans="1:17" x14ac:dyDescent="0.2">
      <c r="D13" s="4"/>
      <c r="E13" s="4"/>
      <c r="F13" s="4"/>
      <c r="G13" s="4"/>
      <c r="H13" s="4"/>
      <c r="I13" s="4"/>
      <c r="J13" s="4"/>
      <c r="K13" s="5"/>
      <c r="L13" s="4"/>
      <c r="M13" s="4"/>
      <c r="N13" s="4"/>
    </row>
    <row r="14" spans="1:17" x14ac:dyDescent="0.2">
      <c r="B14" s="9" t="s">
        <v>594</v>
      </c>
      <c r="C14" s="38"/>
      <c r="D14" s="38"/>
      <c r="E14" s="38"/>
      <c r="F14" s="38"/>
      <c r="G14" s="38"/>
      <c r="H14" s="38"/>
      <c r="I14" s="38"/>
      <c r="J14" s="4"/>
      <c r="K14" s="5"/>
      <c r="N14" s="4"/>
      <c r="O14" s="4"/>
      <c r="P14" s="4"/>
      <c r="Q14" s="4"/>
    </row>
    <row r="15" spans="1:17" x14ac:dyDescent="0.2">
      <c r="B15" s="38"/>
      <c r="C15" s="38"/>
      <c r="D15" s="38" t="s">
        <v>140</v>
      </c>
      <c r="E15" s="38" t="s">
        <v>141</v>
      </c>
      <c r="F15" s="38" t="s">
        <v>142</v>
      </c>
      <c r="G15" s="38" t="s">
        <v>143</v>
      </c>
      <c r="H15" s="38" t="s">
        <v>144</v>
      </c>
      <c r="I15" s="38" t="s">
        <v>145</v>
      </c>
      <c r="J15" s="38"/>
      <c r="K15" s="5"/>
      <c r="N15" s="4"/>
      <c r="O15" s="4"/>
      <c r="P15" s="4"/>
      <c r="Q15" s="4"/>
    </row>
    <row r="16" spans="1:17" x14ac:dyDescent="0.2">
      <c r="B16" s="1" t="s">
        <v>35</v>
      </c>
      <c r="C16" s="1" t="s">
        <v>31</v>
      </c>
      <c r="D16" s="13">
        <f t="shared" ref="D16:I16" si="0">D7/D$7</f>
        <v>1</v>
      </c>
      <c r="E16" s="13">
        <f t="shared" si="0"/>
        <v>1</v>
      </c>
      <c r="F16" s="13">
        <f t="shared" si="0"/>
        <v>1</v>
      </c>
      <c r="G16" s="13">
        <f t="shared" si="0"/>
        <v>1</v>
      </c>
      <c r="H16" s="13">
        <f t="shared" si="0"/>
        <v>1</v>
      </c>
      <c r="I16" s="13">
        <f t="shared" si="0"/>
        <v>1</v>
      </c>
      <c r="K16" s="5"/>
      <c r="N16" s="4"/>
      <c r="O16" s="4"/>
      <c r="P16" s="4"/>
      <c r="Q16" s="4"/>
    </row>
    <row r="17" spans="2:14" x14ac:dyDescent="0.2">
      <c r="B17" s="1" t="s">
        <v>35</v>
      </c>
      <c r="C17" s="1" t="s">
        <v>116</v>
      </c>
      <c r="D17" s="13">
        <f t="shared" ref="D17:I19" si="1">D8/D$7</f>
        <v>1.8049834479338265</v>
      </c>
      <c r="E17" s="13">
        <f t="shared" si="1"/>
        <v>1.6691388773299445</v>
      </c>
      <c r="F17" s="13">
        <f t="shared" si="1"/>
        <v>1.2965018986460299</v>
      </c>
      <c r="G17" s="13">
        <f t="shared" si="1"/>
        <v>2.0910470656616016</v>
      </c>
      <c r="H17" s="13">
        <f t="shared" si="1"/>
        <v>1.6363098368930327</v>
      </c>
      <c r="I17" s="13">
        <f t="shared" si="1"/>
        <v>1.6740563296432269</v>
      </c>
      <c r="K17" s="5"/>
    </row>
    <row r="18" spans="2:14" x14ac:dyDescent="0.2">
      <c r="B18" s="1" t="s">
        <v>36</v>
      </c>
      <c r="C18" s="1" t="s">
        <v>31</v>
      </c>
      <c r="D18" s="13">
        <f t="shared" si="1"/>
        <v>0.83947867341727522</v>
      </c>
      <c r="E18" s="13">
        <f t="shared" si="1"/>
        <v>0.87519678375464438</v>
      </c>
      <c r="F18" s="13">
        <f t="shared" si="1"/>
        <v>0.83377973270254013</v>
      </c>
      <c r="G18" s="13">
        <f t="shared" si="1"/>
        <v>0.88298668580617801</v>
      </c>
      <c r="H18" s="13">
        <f t="shared" si="1"/>
        <v>0.77072832082781118</v>
      </c>
      <c r="I18" s="13">
        <f t="shared" si="1"/>
        <v>0.8381426384498718</v>
      </c>
      <c r="J18" s="4"/>
      <c r="K18" s="5"/>
      <c r="L18" s="4"/>
      <c r="M18" s="4"/>
      <c r="N18" s="4"/>
    </row>
    <row r="19" spans="2:14" x14ac:dyDescent="0.2">
      <c r="B19" s="1" t="s">
        <v>36</v>
      </c>
      <c r="C19" s="1" t="s">
        <v>116</v>
      </c>
      <c r="D19" s="13">
        <f t="shared" si="1"/>
        <v>1.658026271836905</v>
      </c>
      <c r="E19" s="13">
        <f t="shared" si="1"/>
        <v>1.4132964176971032</v>
      </c>
      <c r="F19" s="13">
        <f t="shared" si="1"/>
        <v>1.169867875608483</v>
      </c>
      <c r="G19" s="13">
        <f t="shared" si="1"/>
        <v>1.874274471802817</v>
      </c>
      <c r="H19" s="13">
        <f t="shared" si="1"/>
        <v>1.4214885507730211</v>
      </c>
      <c r="I19" s="13">
        <f t="shared" si="1"/>
        <v>1.5240896398248025</v>
      </c>
      <c r="J19" s="4"/>
      <c r="K19" s="5"/>
      <c r="L19" s="4"/>
      <c r="M19" s="4"/>
      <c r="N19" s="4"/>
    </row>
    <row r="20" spans="2:14" x14ac:dyDescent="0.2">
      <c r="D20" s="4"/>
      <c r="E20" s="4"/>
      <c r="F20" s="4"/>
      <c r="G20" s="4"/>
      <c r="H20" s="4"/>
      <c r="I20" s="4"/>
      <c r="J20" s="16" t="s">
        <v>595</v>
      </c>
      <c r="K20" s="5"/>
      <c r="L20" s="4"/>
      <c r="M20" s="4"/>
      <c r="N20" s="4"/>
    </row>
    <row r="21" spans="2:14" x14ac:dyDescent="0.2">
      <c r="D21" s="4"/>
      <c r="E21" s="4"/>
      <c r="F21" s="4"/>
      <c r="G21" s="4"/>
      <c r="H21" s="4"/>
      <c r="I21" s="4"/>
      <c r="J21" s="4"/>
      <c r="K21" s="5"/>
      <c r="L21" s="4"/>
      <c r="M21" s="4"/>
      <c r="N21" s="4"/>
    </row>
    <row r="22" spans="2:14" x14ac:dyDescent="0.2">
      <c r="D22" s="4"/>
      <c r="E22" s="4"/>
      <c r="F22" s="4"/>
      <c r="G22" s="4"/>
      <c r="H22" s="4"/>
      <c r="I22" s="4"/>
      <c r="J22" s="4"/>
      <c r="K22" s="5"/>
      <c r="L22" s="4"/>
      <c r="M22" s="4"/>
      <c r="N22" s="4"/>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Q25"/>
  <sheetViews>
    <sheetView workbookViewId="0">
      <selection activeCell="J36" sqref="J36"/>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4" x14ac:dyDescent="0.2">
      <c r="A1" s="2" t="s">
        <v>607</v>
      </c>
    </row>
    <row r="3" spans="1:14" x14ac:dyDescent="0.2">
      <c r="B3" s="3" t="s">
        <v>121</v>
      </c>
      <c r="C3" s="1" t="s">
        <v>122</v>
      </c>
    </row>
    <row r="5" spans="1:14" x14ac:dyDescent="0.2">
      <c r="B5" s="9" t="s">
        <v>593</v>
      </c>
    </row>
    <row r="6" spans="1:14" x14ac:dyDescent="0.2">
      <c r="B6" s="6"/>
      <c r="C6" s="6"/>
      <c r="D6" s="6" t="s">
        <v>140</v>
      </c>
      <c r="E6" s="6" t="s">
        <v>141</v>
      </c>
      <c r="F6" s="6" t="s">
        <v>142</v>
      </c>
      <c r="G6" s="6" t="s">
        <v>143</v>
      </c>
      <c r="H6" s="6" t="s">
        <v>144</v>
      </c>
      <c r="I6" s="6" t="s">
        <v>145</v>
      </c>
      <c r="J6" s="6"/>
      <c r="N6" s="6"/>
    </row>
    <row r="7" spans="1:14" x14ac:dyDescent="0.2">
      <c r="B7" s="1" t="s">
        <v>35</v>
      </c>
      <c r="C7" s="1" t="s">
        <v>31</v>
      </c>
      <c r="D7" s="4">
        <v>6.01</v>
      </c>
      <c r="E7" s="4">
        <v>5.75</v>
      </c>
      <c r="F7" s="4">
        <v>8.61</v>
      </c>
      <c r="G7" s="4">
        <v>8.77</v>
      </c>
      <c r="H7" s="4">
        <v>9.8000000000000007</v>
      </c>
      <c r="I7" s="4">
        <v>6.3</v>
      </c>
    </row>
    <row r="8" spans="1:14" x14ac:dyDescent="0.2">
      <c r="B8" s="1" t="s">
        <v>35</v>
      </c>
      <c r="C8" s="1" t="s">
        <v>118</v>
      </c>
      <c r="D8" s="4">
        <v>8.42</v>
      </c>
      <c r="E8" s="4">
        <v>8.2799999999999994</v>
      </c>
      <c r="F8" s="4">
        <v>12.86</v>
      </c>
      <c r="G8" s="4">
        <v>9.01</v>
      </c>
      <c r="H8" s="4">
        <v>14.03</v>
      </c>
      <c r="I8" s="4">
        <v>7.21</v>
      </c>
    </row>
    <row r="9" spans="1:14" x14ac:dyDescent="0.2">
      <c r="B9" s="1" t="s">
        <v>35</v>
      </c>
      <c r="C9" s="1" t="s">
        <v>119</v>
      </c>
      <c r="D9" s="4">
        <v>9.5500000000000007</v>
      </c>
      <c r="E9" s="4">
        <v>16.3</v>
      </c>
      <c r="F9" s="4">
        <v>18.97</v>
      </c>
      <c r="G9" s="4">
        <v>12.62</v>
      </c>
      <c r="H9" s="4">
        <v>27.15</v>
      </c>
      <c r="I9" s="4">
        <v>11.14</v>
      </c>
    </row>
    <row r="10" spans="1:14" x14ac:dyDescent="0.2">
      <c r="B10" s="1" t="s">
        <v>36</v>
      </c>
      <c r="C10" s="1" t="s">
        <v>31</v>
      </c>
      <c r="D10" s="4">
        <v>7.29</v>
      </c>
      <c r="E10" s="4">
        <v>5.96</v>
      </c>
      <c r="F10" s="4">
        <v>9.94</v>
      </c>
      <c r="G10" s="4">
        <v>8.73</v>
      </c>
      <c r="H10" s="4">
        <v>8.31</v>
      </c>
      <c r="I10" s="4">
        <v>8.69</v>
      </c>
      <c r="J10" s="4"/>
      <c r="K10" s="5"/>
      <c r="L10" s="4"/>
      <c r="M10" s="4"/>
      <c r="N10" s="4"/>
    </row>
    <row r="11" spans="1:14" x14ac:dyDescent="0.2">
      <c r="B11" s="1" t="s">
        <v>36</v>
      </c>
      <c r="C11" s="1" t="s">
        <v>118</v>
      </c>
      <c r="D11" s="4">
        <v>8.92</v>
      </c>
      <c r="E11" s="4">
        <v>11.89</v>
      </c>
      <c r="F11" s="4">
        <v>16.61</v>
      </c>
      <c r="G11" s="4">
        <v>9.7899999999999991</v>
      </c>
      <c r="H11" s="4">
        <v>18.579999999999998</v>
      </c>
      <c r="I11" s="4">
        <v>12.24</v>
      </c>
      <c r="J11" s="4"/>
      <c r="K11" s="5"/>
      <c r="L11" s="4"/>
      <c r="M11" s="4"/>
      <c r="N11" s="4"/>
    </row>
    <row r="12" spans="1:14" x14ac:dyDescent="0.2">
      <c r="B12" s="1" t="s">
        <v>36</v>
      </c>
      <c r="C12" s="1" t="s">
        <v>119</v>
      </c>
      <c r="D12" s="4">
        <v>10.199999999999999</v>
      </c>
      <c r="E12" s="4">
        <v>21.68</v>
      </c>
      <c r="F12" s="4">
        <v>24.12</v>
      </c>
      <c r="G12" s="4">
        <v>15.32</v>
      </c>
      <c r="H12" s="4">
        <v>31.59</v>
      </c>
      <c r="I12" s="4">
        <v>16.489999999999998</v>
      </c>
      <c r="K12" s="5"/>
      <c r="L12" s="4"/>
      <c r="M12" s="4"/>
      <c r="N12" s="4"/>
    </row>
    <row r="13" spans="1:14" x14ac:dyDescent="0.2">
      <c r="D13" s="4"/>
      <c r="E13" s="4"/>
      <c r="F13" s="4"/>
      <c r="G13" s="4"/>
      <c r="H13" s="4"/>
      <c r="I13" s="4"/>
      <c r="J13" s="16" t="s">
        <v>120</v>
      </c>
      <c r="K13" s="5"/>
      <c r="L13" s="4"/>
      <c r="M13" s="4"/>
      <c r="N13" s="4"/>
    </row>
    <row r="14" spans="1:14" x14ac:dyDescent="0.2">
      <c r="D14" s="4"/>
      <c r="E14" s="4"/>
      <c r="F14" s="4"/>
      <c r="G14" s="4"/>
      <c r="H14" s="4"/>
      <c r="I14" s="4"/>
      <c r="J14" s="16"/>
      <c r="K14" s="5"/>
      <c r="L14" s="4"/>
      <c r="M14" s="4"/>
      <c r="N14" s="4"/>
    </row>
    <row r="15" spans="1:14" x14ac:dyDescent="0.2">
      <c r="D15" s="4"/>
      <c r="E15" s="4"/>
      <c r="F15" s="4"/>
      <c r="G15" s="4"/>
      <c r="H15" s="4"/>
      <c r="I15" s="4"/>
      <c r="J15" s="16"/>
      <c r="K15" s="5"/>
      <c r="L15" s="4"/>
      <c r="M15" s="4"/>
      <c r="N15" s="4"/>
    </row>
    <row r="16" spans="1:14" x14ac:dyDescent="0.2">
      <c r="B16" s="9" t="s">
        <v>594</v>
      </c>
      <c r="C16" s="38"/>
      <c r="D16" s="38"/>
      <c r="E16" s="38"/>
      <c r="F16" s="38"/>
      <c r="G16" s="38"/>
      <c r="H16" s="38"/>
      <c r="I16" s="38"/>
      <c r="J16" s="4"/>
      <c r="K16" s="5"/>
      <c r="L16" s="4"/>
      <c r="M16" s="4"/>
      <c r="N16" s="4"/>
    </row>
    <row r="17" spans="2:17" x14ac:dyDescent="0.2">
      <c r="B17" s="38"/>
      <c r="C17" s="38"/>
      <c r="D17" s="38" t="s">
        <v>140</v>
      </c>
      <c r="E17" s="38" t="s">
        <v>141</v>
      </c>
      <c r="F17" s="38" t="s">
        <v>142</v>
      </c>
      <c r="G17" s="38" t="s">
        <v>143</v>
      </c>
      <c r="H17" s="38" t="s">
        <v>144</v>
      </c>
      <c r="I17" s="38" t="s">
        <v>145</v>
      </c>
      <c r="J17" s="38"/>
      <c r="K17" s="5"/>
      <c r="N17" s="4"/>
      <c r="O17" s="4"/>
      <c r="P17" s="4"/>
      <c r="Q17" s="4"/>
    </row>
    <row r="18" spans="2:17" x14ac:dyDescent="0.2">
      <c r="B18" s="1" t="s">
        <v>35</v>
      </c>
      <c r="C18" s="1" t="s">
        <v>31</v>
      </c>
      <c r="D18" s="13">
        <f t="shared" ref="D18:I18" si="0">D7/D$7</f>
        <v>1</v>
      </c>
      <c r="E18" s="13">
        <f t="shared" si="0"/>
        <v>1</v>
      </c>
      <c r="F18" s="13">
        <f t="shared" si="0"/>
        <v>1</v>
      </c>
      <c r="G18" s="13">
        <f t="shared" si="0"/>
        <v>1</v>
      </c>
      <c r="H18" s="13">
        <f t="shared" si="0"/>
        <v>1</v>
      </c>
      <c r="I18" s="13">
        <f t="shared" si="0"/>
        <v>1</v>
      </c>
    </row>
    <row r="19" spans="2:17" x14ac:dyDescent="0.2">
      <c r="B19" s="1" t="s">
        <v>35</v>
      </c>
      <c r="C19" s="1" t="s">
        <v>118</v>
      </c>
      <c r="D19" s="13">
        <f t="shared" ref="D19:I19" si="1">D8/D$7</f>
        <v>1.4009983361064893</v>
      </c>
      <c r="E19" s="13">
        <f t="shared" si="1"/>
        <v>1.44</v>
      </c>
      <c r="F19" s="13">
        <f t="shared" si="1"/>
        <v>1.4936120789779326</v>
      </c>
      <c r="G19" s="13">
        <f t="shared" si="1"/>
        <v>1.0273660205245154</v>
      </c>
      <c r="H19" s="13">
        <f t="shared" si="1"/>
        <v>1.4316326530612242</v>
      </c>
      <c r="I19" s="13">
        <f t="shared" si="1"/>
        <v>1.1444444444444444</v>
      </c>
    </row>
    <row r="20" spans="2:17" x14ac:dyDescent="0.2">
      <c r="B20" s="1" t="s">
        <v>35</v>
      </c>
      <c r="C20" s="1" t="s">
        <v>119</v>
      </c>
      <c r="D20" s="13">
        <f t="shared" ref="D20:I20" si="2">D9/D$7</f>
        <v>1.5890183028286191</v>
      </c>
      <c r="E20" s="13">
        <f t="shared" si="2"/>
        <v>2.8347826086956522</v>
      </c>
      <c r="F20" s="13">
        <f t="shared" si="2"/>
        <v>2.2032520325203251</v>
      </c>
      <c r="G20" s="13">
        <f t="shared" si="2"/>
        <v>1.4389965792474344</v>
      </c>
      <c r="H20" s="13">
        <f t="shared" si="2"/>
        <v>2.7704081632653059</v>
      </c>
      <c r="I20" s="13">
        <f t="shared" si="2"/>
        <v>1.7682539682539684</v>
      </c>
      <c r="J20" s="4"/>
      <c r="K20" s="5"/>
    </row>
    <row r="21" spans="2:17" x14ac:dyDescent="0.2">
      <c r="B21" s="1" t="s">
        <v>36</v>
      </c>
      <c r="C21" s="1" t="s">
        <v>31</v>
      </c>
      <c r="D21" s="13">
        <f t="shared" ref="D21:I21" si="3">D10/D$7</f>
        <v>1.2129783693843594</v>
      </c>
      <c r="E21" s="13">
        <f t="shared" si="3"/>
        <v>1.0365217391304349</v>
      </c>
      <c r="F21" s="13">
        <f t="shared" si="3"/>
        <v>1.1544715447154472</v>
      </c>
      <c r="G21" s="13">
        <f t="shared" si="3"/>
        <v>0.9954389965792475</v>
      </c>
      <c r="H21" s="13">
        <f t="shared" si="3"/>
        <v>0.84795918367346934</v>
      </c>
      <c r="I21" s="13">
        <f t="shared" si="3"/>
        <v>1.3793650793650793</v>
      </c>
      <c r="J21" s="4"/>
      <c r="K21" s="5"/>
      <c r="L21" s="4"/>
      <c r="M21" s="4"/>
      <c r="N21" s="4"/>
    </row>
    <row r="22" spans="2:17" x14ac:dyDescent="0.2">
      <c r="B22" s="1" t="s">
        <v>36</v>
      </c>
      <c r="C22" s="1" t="s">
        <v>118</v>
      </c>
      <c r="D22" s="13">
        <f t="shared" ref="D22:I22" si="4">D11/D$7</f>
        <v>1.4841930116472546</v>
      </c>
      <c r="E22" s="13">
        <f t="shared" si="4"/>
        <v>2.0678260869565217</v>
      </c>
      <c r="F22" s="13">
        <f t="shared" si="4"/>
        <v>1.9291521486643439</v>
      </c>
      <c r="G22" s="13">
        <f t="shared" si="4"/>
        <v>1.1163055872291905</v>
      </c>
      <c r="H22" s="13">
        <f t="shared" si="4"/>
        <v>1.8959183673469384</v>
      </c>
      <c r="I22" s="13">
        <f t="shared" si="4"/>
        <v>1.9428571428571428</v>
      </c>
      <c r="K22" s="5"/>
      <c r="L22" s="4"/>
      <c r="M22" s="4"/>
      <c r="N22" s="4"/>
    </row>
    <row r="23" spans="2:17" x14ac:dyDescent="0.2">
      <c r="B23" s="1" t="s">
        <v>36</v>
      </c>
      <c r="C23" s="1" t="s">
        <v>119</v>
      </c>
      <c r="D23" s="13">
        <f t="shared" ref="D23:I23" si="5">D12/D$7</f>
        <v>1.697171381031614</v>
      </c>
      <c r="E23" s="13">
        <f t="shared" si="5"/>
        <v>3.7704347826086955</v>
      </c>
      <c r="F23" s="13">
        <f t="shared" si="5"/>
        <v>2.801393728222997</v>
      </c>
      <c r="G23" s="13">
        <f t="shared" si="5"/>
        <v>1.7468643101482326</v>
      </c>
      <c r="H23" s="13">
        <f t="shared" si="5"/>
        <v>3.2234693877551019</v>
      </c>
      <c r="I23" s="13">
        <f t="shared" si="5"/>
        <v>2.6174603174603175</v>
      </c>
      <c r="J23" s="4"/>
      <c r="K23" s="5"/>
      <c r="L23" s="4"/>
      <c r="M23" s="4"/>
      <c r="N23" s="4"/>
    </row>
    <row r="24" spans="2:17" x14ac:dyDescent="0.2">
      <c r="D24" s="4"/>
      <c r="E24" s="4"/>
      <c r="F24" s="4"/>
      <c r="G24" s="4"/>
      <c r="H24" s="4"/>
      <c r="I24" s="4"/>
      <c r="J24" s="16" t="s">
        <v>595</v>
      </c>
      <c r="K24" s="5"/>
      <c r="L24" s="4"/>
      <c r="M24" s="4"/>
      <c r="N24" s="4"/>
    </row>
    <row r="25" spans="2:17" x14ac:dyDescent="0.2">
      <c r="D25" s="4"/>
      <c r="E25" s="4"/>
      <c r="F25" s="4"/>
      <c r="G25" s="4"/>
      <c r="H25" s="4"/>
      <c r="I25" s="4"/>
      <c r="J25" s="4"/>
      <c r="K25" s="5"/>
      <c r="L25" s="4"/>
      <c r="M25" s="4"/>
      <c r="N25" s="4"/>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N353"/>
  <sheetViews>
    <sheetView topLeftCell="A7" zoomScaleNormal="100" workbookViewId="0"/>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4" x14ac:dyDescent="0.2">
      <c r="A1" s="2" t="s">
        <v>607</v>
      </c>
    </row>
    <row r="3" spans="1:14" x14ac:dyDescent="0.2">
      <c r="A3" s="3" t="s">
        <v>155</v>
      </c>
      <c r="C3" s="1" t="s">
        <v>512</v>
      </c>
    </row>
    <row r="4" spans="1:14" x14ac:dyDescent="0.2">
      <c r="B4" s="3"/>
    </row>
    <row r="5" spans="1:14" x14ac:dyDescent="0.2">
      <c r="C5" s="6"/>
    </row>
    <row r="6" spans="1:14" x14ac:dyDescent="0.2">
      <c r="C6" s="4"/>
      <c r="D6" s="18" t="s">
        <v>100</v>
      </c>
      <c r="E6" s="4"/>
    </row>
    <row r="7" spans="1:14" x14ac:dyDescent="0.2">
      <c r="C7" s="4"/>
      <c r="D7" s="18" t="s">
        <v>99</v>
      </c>
      <c r="E7" s="4"/>
    </row>
    <row r="8" spans="1:14" x14ac:dyDescent="0.2">
      <c r="C8" s="4"/>
      <c r="D8" s="5"/>
      <c r="E8" s="4"/>
    </row>
    <row r="10" spans="1:14" x14ac:dyDescent="0.2">
      <c r="B10" s="9" t="s">
        <v>139</v>
      </c>
      <c r="H10" s="6"/>
      <c r="I10" s="6"/>
    </row>
    <row r="11" spans="1:14" x14ac:dyDescent="0.2">
      <c r="B11" s="6"/>
      <c r="D11" s="6" t="s">
        <v>140</v>
      </c>
      <c r="E11" s="6" t="s">
        <v>141</v>
      </c>
      <c r="F11" s="6" t="s">
        <v>142</v>
      </c>
      <c r="G11" s="6" t="s">
        <v>143</v>
      </c>
      <c r="H11" s="6" t="s">
        <v>144</v>
      </c>
      <c r="I11" s="6" t="s">
        <v>145</v>
      </c>
    </row>
    <row r="12" spans="1:14" x14ac:dyDescent="0.2">
      <c r="B12" s="45" t="s">
        <v>35</v>
      </c>
      <c r="C12" s="1" t="s">
        <v>31</v>
      </c>
      <c r="D12" s="4">
        <v>0.80274599999999996</v>
      </c>
      <c r="E12" s="4">
        <v>11.650410000000001</v>
      </c>
      <c r="F12" s="4">
        <v>5.7825280000000001</v>
      </c>
      <c r="G12" s="4">
        <v>6.897062</v>
      </c>
      <c r="H12" s="4">
        <v>8.3538409999999992</v>
      </c>
      <c r="I12" s="4">
        <v>1.7281759999999999</v>
      </c>
    </row>
    <row r="13" spans="1:14" x14ac:dyDescent="0.2">
      <c r="B13" s="45"/>
      <c r="C13" s="1" t="s">
        <v>118</v>
      </c>
      <c r="D13" s="4">
        <v>1.7153309999999999</v>
      </c>
      <c r="E13" s="4">
        <v>13.610440000000001</v>
      </c>
      <c r="F13" s="4">
        <v>11.45007</v>
      </c>
      <c r="G13" s="4">
        <v>2.7330009999999998</v>
      </c>
      <c r="H13" s="4">
        <v>6.3747999999999996</v>
      </c>
      <c r="I13" s="4">
        <v>8.3490870000000008</v>
      </c>
    </row>
    <row r="14" spans="1:14" x14ac:dyDescent="0.2">
      <c r="B14" s="45"/>
      <c r="C14" s="1" t="s">
        <v>119</v>
      </c>
      <c r="D14" s="4">
        <v>3.284497</v>
      </c>
      <c r="E14" s="4">
        <v>8.6327099999999994</v>
      </c>
      <c r="F14" s="4">
        <v>10.576700000000001</v>
      </c>
      <c r="G14" s="4">
        <v>3.8513250000000001</v>
      </c>
      <c r="H14" s="4">
        <v>7.4077000000000002</v>
      </c>
      <c r="I14" s="4">
        <v>4.6881659999999998</v>
      </c>
      <c r="J14" s="4"/>
      <c r="K14" s="5"/>
      <c r="L14" s="4"/>
      <c r="M14" s="4"/>
      <c r="N14" s="4"/>
    </row>
    <row r="15" spans="1:14" x14ac:dyDescent="0.2">
      <c r="B15" s="45" t="s">
        <v>36</v>
      </c>
      <c r="C15" s="1" t="s">
        <v>31</v>
      </c>
      <c r="D15" s="4">
        <v>1.81514</v>
      </c>
      <c r="E15" s="4">
        <v>20.32282</v>
      </c>
      <c r="F15" s="4">
        <v>10.752420000000001</v>
      </c>
      <c r="G15" s="4">
        <v>7.484559</v>
      </c>
      <c r="H15" s="4">
        <v>11.612080000000001</v>
      </c>
      <c r="I15" s="4">
        <v>3.3806229999999999</v>
      </c>
      <c r="J15" s="4"/>
      <c r="K15" s="5"/>
      <c r="L15" s="4"/>
      <c r="M15" s="4"/>
      <c r="N15" s="4"/>
    </row>
    <row r="16" spans="1:14" x14ac:dyDescent="0.2">
      <c r="B16" s="45"/>
      <c r="C16" s="1" t="s">
        <v>118</v>
      </c>
      <c r="D16" s="4">
        <v>3.678166</v>
      </c>
      <c r="E16" s="4">
        <v>14.453900000000001</v>
      </c>
      <c r="F16" s="4">
        <v>12.212260000000001</v>
      </c>
      <c r="G16" s="4">
        <v>11.53792</v>
      </c>
      <c r="H16" s="4">
        <v>7.5415869999999998</v>
      </c>
      <c r="I16" s="4">
        <v>12.558590000000001</v>
      </c>
    </row>
    <row r="17" spans="2:14" x14ac:dyDescent="0.2">
      <c r="B17" s="45"/>
      <c r="C17" s="1" t="s">
        <v>119</v>
      </c>
      <c r="D17" s="4">
        <v>2.459705</v>
      </c>
      <c r="E17" s="4">
        <v>17.57414</v>
      </c>
      <c r="F17" s="4">
        <v>9.2159279999999999</v>
      </c>
      <c r="G17" s="4">
        <v>7.5062259999999998</v>
      </c>
      <c r="H17" s="4">
        <v>5.6825279999999996</v>
      </c>
      <c r="I17" s="4">
        <v>22.32282</v>
      </c>
    </row>
    <row r="29" spans="2:14" x14ac:dyDescent="0.2">
      <c r="B29" s="9" t="s">
        <v>138</v>
      </c>
      <c r="H29" s="6"/>
      <c r="I29" s="6"/>
      <c r="J29" s="4"/>
      <c r="K29" s="5"/>
    </row>
    <row r="30" spans="2:14" x14ac:dyDescent="0.2">
      <c r="B30" s="6"/>
      <c r="D30" s="6" t="s">
        <v>140</v>
      </c>
      <c r="E30" s="6" t="s">
        <v>141</v>
      </c>
      <c r="F30" s="6" t="s">
        <v>142</v>
      </c>
      <c r="G30" s="6" t="s">
        <v>143</v>
      </c>
      <c r="H30" s="6" t="s">
        <v>144</v>
      </c>
      <c r="I30" s="6" t="s">
        <v>145</v>
      </c>
      <c r="J30" s="4"/>
      <c r="K30" s="5"/>
      <c r="L30" s="4"/>
      <c r="M30" s="4"/>
      <c r="N30" s="4"/>
    </row>
    <row r="31" spans="2:14" x14ac:dyDescent="0.2">
      <c r="B31" s="45" t="s">
        <v>35</v>
      </c>
      <c r="C31" s="1" t="s">
        <v>31</v>
      </c>
      <c r="D31" s="4">
        <v>3.8480460000000001</v>
      </c>
      <c r="E31" s="4">
        <v>9.0339620000000007</v>
      </c>
      <c r="F31" s="4">
        <v>10.81602</v>
      </c>
      <c r="G31" s="4">
        <v>2.2472080000000001</v>
      </c>
      <c r="H31" s="4">
        <v>9.6864419999999996</v>
      </c>
      <c r="I31" s="4">
        <v>3.9925709999999999</v>
      </c>
    </row>
    <row r="32" spans="2:14" x14ac:dyDescent="0.2">
      <c r="B32" s="45"/>
      <c r="C32" s="1" t="s">
        <v>118</v>
      </c>
      <c r="D32" s="4">
        <v>2.9597509999999998</v>
      </c>
      <c r="E32" s="4">
        <v>10.52187</v>
      </c>
      <c r="F32" s="4">
        <v>11.93777</v>
      </c>
      <c r="G32" s="4">
        <v>2.2693469999999998</v>
      </c>
      <c r="H32" s="4">
        <v>11.116669999999999</v>
      </c>
      <c r="I32" s="4">
        <v>4.9703759999999999</v>
      </c>
    </row>
    <row r="33" spans="2:14" x14ac:dyDescent="0.2">
      <c r="B33" s="45"/>
      <c r="C33" s="1" t="s">
        <v>119</v>
      </c>
      <c r="D33" s="4">
        <v>3.6301839999999999</v>
      </c>
      <c r="E33" s="4">
        <v>13.25117</v>
      </c>
      <c r="F33" s="4">
        <v>7.938415</v>
      </c>
      <c r="G33" s="4">
        <v>3.9616310000000001</v>
      </c>
      <c r="H33" s="4">
        <v>11.755850000000001</v>
      </c>
      <c r="I33" s="4">
        <v>4.6972310000000004</v>
      </c>
    </row>
    <row r="34" spans="2:14" x14ac:dyDescent="0.2">
      <c r="B34" s="45" t="s">
        <v>36</v>
      </c>
      <c r="C34" s="1" t="s">
        <v>31</v>
      </c>
      <c r="D34" s="4">
        <v>4.6609040000000004</v>
      </c>
      <c r="E34" s="4">
        <v>13.196709999999999</v>
      </c>
      <c r="F34" s="4">
        <v>15.36008</v>
      </c>
      <c r="G34" s="4">
        <v>5.7063709999999999</v>
      </c>
      <c r="H34" s="4">
        <v>13.566039999999999</v>
      </c>
      <c r="I34" s="4">
        <v>4.5096689999999997</v>
      </c>
      <c r="J34" s="4"/>
      <c r="K34" s="5"/>
      <c r="L34" s="4"/>
      <c r="M34" s="4"/>
      <c r="N34" s="4"/>
    </row>
    <row r="35" spans="2:14" x14ac:dyDescent="0.2">
      <c r="B35" s="45"/>
      <c r="C35" s="1" t="s">
        <v>118</v>
      </c>
      <c r="D35" s="4">
        <v>4.5605419999999999</v>
      </c>
      <c r="E35" s="4">
        <v>14.228910000000001</v>
      </c>
      <c r="F35" s="4">
        <v>14.366250000000001</v>
      </c>
      <c r="G35" s="4">
        <v>8.5890140000000006</v>
      </c>
      <c r="H35" s="4">
        <v>12.59539</v>
      </c>
      <c r="I35" s="4">
        <v>5.1885870000000001</v>
      </c>
      <c r="J35" s="4"/>
    </row>
    <row r="36" spans="2:14" x14ac:dyDescent="0.2">
      <c r="B36" s="45"/>
      <c r="C36" s="1" t="s">
        <v>119</v>
      </c>
      <c r="D36" s="4">
        <v>2.956019</v>
      </c>
      <c r="E36" s="4">
        <v>17.15193</v>
      </c>
      <c r="F36" s="4">
        <v>10.924160000000001</v>
      </c>
      <c r="G36" s="4">
        <v>5.8837390000000003</v>
      </c>
      <c r="H36" s="4">
        <v>10.66311</v>
      </c>
      <c r="I36" s="4">
        <v>7.2580739999999997</v>
      </c>
      <c r="J36" s="4"/>
    </row>
    <row r="50" spans="2:9" x14ac:dyDescent="0.2">
      <c r="B50" s="9" t="s">
        <v>137</v>
      </c>
      <c r="H50" s="6"/>
      <c r="I50" s="6"/>
    </row>
    <row r="51" spans="2:9" x14ac:dyDescent="0.2">
      <c r="B51" s="6"/>
      <c r="D51" s="6" t="s">
        <v>140</v>
      </c>
      <c r="E51" s="6" t="s">
        <v>141</v>
      </c>
      <c r="F51" s="6" t="s">
        <v>142</v>
      </c>
      <c r="G51" s="6" t="s">
        <v>143</v>
      </c>
      <c r="H51" s="6" t="s">
        <v>144</v>
      </c>
      <c r="I51" s="6" t="s">
        <v>145</v>
      </c>
    </row>
    <row r="52" spans="2:9" x14ac:dyDescent="0.2">
      <c r="B52" s="45" t="s">
        <v>35</v>
      </c>
      <c r="C52" s="1" t="s">
        <v>31</v>
      </c>
      <c r="D52" s="4">
        <v>0.79852800000000002</v>
      </c>
      <c r="E52" s="4">
        <v>2.9640599999999999</v>
      </c>
      <c r="F52" s="4">
        <v>2.6653509999999998</v>
      </c>
      <c r="G52" s="4">
        <v>1.257261</v>
      </c>
      <c r="H52" s="4">
        <v>1.0035849999999999</v>
      </c>
      <c r="I52" s="4">
        <v>2.2019479999999998</v>
      </c>
    </row>
    <row r="53" spans="2:9" x14ac:dyDescent="0.2">
      <c r="B53" s="45"/>
      <c r="C53" s="1" t="s">
        <v>118</v>
      </c>
      <c r="D53" s="4">
        <v>4.1543260000000002</v>
      </c>
      <c r="E53" s="4">
        <v>10.89401</v>
      </c>
      <c r="F53" s="4">
        <v>9.7309959999999993</v>
      </c>
      <c r="G53" s="4">
        <v>1.084908</v>
      </c>
      <c r="H53" s="4">
        <v>5.3778090000000001</v>
      </c>
      <c r="I53" s="4">
        <v>7.2936620000000003</v>
      </c>
    </row>
    <row r="54" spans="2:9" x14ac:dyDescent="0.2">
      <c r="B54" s="45"/>
      <c r="C54" s="1" t="s">
        <v>119</v>
      </c>
      <c r="D54" s="4">
        <v>8.9571860000000001</v>
      </c>
      <c r="E54" s="4">
        <v>16.092860000000002</v>
      </c>
      <c r="F54" s="4">
        <v>15.53378</v>
      </c>
      <c r="G54" s="4">
        <v>11.029489999999999</v>
      </c>
      <c r="H54" s="4">
        <v>10.30068</v>
      </c>
      <c r="I54" s="4">
        <v>12.23902</v>
      </c>
    </row>
    <row r="55" spans="2:9" x14ac:dyDescent="0.2">
      <c r="B55" s="45" t="s">
        <v>36</v>
      </c>
      <c r="C55" s="1" t="s">
        <v>31</v>
      </c>
      <c r="D55" s="4">
        <v>3.6538189999999999</v>
      </c>
      <c r="E55" s="4">
        <v>5.4714720000000003</v>
      </c>
      <c r="F55" s="4">
        <v>5.3395159999999997</v>
      </c>
      <c r="G55" s="4">
        <v>3.0062329999999999</v>
      </c>
      <c r="H55" s="4">
        <v>1.4749939999999999</v>
      </c>
      <c r="I55" s="4">
        <v>8.2392350000000008</v>
      </c>
    </row>
    <row r="56" spans="2:9" x14ac:dyDescent="0.2">
      <c r="B56" s="45"/>
      <c r="C56" s="1" t="s">
        <v>118</v>
      </c>
      <c r="D56" s="4">
        <v>8.4335489999999993</v>
      </c>
      <c r="E56" s="4">
        <v>12.8439</v>
      </c>
      <c r="F56" s="4">
        <v>12.987410000000001</v>
      </c>
      <c r="G56" s="4">
        <v>10.16535</v>
      </c>
      <c r="H56" s="4">
        <v>7.72295</v>
      </c>
      <c r="I56" s="4">
        <v>14.423690000000001</v>
      </c>
    </row>
    <row r="57" spans="2:9" x14ac:dyDescent="0.2">
      <c r="B57" s="45"/>
      <c r="C57" s="1" t="s">
        <v>119</v>
      </c>
      <c r="D57" s="4">
        <v>9.9747669999999999</v>
      </c>
      <c r="E57" s="4">
        <v>15.761520000000001</v>
      </c>
      <c r="F57" s="4">
        <v>14.96757</v>
      </c>
      <c r="G57" s="4">
        <v>12.232139999999999</v>
      </c>
      <c r="H57" s="4">
        <v>12.0624</v>
      </c>
      <c r="I57" s="4">
        <v>17.660029999999999</v>
      </c>
    </row>
    <row r="76" spans="2:9" x14ac:dyDescent="0.2">
      <c r="B76" s="9" t="s">
        <v>154</v>
      </c>
      <c r="H76" s="6"/>
      <c r="I76" s="6"/>
    </row>
    <row r="77" spans="2:9" x14ac:dyDescent="0.2">
      <c r="B77" s="6"/>
      <c r="D77" s="6" t="s">
        <v>140</v>
      </c>
      <c r="E77" s="6" t="s">
        <v>141</v>
      </c>
      <c r="F77" s="6" t="s">
        <v>142</v>
      </c>
      <c r="G77" s="6" t="s">
        <v>143</v>
      </c>
      <c r="H77" s="6" t="s">
        <v>144</v>
      </c>
      <c r="I77" s="6" t="s">
        <v>145</v>
      </c>
    </row>
    <row r="78" spans="2:9" x14ac:dyDescent="0.2">
      <c r="B78" s="45" t="s">
        <v>35</v>
      </c>
      <c r="C78" s="1" t="s">
        <v>31</v>
      </c>
      <c r="D78" s="4">
        <v>9.7180420000000005</v>
      </c>
      <c r="E78" s="4">
        <v>2.8879000000000001</v>
      </c>
      <c r="F78" s="4">
        <v>10.97068</v>
      </c>
      <c r="G78" s="4">
        <v>2.4216380000000002</v>
      </c>
      <c r="H78" s="4">
        <v>6.9717019999999996</v>
      </c>
      <c r="I78" s="4">
        <v>6.626277</v>
      </c>
    </row>
    <row r="79" spans="2:9" x14ac:dyDescent="0.2">
      <c r="B79" s="45"/>
      <c r="C79" s="1" t="s">
        <v>118</v>
      </c>
      <c r="D79" s="4">
        <v>6.8400740000000004</v>
      </c>
      <c r="E79" s="4">
        <v>8.3294449999999998</v>
      </c>
      <c r="F79" s="4">
        <v>11.713760000000001</v>
      </c>
      <c r="G79" s="4">
        <v>6.3409589999999998</v>
      </c>
      <c r="H79" s="4">
        <v>6.6076069999999998</v>
      </c>
      <c r="I79" s="4">
        <v>8.9537390000000006</v>
      </c>
    </row>
    <row r="80" spans="2:9" x14ac:dyDescent="0.2">
      <c r="B80" s="45"/>
      <c r="C80" s="1" t="s">
        <v>119</v>
      </c>
      <c r="D80" s="4">
        <v>7.4247459999999998</v>
      </c>
      <c r="E80" s="4">
        <v>13.78299</v>
      </c>
      <c r="F80" s="4">
        <v>4.6295789999999997</v>
      </c>
      <c r="G80" s="4">
        <v>7.7968400000000004</v>
      </c>
      <c r="H80" s="4">
        <v>7.3291820000000003</v>
      </c>
      <c r="I80" s="4">
        <v>10.1502</v>
      </c>
    </row>
    <row r="81" spans="2:9" x14ac:dyDescent="0.2">
      <c r="B81" s="45" t="s">
        <v>36</v>
      </c>
      <c r="C81" s="1" t="s">
        <v>31</v>
      </c>
      <c r="D81" s="4">
        <v>6.2634369999999997</v>
      </c>
      <c r="E81" s="4">
        <v>6.3765340000000004</v>
      </c>
      <c r="F81" s="4">
        <v>10.269310000000001</v>
      </c>
      <c r="G81" s="4">
        <v>3.5739070000000002</v>
      </c>
      <c r="H81" s="4">
        <v>5.715408</v>
      </c>
      <c r="I81" s="4">
        <v>10.685359999999999</v>
      </c>
    </row>
    <row r="82" spans="2:9" x14ac:dyDescent="0.2">
      <c r="B82" s="45"/>
      <c r="C82" s="1" t="s">
        <v>118</v>
      </c>
      <c r="D82" s="4">
        <v>8.8870850000000008</v>
      </c>
      <c r="E82" s="4">
        <v>10.41976</v>
      </c>
      <c r="F82" s="4">
        <v>12.365539999999999</v>
      </c>
      <c r="G82" s="4">
        <v>8.7621190000000002</v>
      </c>
      <c r="H82" s="4">
        <v>4.8401459999999998</v>
      </c>
      <c r="I82" s="4">
        <v>12.244759999999999</v>
      </c>
    </row>
    <row r="83" spans="2:9" x14ac:dyDescent="0.2">
      <c r="B83" s="45"/>
      <c r="C83" s="1" t="s">
        <v>119</v>
      </c>
      <c r="D83" s="4">
        <v>6.625858</v>
      </c>
      <c r="E83" s="4">
        <v>12.444129999999999</v>
      </c>
      <c r="F83" s="4">
        <v>10.16338</v>
      </c>
      <c r="G83" s="4">
        <v>10.992290000000001</v>
      </c>
      <c r="H83" s="4">
        <v>5.1633370000000003</v>
      </c>
      <c r="I83" s="4">
        <v>14.712289999999999</v>
      </c>
    </row>
    <row r="102" spans="2:9" x14ac:dyDescent="0.2">
      <c r="B102" s="9" t="s">
        <v>136</v>
      </c>
      <c r="H102" s="6"/>
      <c r="I102" s="6"/>
    </row>
    <row r="103" spans="2:9" x14ac:dyDescent="0.2">
      <c r="B103" s="6"/>
      <c r="D103" s="6" t="s">
        <v>140</v>
      </c>
      <c r="E103" s="6" t="s">
        <v>141</v>
      </c>
      <c r="F103" s="6" t="s">
        <v>142</v>
      </c>
      <c r="G103" s="6" t="s">
        <v>143</v>
      </c>
      <c r="H103" s="6" t="s">
        <v>144</v>
      </c>
      <c r="I103" s="6" t="s">
        <v>145</v>
      </c>
    </row>
    <row r="104" spans="2:9" x14ac:dyDescent="0.2">
      <c r="B104" s="45" t="s">
        <v>35</v>
      </c>
      <c r="C104" s="1" t="s">
        <v>31</v>
      </c>
      <c r="D104" s="4">
        <v>6.5682119999999999</v>
      </c>
      <c r="E104" s="4">
        <v>10.072240000000001</v>
      </c>
      <c r="F104" s="4">
        <v>12.990309999999999</v>
      </c>
      <c r="G104" s="4">
        <v>3.2433070000000002</v>
      </c>
      <c r="H104" s="4">
        <v>10.53603</v>
      </c>
      <c r="I104" s="4">
        <v>5.635669</v>
      </c>
    </row>
    <row r="105" spans="2:9" x14ac:dyDescent="0.2">
      <c r="B105" s="45"/>
      <c r="C105" s="1" t="s">
        <v>118</v>
      </c>
      <c r="D105" s="4">
        <v>5.5261360000000002</v>
      </c>
      <c r="E105" s="4">
        <v>11.14888</v>
      </c>
      <c r="F105" s="4">
        <v>12.37937</v>
      </c>
      <c r="G105" s="4">
        <v>3.3771490000000002</v>
      </c>
      <c r="H105" s="4">
        <v>10.51812</v>
      </c>
      <c r="I105" s="4">
        <v>5.3442949999999998</v>
      </c>
    </row>
    <row r="106" spans="2:9" x14ac:dyDescent="0.2">
      <c r="B106" s="45"/>
      <c r="C106" s="1" t="s">
        <v>119</v>
      </c>
      <c r="D106" s="4">
        <v>5.8229040000000003</v>
      </c>
      <c r="E106" s="4">
        <v>11.613060000000001</v>
      </c>
      <c r="F106" s="4">
        <v>12.866820000000001</v>
      </c>
      <c r="G106" s="4">
        <v>3.0413999999999999</v>
      </c>
      <c r="H106" s="4">
        <v>12.238530000000001</v>
      </c>
      <c r="I106" s="4">
        <v>5.7025490000000003</v>
      </c>
    </row>
    <row r="107" spans="2:9" x14ac:dyDescent="0.2">
      <c r="B107" s="45" t="s">
        <v>36</v>
      </c>
      <c r="C107" s="1" t="s">
        <v>31</v>
      </c>
      <c r="D107" s="4">
        <v>5.2220789999999999</v>
      </c>
      <c r="E107" s="4">
        <v>10.67515</v>
      </c>
      <c r="F107" s="4">
        <v>14.355980000000001</v>
      </c>
      <c r="G107" s="4">
        <v>4.9703759999999999</v>
      </c>
      <c r="H107" s="4">
        <v>9.4905709999999992</v>
      </c>
      <c r="I107" s="4">
        <v>5.3070690000000003</v>
      </c>
    </row>
    <row r="108" spans="2:9" x14ac:dyDescent="0.2">
      <c r="B108" s="45"/>
      <c r="C108" s="1" t="s">
        <v>118</v>
      </c>
      <c r="D108" s="4">
        <v>6.4001520000000003</v>
      </c>
      <c r="E108" s="4">
        <v>10.964740000000001</v>
      </c>
      <c r="F108" s="4">
        <v>13.1867</v>
      </c>
      <c r="G108" s="4">
        <v>5.1023940000000003</v>
      </c>
      <c r="H108" s="4">
        <v>11.11323</v>
      </c>
      <c r="I108" s="4">
        <v>5.789015</v>
      </c>
    </row>
    <row r="109" spans="2:9" x14ac:dyDescent="0.2">
      <c r="B109" s="45"/>
      <c r="C109" s="1" t="s">
        <v>119</v>
      </c>
      <c r="D109" s="4">
        <v>4.9312459999999998</v>
      </c>
      <c r="E109" s="4">
        <v>11.055210000000001</v>
      </c>
      <c r="F109" s="4">
        <v>11.04457</v>
      </c>
      <c r="G109" s="4">
        <v>3.4416220000000002</v>
      </c>
      <c r="H109" s="4">
        <v>10.104369999999999</v>
      </c>
      <c r="I109" s="4">
        <v>8.2205580000000005</v>
      </c>
    </row>
    <row r="110" spans="2:9" x14ac:dyDescent="0.2">
      <c r="B110" s="21"/>
      <c r="D110" s="4"/>
      <c r="E110" s="4"/>
      <c r="F110" s="4"/>
      <c r="G110" s="4"/>
      <c r="H110" s="4"/>
      <c r="I110" s="4"/>
    </row>
    <row r="111" spans="2:9" x14ac:dyDescent="0.2">
      <c r="B111" s="21"/>
      <c r="D111" s="4"/>
      <c r="E111" s="4"/>
      <c r="F111" s="4"/>
      <c r="G111" s="4"/>
      <c r="H111" s="4"/>
      <c r="I111" s="4"/>
    </row>
    <row r="112" spans="2:9" x14ac:dyDescent="0.2">
      <c r="B112" s="21"/>
      <c r="D112" s="4"/>
      <c r="E112" s="4"/>
      <c r="F112" s="4"/>
      <c r="G112" s="4"/>
      <c r="H112" s="4"/>
      <c r="I112" s="4"/>
    </row>
    <row r="113" spans="2:9" x14ac:dyDescent="0.2">
      <c r="B113" s="21"/>
      <c r="D113" s="4"/>
      <c r="E113" s="4"/>
      <c r="F113" s="4"/>
      <c r="G113" s="4"/>
      <c r="H113" s="4"/>
      <c r="I113" s="4"/>
    </row>
    <row r="114" spans="2:9" x14ac:dyDescent="0.2">
      <c r="B114" s="21"/>
      <c r="D114" s="4"/>
      <c r="E114" s="4"/>
      <c r="F114" s="4"/>
      <c r="G114" s="4"/>
      <c r="H114" s="4"/>
      <c r="I114" s="4"/>
    </row>
    <row r="115" spans="2:9" x14ac:dyDescent="0.2">
      <c r="B115" s="21"/>
      <c r="D115" s="4"/>
      <c r="E115" s="4"/>
      <c r="F115" s="4"/>
      <c r="G115" s="4"/>
      <c r="H115" s="4"/>
      <c r="I115" s="4"/>
    </row>
    <row r="116" spans="2:9" x14ac:dyDescent="0.2">
      <c r="B116" s="21"/>
      <c r="D116" s="4"/>
      <c r="E116" s="4"/>
      <c r="F116" s="4"/>
      <c r="G116" s="4"/>
      <c r="H116" s="4"/>
      <c r="I116" s="4"/>
    </row>
    <row r="117" spans="2:9" x14ac:dyDescent="0.2">
      <c r="B117" s="21"/>
      <c r="D117" s="4"/>
      <c r="E117" s="4"/>
      <c r="F117" s="4"/>
      <c r="G117" s="4"/>
      <c r="H117" s="4"/>
      <c r="I117" s="4"/>
    </row>
    <row r="118" spans="2:9" x14ac:dyDescent="0.2">
      <c r="B118" s="21"/>
      <c r="D118" s="4"/>
      <c r="E118" s="4"/>
      <c r="F118" s="4"/>
      <c r="G118" s="4"/>
      <c r="H118" s="4"/>
      <c r="I118" s="4"/>
    </row>
    <row r="119" spans="2:9" x14ac:dyDescent="0.2">
      <c r="B119" s="21"/>
      <c r="D119" s="4"/>
      <c r="E119" s="4"/>
      <c r="F119" s="4"/>
      <c r="G119" s="4"/>
      <c r="H119" s="4"/>
      <c r="I119" s="4"/>
    </row>
    <row r="120" spans="2:9" x14ac:dyDescent="0.2">
      <c r="B120" s="21"/>
      <c r="D120" s="4"/>
      <c r="E120" s="4"/>
      <c r="F120" s="4"/>
      <c r="G120" s="4"/>
      <c r="H120" s="4"/>
      <c r="I120" s="4"/>
    </row>
    <row r="121" spans="2:9" x14ac:dyDescent="0.2">
      <c r="B121" s="21"/>
      <c r="D121" s="4"/>
      <c r="E121" s="4"/>
      <c r="F121" s="4"/>
      <c r="G121" s="4"/>
      <c r="H121" s="4"/>
      <c r="I121" s="4"/>
    </row>
    <row r="122" spans="2:9" x14ac:dyDescent="0.2">
      <c r="B122" s="21"/>
      <c r="D122" s="4"/>
      <c r="E122" s="4"/>
      <c r="F122" s="4"/>
      <c r="G122" s="4"/>
      <c r="H122" s="4"/>
      <c r="I122" s="4"/>
    </row>
    <row r="123" spans="2:9" x14ac:dyDescent="0.2">
      <c r="B123" s="21"/>
      <c r="D123" s="4"/>
      <c r="E123" s="4"/>
      <c r="F123" s="4"/>
      <c r="G123" s="4"/>
      <c r="H123" s="4"/>
      <c r="I123" s="4"/>
    </row>
    <row r="124" spans="2:9" x14ac:dyDescent="0.2">
      <c r="B124" s="21"/>
      <c r="D124" s="4"/>
      <c r="E124" s="4"/>
      <c r="F124" s="4"/>
      <c r="G124" s="4"/>
      <c r="H124" s="4"/>
      <c r="I124" s="4"/>
    </row>
    <row r="125" spans="2:9" x14ac:dyDescent="0.2">
      <c r="B125" s="21"/>
      <c r="D125" s="4"/>
      <c r="E125" s="4"/>
      <c r="F125" s="4"/>
      <c r="G125" s="4"/>
      <c r="H125" s="4"/>
      <c r="I125" s="4"/>
    </row>
    <row r="126" spans="2:9" x14ac:dyDescent="0.2">
      <c r="B126" s="21"/>
      <c r="D126" s="4"/>
      <c r="E126" s="4"/>
      <c r="F126" s="4"/>
      <c r="G126" s="4"/>
      <c r="H126" s="4"/>
      <c r="I126" s="4"/>
    </row>
    <row r="127" spans="2:9" x14ac:dyDescent="0.2">
      <c r="B127" s="21"/>
      <c r="D127" s="4"/>
      <c r="E127" s="4"/>
      <c r="F127" s="4"/>
      <c r="G127" s="4"/>
      <c r="H127" s="4"/>
      <c r="I127" s="4"/>
    </row>
    <row r="128" spans="2:9" x14ac:dyDescent="0.2">
      <c r="B128" s="21"/>
      <c r="D128" s="4"/>
      <c r="E128" s="4"/>
      <c r="F128" s="4"/>
      <c r="G128" s="4"/>
      <c r="H128" s="4"/>
      <c r="I128" s="4"/>
    </row>
    <row r="129" spans="2:9" x14ac:dyDescent="0.2">
      <c r="B129" s="21"/>
      <c r="D129" s="4"/>
      <c r="E129" s="4"/>
      <c r="F129" s="4"/>
      <c r="G129" s="4"/>
      <c r="H129" s="4"/>
      <c r="I129" s="4"/>
    </row>
    <row r="130" spans="2:9" x14ac:dyDescent="0.2">
      <c r="B130" s="21"/>
      <c r="D130" s="4"/>
      <c r="E130" s="4"/>
      <c r="F130" s="4"/>
      <c r="G130" s="4"/>
      <c r="H130" s="4"/>
      <c r="I130" s="4"/>
    </row>
    <row r="131" spans="2:9" x14ac:dyDescent="0.2">
      <c r="B131" s="21"/>
      <c r="D131" s="4"/>
      <c r="E131" s="4"/>
      <c r="F131" s="4"/>
      <c r="G131" s="4"/>
      <c r="H131" s="4"/>
      <c r="I131" s="4"/>
    </row>
    <row r="132" spans="2:9" x14ac:dyDescent="0.2">
      <c r="B132" s="21"/>
      <c r="D132" s="4"/>
      <c r="E132" s="4"/>
      <c r="F132" s="4"/>
      <c r="G132" s="4"/>
      <c r="H132" s="4"/>
      <c r="I132" s="4"/>
    </row>
    <row r="133" spans="2:9" x14ac:dyDescent="0.2">
      <c r="B133" s="21"/>
      <c r="D133" s="4"/>
      <c r="E133" s="4"/>
      <c r="F133" s="4"/>
      <c r="G133" s="4"/>
      <c r="H133" s="4"/>
      <c r="I133" s="4"/>
    </row>
    <row r="134" spans="2:9" x14ac:dyDescent="0.2">
      <c r="B134" s="21"/>
      <c r="D134" s="4"/>
      <c r="E134" s="4"/>
      <c r="F134" s="4"/>
      <c r="G134" s="4"/>
      <c r="H134" s="4"/>
      <c r="I134" s="4"/>
    </row>
    <row r="135" spans="2:9" x14ac:dyDescent="0.2">
      <c r="B135" s="21"/>
      <c r="D135" s="4"/>
      <c r="E135" s="4"/>
      <c r="F135" s="4"/>
      <c r="G135" s="4"/>
      <c r="H135" s="4"/>
      <c r="I135" s="4"/>
    </row>
    <row r="138" spans="2:9" x14ac:dyDescent="0.2">
      <c r="B138" s="9" t="s">
        <v>135</v>
      </c>
      <c r="H138" s="6"/>
      <c r="I138" s="6"/>
    </row>
    <row r="139" spans="2:9" x14ac:dyDescent="0.2">
      <c r="B139" s="6"/>
      <c r="D139" s="6" t="s">
        <v>140</v>
      </c>
      <c r="E139" s="6" t="s">
        <v>141</v>
      </c>
      <c r="F139" s="6" t="s">
        <v>142</v>
      </c>
      <c r="G139" s="6" t="s">
        <v>143</v>
      </c>
      <c r="H139" s="6" t="s">
        <v>144</v>
      </c>
      <c r="I139" s="6" t="s">
        <v>145</v>
      </c>
    </row>
    <row r="140" spans="2:9" x14ac:dyDescent="0.2">
      <c r="B140" s="45" t="s">
        <v>35</v>
      </c>
      <c r="C140" s="1" t="s">
        <v>31</v>
      </c>
      <c r="D140" s="4">
        <v>4.1925169999999996</v>
      </c>
      <c r="E140" s="4">
        <v>7.5345680000000002</v>
      </c>
      <c r="F140" s="4">
        <v>8.6964310000000005</v>
      </c>
      <c r="G140" s="4">
        <v>5.1950060000000002</v>
      </c>
      <c r="H140" s="4">
        <v>5.6922009999999998</v>
      </c>
      <c r="I140" s="4">
        <v>8.3217219999999994</v>
      </c>
    </row>
    <row r="141" spans="2:9" x14ac:dyDescent="0.2">
      <c r="B141" s="45"/>
      <c r="C141" s="1" t="s">
        <v>118</v>
      </c>
      <c r="D141" s="4">
        <v>4.9433530000000001</v>
      </c>
      <c r="E141" s="4">
        <v>10.43784</v>
      </c>
      <c r="F141" s="4">
        <v>8.5960409999999996</v>
      </c>
      <c r="G141" s="4">
        <v>6.7423109999999999</v>
      </c>
      <c r="H141" s="4">
        <v>5.5868929999999999</v>
      </c>
      <c r="I141" s="4">
        <v>8.818975</v>
      </c>
    </row>
    <row r="142" spans="2:9" x14ac:dyDescent="0.2">
      <c r="B142" s="45"/>
      <c r="C142" s="1" t="s">
        <v>119</v>
      </c>
      <c r="D142" s="4">
        <v>6.9060810000000004</v>
      </c>
      <c r="E142" s="4">
        <v>16.74436</v>
      </c>
      <c r="F142" s="4">
        <v>9.6899949999999997</v>
      </c>
      <c r="G142" s="4">
        <v>10.803599999999999</v>
      </c>
      <c r="H142" s="4">
        <v>10.803929999999999</v>
      </c>
      <c r="I142" s="4">
        <v>10.95853</v>
      </c>
    </row>
    <row r="143" spans="2:9" x14ac:dyDescent="0.2">
      <c r="B143" s="45" t="s">
        <v>36</v>
      </c>
      <c r="C143" s="1" t="s">
        <v>31</v>
      </c>
      <c r="D143" s="4">
        <v>4.1093169999999999</v>
      </c>
      <c r="E143" s="4">
        <v>7.054182</v>
      </c>
      <c r="F143" s="4">
        <v>8.4436669999999996</v>
      </c>
      <c r="G143" s="4">
        <v>3.9521090000000001</v>
      </c>
      <c r="H143" s="4">
        <v>4.6840029999999997</v>
      </c>
      <c r="I143" s="4">
        <v>9.5222470000000001</v>
      </c>
    </row>
    <row r="144" spans="2:9" x14ac:dyDescent="0.2">
      <c r="B144" s="45"/>
      <c r="C144" s="1" t="s">
        <v>118</v>
      </c>
      <c r="D144" s="4">
        <v>5.9232519999999997</v>
      </c>
      <c r="E144" s="4">
        <v>11.646380000000001</v>
      </c>
      <c r="F144" s="4">
        <v>9.6777840000000008</v>
      </c>
      <c r="G144" s="4">
        <v>7.1577450000000002</v>
      </c>
      <c r="H144" s="4">
        <v>6.0884869999999998</v>
      </c>
      <c r="I144" s="4">
        <v>9.6457420000000003</v>
      </c>
    </row>
    <row r="145" spans="2:9" x14ac:dyDescent="0.2">
      <c r="B145" s="45"/>
      <c r="C145" s="1" t="s">
        <v>119</v>
      </c>
      <c r="D145" s="4">
        <v>6.4496310000000001</v>
      </c>
      <c r="E145" s="4">
        <v>14.05852</v>
      </c>
      <c r="F145" s="4">
        <v>11.80105</v>
      </c>
      <c r="G145" s="4">
        <v>9.2442569999999993</v>
      </c>
      <c r="H145" s="4">
        <v>8.1475679999999997</v>
      </c>
      <c r="I145" s="4">
        <v>11.729699999999999</v>
      </c>
    </row>
    <row r="146" spans="2:9" x14ac:dyDescent="0.2">
      <c r="B146" s="21"/>
      <c r="D146" s="4"/>
      <c r="E146" s="4"/>
      <c r="F146" s="4"/>
      <c r="G146" s="4"/>
      <c r="H146" s="4"/>
      <c r="I146" s="4"/>
    </row>
    <row r="147" spans="2:9" x14ac:dyDescent="0.2">
      <c r="B147" s="21"/>
      <c r="D147" s="4"/>
      <c r="E147" s="4"/>
      <c r="F147" s="4"/>
      <c r="G147" s="4"/>
      <c r="H147" s="4"/>
      <c r="I147" s="4"/>
    </row>
    <row r="148" spans="2:9" x14ac:dyDescent="0.2">
      <c r="B148" s="21"/>
      <c r="D148" s="4"/>
      <c r="E148" s="4"/>
      <c r="F148" s="4"/>
      <c r="G148" s="4"/>
      <c r="H148" s="4"/>
      <c r="I148" s="4"/>
    </row>
    <row r="149" spans="2:9" x14ac:dyDescent="0.2">
      <c r="B149" s="21"/>
      <c r="D149" s="4"/>
      <c r="E149" s="4"/>
      <c r="F149" s="4"/>
      <c r="G149" s="4"/>
      <c r="H149" s="4"/>
      <c r="I149" s="4"/>
    </row>
    <row r="150" spans="2:9" x14ac:dyDescent="0.2">
      <c r="B150" s="21"/>
      <c r="D150" s="4"/>
      <c r="E150" s="4"/>
      <c r="F150" s="4"/>
      <c r="G150" s="4"/>
      <c r="H150" s="4"/>
      <c r="I150" s="4"/>
    </row>
    <row r="151" spans="2:9" x14ac:dyDescent="0.2">
      <c r="B151" s="21"/>
      <c r="D151" s="4"/>
      <c r="E151" s="4"/>
      <c r="F151" s="4"/>
      <c r="G151" s="4"/>
      <c r="H151" s="4"/>
      <c r="I151" s="4"/>
    </row>
    <row r="152" spans="2:9" x14ac:dyDescent="0.2">
      <c r="B152" s="21"/>
      <c r="D152" s="4"/>
      <c r="E152" s="4"/>
      <c r="F152" s="4"/>
      <c r="G152" s="4"/>
      <c r="H152" s="4"/>
      <c r="I152" s="4"/>
    </row>
    <row r="153" spans="2:9" x14ac:dyDescent="0.2">
      <c r="B153" s="21"/>
      <c r="D153" s="4"/>
      <c r="E153" s="4"/>
      <c r="F153" s="4"/>
      <c r="G153" s="4"/>
      <c r="H153" s="4"/>
      <c r="I153" s="4"/>
    </row>
    <row r="154" spans="2:9" x14ac:dyDescent="0.2">
      <c r="B154" s="21"/>
      <c r="D154" s="4"/>
      <c r="E154" s="4"/>
      <c r="F154" s="4"/>
      <c r="G154" s="4"/>
      <c r="H154" s="4"/>
      <c r="I154" s="4"/>
    </row>
    <row r="155" spans="2:9" x14ac:dyDescent="0.2">
      <c r="B155" s="21"/>
      <c r="D155" s="4"/>
      <c r="E155" s="4"/>
      <c r="F155" s="4"/>
      <c r="G155" s="4"/>
      <c r="H155" s="4"/>
      <c r="I155" s="4"/>
    </row>
    <row r="156" spans="2:9" x14ac:dyDescent="0.2">
      <c r="B156" s="21"/>
      <c r="D156" s="4"/>
      <c r="E156" s="4"/>
      <c r="F156" s="4"/>
      <c r="G156" s="4"/>
      <c r="H156" s="4"/>
      <c r="I156" s="4"/>
    </row>
    <row r="157" spans="2:9" x14ac:dyDescent="0.2">
      <c r="B157" s="21"/>
      <c r="D157" s="4"/>
      <c r="E157" s="4"/>
      <c r="F157" s="4"/>
      <c r="G157" s="4"/>
      <c r="H157" s="4"/>
      <c r="I157" s="4"/>
    </row>
    <row r="158" spans="2:9" x14ac:dyDescent="0.2">
      <c r="B158" s="21"/>
      <c r="D158" s="4"/>
      <c r="E158" s="4"/>
      <c r="F158" s="4"/>
      <c r="G158" s="4"/>
      <c r="H158" s="4"/>
      <c r="I158" s="4"/>
    </row>
    <row r="159" spans="2:9" x14ac:dyDescent="0.2">
      <c r="B159" s="21"/>
      <c r="D159" s="4"/>
      <c r="E159" s="4"/>
      <c r="F159" s="4"/>
      <c r="G159" s="4"/>
      <c r="H159" s="4"/>
      <c r="I159" s="4"/>
    </row>
    <row r="160" spans="2:9" x14ac:dyDescent="0.2">
      <c r="B160" s="21"/>
      <c r="D160" s="4"/>
      <c r="E160" s="4"/>
      <c r="F160" s="4"/>
      <c r="G160" s="4"/>
      <c r="H160" s="4"/>
      <c r="I160" s="4"/>
    </row>
    <row r="161" spans="2:9" x14ac:dyDescent="0.2">
      <c r="B161" s="21"/>
      <c r="D161" s="4"/>
      <c r="E161" s="4"/>
      <c r="F161" s="4"/>
      <c r="G161" s="4"/>
      <c r="H161" s="4"/>
      <c r="I161" s="4"/>
    </row>
    <row r="162" spans="2:9" x14ac:dyDescent="0.2">
      <c r="B162" s="21"/>
      <c r="D162" s="4"/>
      <c r="E162" s="4"/>
      <c r="F162" s="4"/>
      <c r="G162" s="4"/>
      <c r="H162" s="4"/>
      <c r="I162" s="4"/>
    </row>
    <row r="163" spans="2:9" x14ac:dyDescent="0.2">
      <c r="B163" s="21"/>
      <c r="D163" s="4"/>
      <c r="E163" s="4"/>
      <c r="F163" s="4"/>
      <c r="G163" s="4"/>
      <c r="H163" s="4"/>
      <c r="I163" s="4"/>
    </row>
    <row r="164" spans="2:9" x14ac:dyDescent="0.2">
      <c r="B164" s="21"/>
      <c r="D164" s="4"/>
      <c r="E164" s="4"/>
      <c r="F164" s="4"/>
      <c r="G164" s="4"/>
      <c r="H164" s="4"/>
      <c r="I164" s="4"/>
    </row>
    <row r="166" spans="2:9" x14ac:dyDescent="0.2">
      <c r="B166" s="9" t="s">
        <v>127</v>
      </c>
      <c r="H166" s="6"/>
      <c r="I166" s="6"/>
    </row>
    <row r="167" spans="2:9" x14ac:dyDescent="0.2">
      <c r="B167" s="6"/>
      <c r="D167" s="6" t="s">
        <v>140</v>
      </c>
      <c r="E167" s="6" t="s">
        <v>141</v>
      </c>
      <c r="F167" s="6" t="s">
        <v>142</v>
      </c>
      <c r="G167" s="6" t="s">
        <v>143</v>
      </c>
      <c r="H167" s="6" t="s">
        <v>144</v>
      </c>
      <c r="I167" s="6" t="s">
        <v>145</v>
      </c>
    </row>
    <row r="168" spans="2:9" x14ac:dyDescent="0.2">
      <c r="B168" s="45" t="s">
        <v>35</v>
      </c>
      <c r="C168" s="1" t="s">
        <v>31</v>
      </c>
      <c r="D168" s="4">
        <v>3.9599999999999998E-4</v>
      </c>
      <c r="E168" s="4">
        <v>-1.1390000000000001E-2</v>
      </c>
      <c r="F168" s="4">
        <v>6.0478999999999998E-2</v>
      </c>
      <c r="G168" s="4">
        <v>-9.9600000000000001E-3</v>
      </c>
      <c r="H168" s="4">
        <v>0.26932699999999998</v>
      </c>
      <c r="I168" s="4">
        <v>0.33199499999999998</v>
      </c>
    </row>
    <row r="169" spans="2:9" x14ac:dyDescent="0.2">
      <c r="B169" s="45"/>
      <c r="C169" s="1" t="s">
        <v>118</v>
      </c>
      <c r="D169" s="4">
        <v>0.54041300000000003</v>
      </c>
      <c r="E169" s="4">
        <v>3.6967449999999999</v>
      </c>
      <c r="F169" s="4">
        <v>2.928966</v>
      </c>
      <c r="G169" s="4">
        <v>0.126222</v>
      </c>
      <c r="H169" s="4">
        <v>2.6439900000000001</v>
      </c>
      <c r="I169" s="4">
        <v>4.2683580000000001</v>
      </c>
    </row>
    <row r="170" spans="2:9" x14ac:dyDescent="0.2">
      <c r="B170" s="45"/>
      <c r="C170" s="1" t="s">
        <v>119</v>
      </c>
      <c r="D170" s="4">
        <v>12.369020000000001</v>
      </c>
      <c r="E170" s="4">
        <v>26.269870000000001</v>
      </c>
      <c r="F170" s="4">
        <v>19.384530000000002</v>
      </c>
      <c r="G170" s="4">
        <v>12.571540000000001</v>
      </c>
      <c r="H170" s="4">
        <v>23.065480000000001</v>
      </c>
      <c r="I170" s="4">
        <v>19.400289999999998</v>
      </c>
    </row>
    <row r="171" spans="2:9" x14ac:dyDescent="0.2">
      <c r="B171" s="45" t="s">
        <v>36</v>
      </c>
      <c r="C171" s="1" t="s">
        <v>31</v>
      </c>
      <c r="D171" s="4">
        <v>6.0276000000000003E-2</v>
      </c>
      <c r="E171" s="4">
        <v>7.6993000000000006E-2</v>
      </c>
      <c r="F171" s="4">
        <v>0.171045</v>
      </c>
      <c r="G171" s="4">
        <v>3.9204000000000003E-2</v>
      </c>
      <c r="H171" s="4">
        <v>-0.30175999999999997</v>
      </c>
      <c r="I171" s="4">
        <v>1.0809660000000001</v>
      </c>
    </row>
    <row r="172" spans="2:9" x14ac:dyDescent="0.2">
      <c r="B172" s="45"/>
      <c r="C172" s="1" t="s">
        <v>118</v>
      </c>
      <c r="D172" s="4">
        <v>4.7255240000000001</v>
      </c>
      <c r="E172" s="4">
        <v>9.4428059999999991</v>
      </c>
      <c r="F172" s="4">
        <v>13.252140000000001</v>
      </c>
      <c r="G172" s="4">
        <v>3.306298</v>
      </c>
      <c r="H172" s="4">
        <v>2.964674</v>
      </c>
      <c r="I172" s="4">
        <v>8.6403730000000003</v>
      </c>
    </row>
    <row r="173" spans="2:9" x14ac:dyDescent="0.2">
      <c r="B173" s="45"/>
      <c r="C173" s="1" t="s">
        <v>119</v>
      </c>
      <c r="D173" s="4">
        <v>14.85009</v>
      </c>
      <c r="E173" s="4">
        <v>27.97927</v>
      </c>
      <c r="F173" s="4">
        <v>27.340959999999999</v>
      </c>
      <c r="G173" s="4">
        <v>20.828579999999999</v>
      </c>
      <c r="H173" s="4">
        <v>19.080110000000001</v>
      </c>
      <c r="I173" s="4">
        <v>18.556190000000001</v>
      </c>
    </row>
    <row r="174" spans="2:9" x14ac:dyDescent="0.2">
      <c r="B174" s="20"/>
      <c r="D174" s="4"/>
      <c r="E174" s="4"/>
      <c r="F174" s="4"/>
      <c r="G174" s="4"/>
      <c r="H174" s="4"/>
      <c r="I174" s="4"/>
    </row>
    <row r="175" spans="2:9" x14ac:dyDescent="0.2">
      <c r="B175" s="20"/>
      <c r="D175" s="4"/>
      <c r="E175" s="4"/>
      <c r="F175" s="4"/>
      <c r="G175" s="4"/>
      <c r="H175" s="4"/>
      <c r="I175" s="4"/>
    </row>
    <row r="176" spans="2:9" x14ac:dyDescent="0.2">
      <c r="B176" s="20"/>
      <c r="D176" s="4"/>
      <c r="E176" s="4"/>
      <c r="F176" s="4"/>
      <c r="G176" s="4"/>
      <c r="H176" s="4"/>
      <c r="I176" s="4"/>
    </row>
    <row r="177" spans="2:9" x14ac:dyDescent="0.2">
      <c r="B177" s="20"/>
      <c r="D177" s="4"/>
      <c r="E177" s="4"/>
      <c r="F177" s="4"/>
      <c r="G177" s="4"/>
      <c r="H177" s="4"/>
      <c r="I177" s="4"/>
    </row>
    <row r="178" spans="2:9" x14ac:dyDescent="0.2">
      <c r="B178" s="20"/>
      <c r="D178" s="4"/>
      <c r="E178" s="4"/>
      <c r="F178" s="4"/>
      <c r="G178" s="4"/>
      <c r="H178" s="4"/>
      <c r="I178" s="4"/>
    </row>
    <row r="179" spans="2:9" x14ac:dyDescent="0.2">
      <c r="B179" s="20"/>
      <c r="D179" s="4"/>
      <c r="E179" s="4"/>
      <c r="F179" s="4"/>
      <c r="G179" s="4"/>
      <c r="H179" s="4"/>
      <c r="I179" s="4"/>
    </row>
    <row r="180" spans="2:9" x14ac:dyDescent="0.2">
      <c r="B180" s="20"/>
      <c r="D180" s="4"/>
      <c r="E180" s="4"/>
      <c r="F180" s="4"/>
      <c r="G180" s="4"/>
      <c r="H180" s="4"/>
      <c r="I180" s="4"/>
    </row>
    <row r="181" spans="2:9" x14ac:dyDescent="0.2">
      <c r="B181" s="20"/>
      <c r="D181" s="4"/>
      <c r="E181" s="4"/>
      <c r="F181" s="4"/>
      <c r="G181" s="4"/>
      <c r="H181" s="4"/>
      <c r="I181" s="4"/>
    </row>
    <row r="182" spans="2:9" x14ac:dyDescent="0.2">
      <c r="B182" s="20"/>
      <c r="D182" s="4"/>
      <c r="E182" s="4"/>
      <c r="F182" s="4"/>
      <c r="G182" s="4"/>
      <c r="H182" s="4"/>
      <c r="I182" s="4"/>
    </row>
    <row r="183" spans="2:9" x14ac:dyDescent="0.2">
      <c r="B183" s="20"/>
      <c r="D183" s="4"/>
      <c r="E183" s="4"/>
      <c r="F183" s="4"/>
      <c r="G183" s="4"/>
      <c r="H183" s="4"/>
      <c r="I183" s="4"/>
    </row>
    <row r="184" spans="2:9" x14ac:dyDescent="0.2">
      <c r="B184" s="20"/>
      <c r="D184" s="4"/>
      <c r="E184" s="4"/>
      <c r="F184" s="4"/>
      <c r="G184" s="4"/>
      <c r="H184" s="4"/>
      <c r="I184" s="4"/>
    </row>
    <row r="185" spans="2:9" x14ac:dyDescent="0.2">
      <c r="B185" s="20"/>
      <c r="D185" s="4"/>
      <c r="E185" s="4"/>
      <c r="F185" s="4"/>
      <c r="G185" s="4"/>
      <c r="H185" s="4"/>
      <c r="I185" s="4"/>
    </row>
    <row r="186" spans="2:9" x14ac:dyDescent="0.2">
      <c r="B186" s="20"/>
      <c r="D186" s="4"/>
      <c r="E186" s="4"/>
      <c r="F186" s="4"/>
      <c r="G186" s="4"/>
      <c r="H186" s="4"/>
      <c r="I186" s="4"/>
    </row>
    <row r="187" spans="2:9" x14ac:dyDescent="0.2">
      <c r="B187" s="20"/>
      <c r="D187" s="4"/>
      <c r="E187" s="4"/>
      <c r="F187" s="4"/>
      <c r="G187" s="4"/>
      <c r="H187" s="4"/>
      <c r="I187" s="4"/>
    </row>
    <row r="188" spans="2:9" x14ac:dyDescent="0.2">
      <c r="B188" s="20"/>
      <c r="D188" s="4"/>
      <c r="E188" s="4"/>
      <c r="F188" s="4"/>
      <c r="G188" s="4"/>
      <c r="H188" s="4"/>
      <c r="I188" s="4"/>
    </row>
    <row r="189" spans="2:9" x14ac:dyDescent="0.2">
      <c r="B189" s="20"/>
      <c r="D189" s="4"/>
      <c r="E189" s="4"/>
      <c r="F189" s="4"/>
      <c r="G189" s="4"/>
      <c r="H189" s="4"/>
      <c r="I189" s="4"/>
    </row>
    <row r="190" spans="2:9" x14ac:dyDescent="0.2">
      <c r="B190" s="20"/>
      <c r="D190" s="4"/>
      <c r="E190" s="4"/>
      <c r="F190" s="4"/>
      <c r="G190" s="4"/>
      <c r="H190" s="4"/>
      <c r="I190" s="4"/>
    </row>
    <row r="191" spans="2:9" x14ac:dyDescent="0.2">
      <c r="B191" s="20"/>
      <c r="D191" s="4"/>
      <c r="E191" s="4"/>
      <c r="F191" s="4"/>
      <c r="G191" s="4"/>
      <c r="H191" s="4"/>
      <c r="I191" s="4"/>
    </row>
    <row r="192" spans="2:9" x14ac:dyDescent="0.2">
      <c r="B192" s="20"/>
      <c r="D192" s="4"/>
      <c r="E192" s="4"/>
      <c r="F192" s="4"/>
      <c r="G192" s="4"/>
      <c r="H192" s="4"/>
      <c r="I192" s="4"/>
    </row>
    <row r="193" spans="2:9" x14ac:dyDescent="0.2">
      <c r="B193" s="20"/>
      <c r="D193" s="4"/>
      <c r="E193" s="4"/>
      <c r="F193" s="4"/>
      <c r="G193" s="4"/>
      <c r="H193" s="4"/>
      <c r="I193" s="4"/>
    </row>
    <row r="194" spans="2:9" x14ac:dyDescent="0.2">
      <c r="B194" s="20"/>
      <c r="D194" s="4"/>
      <c r="E194" s="4"/>
      <c r="F194" s="4"/>
      <c r="G194" s="4"/>
      <c r="H194" s="4"/>
      <c r="I194" s="4"/>
    </row>
    <row r="195" spans="2:9" x14ac:dyDescent="0.2">
      <c r="B195" s="20"/>
      <c r="D195" s="4"/>
      <c r="E195" s="4"/>
      <c r="F195" s="4"/>
      <c r="G195" s="4"/>
      <c r="H195" s="4"/>
      <c r="I195" s="4"/>
    </row>
    <row r="196" spans="2:9" x14ac:dyDescent="0.2">
      <c r="B196" s="20"/>
      <c r="D196" s="4"/>
      <c r="E196" s="4"/>
      <c r="F196" s="4"/>
      <c r="G196" s="4"/>
      <c r="H196" s="4"/>
      <c r="I196" s="4"/>
    </row>
    <row r="203" spans="2:9" x14ac:dyDescent="0.2">
      <c r="B203" s="9" t="s">
        <v>128</v>
      </c>
      <c r="H203" s="6"/>
      <c r="I203" s="6"/>
    </row>
    <row r="204" spans="2:9" x14ac:dyDescent="0.2">
      <c r="B204" s="6"/>
      <c r="D204" s="6" t="s">
        <v>140</v>
      </c>
      <c r="E204" s="6" t="s">
        <v>141</v>
      </c>
      <c r="F204" s="6" t="s">
        <v>142</v>
      </c>
      <c r="G204" s="6" t="s">
        <v>143</v>
      </c>
      <c r="H204" s="6" t="s">
        <v>144</v>
      </c>
      <c r="I204" s="6" t="s">
        <v>145</v>
      </c>
    </row>
    <row r="205" spans="2:9" x14ac:dyDescent="0.2">
      <c r="B205" s="45" t="s">
        <v>35</v>
      </c>
      <c r="C205" s="1" t="s">
        <v>31</v>
      </c>
      <c r="D205" s="4">
        <v>-6.8300000000000001E-3</v>
      </c>
      <c r="E205" s="4">
        <v>3.2964E-2</v>
      </c>
      <c r="F205" s="4">
        <v>3.2543000000000002E-2</v>
      </c>
      <c r="G205" s="4">
        <v>-1.73E-3</v>
      </c>
      <c r="H205" s="4">
        <v>0.49627100000000002</v>
      </c>
      <c r="I205" s="4">
        <v>0.62545700000000004</v>
      </c>
    </row>
    <row r="206" spans="2:9" x14ac:dyDescent="0.2">
      <c r="B206" s="45"/>
      <c r="C206" s="1" t="s">
        <v>118</v>
      </c>
      <c r="D206" s="4">
        <v>0.45790900000000001</v>
      </c>
      <c r="E206" s="4">
        <v>3.6356229999999998</v>
      </c>
      <c r="F206" s="4">
        <v>5.4983680000000001</v>
      </c>
      <c r="G206" s="4">
        <v>0.21005499999999999</v>
      </c>
      <c r="H206" s="4">
        <v>2.384233</v>
      </c>
      <c r="I206" s="4">
        <v>3.7042480000000002</v>
      </c>
    </row>
    <row r="207" spans="2:9" x14ac:dyDescent="0.2">
      <c r="B207" s="45"/>
      <c r="C207" s="1" t="s">
        <v>119</v>
      </c>
      <c r="D207" s="4">
        <v>16.817460000000001</v>
      </c>
      <c r="E207" s="4">
        <v>21.513649999999998</v>
      </c>
      <c r="F207" s="4">
        <v>18.447800000000001</v>
      </c>
      <c r="G207" s="4">
        <v>13.456989999999999</v>
      </c>
      <c r="H207" s="4">
        <v>20.767890000000001</v>
      </c>
      <c r="I207" s="4">
        <v>21.90382</v>
      </c>
    </row>
    <row r="208" spans="2:9" x14ac:dyDescent="0.2">
      <c r="B208" s="45" t="s">
        <v>36</v>
      </c>
      <c r="C208" s="1" t="s">
        <v>31</v>
      </c>
      <c r="D208" s="4">
        <v>0.135435</v>
      </c>
      <c r="E208" s="4">
        <v>8.9025999999999994E-2</v>
      </c>
      <c r="F208" s="4">
        <v>0.58252300000000001</v>
      </c>
      <c r="G208" s="4">
        <v>3.6150000000000002E-2</v>
      </c>
      <c r="H208" s="4">
        <v>0.44767200000000001</v>
      </c>
      <c r="I208" s="4">
        <v>1.857982</v>
      </c>
    </row>
    <row r="209" spans="2:9" x14ac:dyDescent="0.2">
      <c r="B209" s="45"/>
      <c r="C209" s="1" t="s">
        <v>118</v>
      </c>
      <c r="D209" s="4">
        <v>6.1883999999999997</v>
      </c>
      <c r="E209" s="4">
        <v>7.047631</v>
      </c>
      <c r="F209" s="4">
        <v>12.9741</v>
      </c>
      <c r="G209" s="4">
        <v>7.713279</v>
      </c>
      <c r="H209" s="4">
        <v>2.960426</v>
      </c>
      <c r="I209" s="4">
        <v>10.57831</v>
      </c>
    </row>
    <row r="210" spans="2:9" x14ac:dyDescent="0.2">
      <c r="B210" s="45"/>
      <c r="C210" s="1" t="s">
        <v>119</v>
      </c>
      <c r="D210" s="4">
        <v>21.363600000000002</v>
      </c>
      <c r="E210" s="4">
        <v>22.72513</v>
      </c>
      <c r="F210" s="4">
        <v>22.622789999999998</v>
      </c>
      <c r="G210" s="4">
        <v>18.427129999999998</v>
      </c>
      <c r="H210" s="4">
        <v>16.109549999999999</v>
      </c>
      <c r="I210" s="4">
        <v>18.16414</v>
      </c>
    </row>
    <row r="234" spans="2:9" x14ac:dyDescent="0.2">
      <c r="B234" s="9" t="s">
        <v>129</v>
      </c>
      <c r="H234" s="6"/>
      <c r="I234" s="6"/>
    </row>
    <row r="235" spans="2:9" x14ac:dyDescent="0.2">
      <c r="B235" s="6"/>
      <c r="D235" s="6" t="s">
        <v>140</v>
      </c>
      <c r="E235" s="6" t="s">
        <v>141</v>
      </c>
      <c r="F235" s="6" t="s">
        <v>142</v>
      </c>
      <c r="G235" s="6" t="s">
        <v>143</v>
      </c>
      <c r="H235" s="6" t="s">
        <v>144</v>
      </c>
      <c r="I235" s="6" t="s">
        <v>145</v>
      </c>
    </row>
    <row r="236" spans="2:9" x14ac:dyDescent="0.2">
      <c r="B236" s="45" t="s">
        <v>35</v>
      </c>
      <c r="C236" s="1" t="s">
        <v>31</v>
      </c>
      <c r="D236" s="4">
        <v>9.0243769999999994</v>
      </c>
      <c r="E236" s="4">
        <v>6.444337</v>
      </c>
      <c r="F236" s="4">
        <v>10.28289</v>
      </c>
      <c r="G236" s="4">
        <v>6.6048710000000002</v>
      </c>
      <c r="H236" s="4">
        <v>8.2184489999999997</v>
      </c>
      <c r="I236" s="4">
        <v>8.9968140000000005</v>
      </c>
    </row>
    <row r="237" spans="2:9" x14ac:dyDescent="0.2">
      <c r="B237" s="45"/>
      <c r="C237" s="1" t="s">
        <v>118</v>
      </c>
      <c r="D237" s="4">
        <v>8.4017920000000004</v>
      </c>
      <c r="E237" s="4">
        <v>7.4862630000000001</v>
      </c>
      <c r="F237" s="4">
        <v>9.4320900000000005</v>
      </c>
      <c r="G237" s="4">
        <v>7.1141870000000003</v>
      </c>
      <c r="H237" s="4">
        <v>8.1252359999999992</v>
      </c>
      <c r="I237" s="4">
        <v>8.6855630000000001</v>
      </c>
    </row>
    <row r="238" spans="2:9" x14ac:dyDescent="0.2">
      <c r="B238" s="45"/>
      <c r="C238" s="1" t="s">
        <v>119</v>
      </c>
      <c r="D238" s="4">
        <v>7.4346139999999998</v>
      </c>
      <c r="E238" s="4">
        <v>8.9028650000000003</v>
      </c>
      <c r="F238" s="4">
        <v>6.999962</v>
      </c>
      <c r="G238" s="4">
        <v>8.0784459999999996</v>
      </c>
      <c r="H238" s="4">
        <v>7.9105970000000001</v>
      </c>
      <c r="I238" s="4">
        <v>8.4615340000000003</v>
      </c>
    </row>
    <row r="239" spans="2:9" x14ac:dyDescent="0.2">
      <c r="B239" s="45" t="s">
        <v>36</v>
      </c>
      <c r="C239" s="1" t="s">
        <v>31</v>
      </c>
      <c r="D239" s="4">
        <v>8.4547460000000001</v>
      </c>
      <c r="E239" s="4">
        <v>8.3989709999999995</v>
      </c>
      <c r="F239" s="4">
        <v>9.6908580000000004</v>
      </c>
      <c r="G239" s="4">
        <v>7.5071430000000001</v>
      </c>
      <c r="H239" s="4">
        <v>7.6039409999999998</v>
      </c>
      <c r="I239" s="4">
        <v>8.567812</v>
      </c>
    </row>
    <row r="240" spans="2:9" x14ac:dyDescent="0.2">
      <c r="B240" s="45"/>
      <c r="C240" s="1" t="s">
        <v>118</v>
      </c>
      <c r="D240" s="4">
        <v>8.8937530000000002</v>
      </c>
      <c r="E240" s="4">
        <v>8.4957209999999996</v>
      </c>
      <c r="F240" s="4">
        <v>9.3641400000000008</v>
      </c>
      <c r="G240" s="4">
        <v>8.3922279999999994</v>
      </c>
      <c r="H240" s="4">
        <v>8.1722330000000003</v>
      </c>
      <c r="I240" s="4">
        <v>8.3126759999999997</v>
      </c>
    </row>
    <row r="241" spans="2:9" x14ac:dyDescent="0.2">
      <c r="B241" s="45"/>
      <c r="C241" s="1" t="s">
        <v>119</v>
      </c>
      <c r="D241" s="4">
        <v>8.6143649999999994</v>
      </c>
      <c r="E241" s="4">
        <v>9.4481970000000004</v>
      </c>
      <c r="F241" s="4">
        <v>8.3746360000000006</v>
      </c>
      <c r="G241" s="4">
        <v>8.1585490000000007</v>
      </c>
      <c r="H241" s="4">
        <v>7.9409840000000003</v>
      </c>
      <c r="I241" s="4">
        <v>9.0041620000000009</v>
      </c>
    </row>
    <row r="242" spans="2:9" x14ac:dyDescent="0.2">
      <c r="B242" s="19"/>
      <c r="D242" s="4"/>
      <c r="E242" s="4"/>
      <c r="F242" s="4"/>
      <c r="G242" s="4"/>
      <c r="H242" s="4"/>
      <c r="I242" s="4"/>
    </row>
    <row r="243" spans="2:9" x14ac:dyDescent="0.2">
      <c r="B243" s="19"/>
      <c r="D243" s="4"/>
      <c r="E243" s="4"/>
      <c r="F243" s="4"/>
      <c r="G243" s="4"/>
      <c r="H243" s="4"/>
      <c r="I243" s="4"/>
    </row>
    <row r="244" spans="2:9" x14ac:dyDescent="0.2">
      <c r="B244" s="19"/>
      <c r="D244" s="4"/>
      <c r="E244" s="4"/>
      <c r="F244" s="4"/>
      <c r="G244" s="4"/>
      <c r="H244" s="4"/>
      <c r="I244" s="4"/>
    </row>
    <row r="245" spans="2:9" x14ac:dyDescent="0.2">
      <c r="B245" s="19"/>
      <c r="D245" s="4"/>
      <c r="E245" s="4"/>
      <c r="F245" s="4"/>
      <c r="G245" s="4"/>
      <c r="H245" s="4"/>
      <c r="I245" s="4"/>
    </row>
    <row r="246" spans="2:9" x14ac:dyDescent="0.2">
      <c r="B246" s="19"/>
      <c r="D246" s="4"/>
      <c r="E246" s="4"/>
      <c r="F246" s="4"/>
      <c r="G246" s="4"/>
      <c r="H246" s="4"/>
      <c r="I246" s="4"/>
    </row>
    <row r="247" spans="2:9" x14ac:dyDescent="0.2">
      <c r="B247" s="19"/>
      <c r="D247" s="4"/>
      <c r="E247" s="4"/>
      <c r="F247" s="4"/>
      <c r="G247" s="4"/>
      <c r="H247" s="4"/>
      <c r="I247" s="4"/>
    </row>
    <row r="248" spans="2:9" x14ac:dyDescent="0.2">
      <c r="B248" s="19"/>
      <c r="D248" s="4"/>
      <c r="E248" s="4"/>
      <c r="F248" s="4"/>
      <c r="G248" s="4"/>
      <c r="H248" s="4"/>
      <c r="I248" s="4"/>
    </row>
    <row r="249" spans="2:9" x14ac:dyDescent="0.2">
      <c r="B249" s="19"/>
      <c r="D249" s="4"/>
      <c r="E249" s="4"/>
      <c r="F249" s="4"/>
      <c r="G249" s="4"/>
      <c r="H249" s="4"/>
      <c r="I249" s="4"/>
    </row>
    <row r="250" spans="2:9" x14ac:dyDescent="0.2">
      <c r="B250" s="19"/>
      <c r="D250" s="4"/>
      <c r="E250" s="4"/>
      <c r="F250" s="4"/>
      <c r="G250" s="4"/>
      <c r="H250" s="4"/>
      <c r="I250" s="4"/>
    </row>
    <row r="251" spans="2:9" x14ac:dyDescent="0.2">
      <c r="B251" s="19"/>
      <c r="D251" s="4"/>
      <c r="E251" s="4"/>
      <c r="F251" s="4"/>
      <c r="G251" s="4"/>
      <c r="H251" s="4"/>
      <c r="I251" s="4"/>
    </row>
    <row r="252" spans="2:9" x14ac:dyDescent="0.2">
      <c r="B252" s="19"/>
      <c r="D252" s="4"/>
      <c r="E252" s="4"/>
      <c r="F252" s="4"/>
      <c r="G252" s="4"/>
      <c r="H252" s="4"/>
      <c r="I252" s="4"/>
    </row>
    <row r="253" spans="2:9" x14ac:dyDescent="0.2">
      <c r="B253" s="19"/>
      <c r="D253" s="4"/>
      <c r="E253" s="4"/>
      <c r="F253" s="4"/>
      <c r="G253" s="4"/>
      <c r="H253" s="4"/>
      <c r="I253" s="4"/>
    </row>
    <row r="254" spans="2:9" x14ac:dyDescent="0.2">
      <c r="B254" s="19"/>
      <c r="D254" s="4"/>
      <c r="E254" s="4"/>
      <c r="F254" s="4"/>
      <c r="G254" s="4"/>
      <c r="H254" s="4"/>
      <c r="I254" s="4"/>
    </row>
    <row r="255" spans="2:9" x14ac:dyDescent="0.2">
      <c r="B255" s="19"/>
      <c r="D255" s="4"/>
      <c r="E255" s="4"/>
      <c r="F255" s="4"/>
      <c r="G255" s="4"/>
      <c r="H255" s="4"/>
      <c r="I255" s="4"/>
    </row>
    <row r="256" spans="2:9" x14ac:dyDescent="0.2">
      <c r="B256" s="19"/>
      <c r="D256" s="4"/>
      <c r="E256" s="4"/>
      <c r="F256" s="4"/>
      <c r="G256" s="4"/>
      <c r="H256" s="4"/>
      <c r="I256" s="4"/>
    </row>
    <row r="257" spans="2:9" x14ac:dyDescent="0.2">
      <c r="B257" s="19"/>
      <c r="D257" s="4"/>
      <c r="E257" s="4"/>
      <c r="F257" s="4"/>
      <c r="G257" s="4"/>
      <c r="H257" s="4"/>
      <c r="I257" s="4"/>
    </row>
    <row r="258" spans="2:9" x14ac:dyDescent="0.2">
      <c r="B258" s="19"/>
      <c r="D258" s="4"/>
      <c r="E258" s="4"/>
      <c r="F258" s="4"/>
      <c r="G258" s="4"/>
      <c r="H258" s="4"/>
      <c r="I258" s="4"/>
    </row>
    <row r="259" spans="2:9" x14ac:dyDescent="0.2">
      <c r="B259" s="19"/>
      <c r="D259" s="4"/>
      <c r="E259" s="4"/>
      <c r="F259" s="4"/>
      <c r="G259" s="4"/>
      <c r="H259" s="4"/>
      <c r="I259" s="4"/>
    </row>
    <row r="260" spans="2:9" x14ac:dyDescent="0.2">
      <c r="B260" s="19"/>
      <c r="D260" s="4"/>
      <c r="E260" s="4"/>
      <c r="F260" s="4"/>
      <c r="G260" s="4"/>
      <c r="H260" s="4"/>
      <c r="I260" s="4"/>
    </row>
    <row r="261" spans="2:9" x14ac:dyDescent="0.2">
      <c r="B261" s="19"/>
      <c r="D261" s="4"/>
      <c r="E261" s="4"/>
      <c r="F261" s="4"/>
      <c r="G261" s="4"/>
      <c r="H261" s="4"/>
      <c r="I261" s="4"/>
    </row>
    <row r="264" spans="2:9" x14ac:dyDescent="0.2">
      <c r="B264" s="9" t="s">
        <v>130</v>
      </c>
      <c r="H264" s="6"/>
      <c r="I264" s="6"/>
    </row>
    <row r="265" spans="2:9" x14ac:dyDescent="0.2">
      <c r="B265" s="6"/>
      <c r="D265" s="6" t="s">
        <v>140</v>
      </c>
      <c r="E265" s="6" t="s">
        <v>141</v>
      </c>
      <c r="F265" s="6" t="s">
        <v>142</v>
      </c>
      <c r="G265" s="6" t="s">
        <v>143</v>
      </c>
      <c r="H265" s="6" t="s">
        <v>144</v>
      </c>
      <c r="I265" s="6" t="s">
        <v>145</v>
      </c>
    </row>
    <row r="266" spans="2:9" x14ac:dyDescent="0.2">
      <c r="B266" s="45" t="s">
        <v>35</v>
      </c>
      <c r="C266" s="1" t="s">
        <v>31</v>
      </c>
      <c r="D266" s="4">
        <v>3.8017919999999998</v>
      </c>
      <c r="E266" s="4">
        <v>5.7830300000000001</v>
      </c>
      <c r="F266" s="4">
        <v>4.7971789999999999</v>
      </c>
      <c r="G266" s="4">
        <v>3.6052140000000001</v>
      </c>
      <c r="H266" s="4">
        <v>2.8238620000000001</v>
      </c>
      <c r="I266" s="4">
        <v>4.1311369999999998</v>
      </c>
    </row>
    <row r="267" spans="2:9" x14ac:dyDescent="0.2">
      <c r="B267" s="45"/>
      <c r="C267" s="1" t="s">
        <v>118</v>
      </c>
      <c r="D267" s="4">
        <v>4.3193510000000002</v>
      </c>
      <c r="E267" s="4">
        <v>9.1787969999999994</v>
      </c>
      <c r="F267" s="4">
        <v>8.0872539999999997</v>
      </c>
      <c r="G267" s="4">
        <v>3.7661359999999999</v>
      </c>
      <c r="H267" s="4">
        <v>5.1956220000000002</v>
      </c>
      <c r="I267" s="4">
        <v>6.4105429999999997</v>
      </c>
    </row>
    <row r="268" spans="2:9" x14ac:dyDescent="0.2">
      <c r="B268" s="45"/>
      <c r="C268" s="1" t="s">
        <v>119</v>
      </c>
      <c r="D268" s="4">
        <v>5.6667449999999997</v>
      </c>
      <c r="E268" s="4">
        <v>14.151540000000001</v>
      </c>
      <c r="F268" s="4">
        <v>12.00273</v>
      </c>
      <c r="G268" s="4">
        <v>7.2822240000000003</v>
      </c>
      <c r="H268" s="4">
        <v>13.63251</v>
      </c>
      <c r="I268" s="4">
        <v>10.165710000000001</v>
      </c>
    </row>
    <row r="269" spans="2:9" x14ac:dyDescent="0.2">
      <c r="B269" s="45" t="s">
        <v>36</v>
      </c>
      <c r="C269" s="1" t="s">
        <v>31</v>
      </c>
      <c r="D269" s="4">
        <v>5.4572520000000004</v>
      </c>
      <c r="E269" s="4">
        <v>6.945265</v>
      </c>
      <c r="F269" s="4">
        <v>9.2918179999999992</v>
      </c>
      <c r="G269" s="4">
        <v>4.4376350000000002</v>
      </c>
      <c r="H269" s="4">
        <v>4.8006830000000003</v>
      </c>
      <c r="I269" s="4">
        <v>7.4773310000000004</v>
      </c>
    </row>
    <row r="270" spans="2:9" x14ac:dyDescent="0.2">
      <c r="B270" s="45"/>
      <c r="C270" s="1" t="s">
        <v>118</v>
      </c>
      <c r="D270" s="4">
        <v>7.8152809999999997</v>
      </c>
      <c r="E270" s="4">
        <v>11.473509999999999</v>
      </c>
      <c r="F270" s="4">
        <v>13.87359</v>
      </c>
      <c r="G270" s="4">
        <v>10.06667</v>
      </c>
      <c r="H270" s="4">
        <v>9.4311319999999998</v>
      </c>
      <c r="I270" s="4">
        <v>10.46316</v>
      </c>
    </row>
    <row r="271" spans="2:9" x14ac:dyDescent="0.2">
      <c r="B271" s="45"/>
      <c r="C271" s="1" t="s">
        <v>119</v>
      </c>
      <c r="D271" s="4">
        <v>7.6038249999999996</v>
      </c>
      <c r="E271" s="4">
        <v>17.803619999999999</v>
      </c>
      <c r="F271" s="4">
        <v>12.64269</v>
      </c>
      <c r="G271" s="4">
        <v>10.14686</v>
      </c>
      <c r="H271" s="4">
        <v>12.42713</v>
      </c>
      <c r="I271" s="4">
        <v>13.041180000000001</v>
      </c>
    </row>
    <row r="274" spans="2:9" x14ac:dyDescent="0.2">
      <c r="B274" s="9" t="s">
        <v>131</v>
      </c>
      <c r="H274" s="6"/>
      <c r="I274" s="6"/>
    </row>
    <row r="275" spans="2:9" x14ac:dyDescent="0.2">
      <c r="B275" s="6"/>
      <c r="D275" s="6" t="s">
        <v>140</v>
      </c>
      <c r="E275" s="6" t="s">
        <v>141</v>
      </c>
      <c r="F275" s="6" t="s">
        <v>142</v>
      </c>
      <c r="G275" s="6" t="s">
        <v>143</v>
      </c>
      <c r="H275" s="6" t="s">
        <v>144</v>
      </c>
      <c r="I275" s="6" t="s">
        <v>145</v>
      </c>
    </row>
    <row r="276" spans="2:9" x14ac:dyDescent="0.2">
      <c r="B276" s="45" t="s">
        <v>35</v>
      </c>
      <c r="C276" s="1" t="s">
        <v>31</v>
      </c>
      <c r="D276" s="4">
        <v>3.6403829999999999</v>
      </c>
      <c r="E276" s="4">
        <v>6.5289380000000001</v>
      </c>
      <c r="F276" s="4">
        <v>5.4808729999999999</v>
      </c>
      <c r="G276" s="4">
        <v>2.7207710000000001</v>
      </c>
      <c r="H276" s="4">
        <v>5.3970320000000003</v>
      </c>
      <c r="I276" s="4">
        <v>6.133902</v>
      </c>
    </row>
    <row r="277" spans="2:9" x14ac:dyDescent="0.2">
      <c r="B277" s="45"/>
      <c r="C277" s="1" t="s">
        <v>118</v>
      </c>
      <c r="D277" s="4">
        <v>4.9616949999999997</v>
      </c>
      <c r="E277" s="4">
        <v>11.1396</v>
      </c>
      <c r="F277" s="4">
        <v>9.3351989999999994</v>
      </c>
      <c r="G277" s="4">
        <v>3.7807949999999999</v>
      </c>
      <c r="H277" s="4">
        <v>9.0811820000000001</v>
      </c>
      <c r="I277" s="4">
        <v>10.05785</v>
      </c>
    </row>
    <row r="278" spans="2:9" x14ac:dyDescent="0.2">
      <c r="B278" s="45"/>
      <c r="C278" s="1" t="s">
        <v>119</v>
      </c>
      <c r="D278" s="4">
        <v>7.4020229999999998</v>
      </c>
      <c r="E278" s="4">
        <v>16.308579999999999</v>
      </c>
      <c r="F278" s="4">
        <v>14.51069</v>
      </c>
      <c r="G278" s="4">
        <v>8.6314650000000004</v>
      </c>
      <c r="H278" s="4">
        <v>15.31592</v>
      </c>
      <c r="I278" s="4">
        <v>11.23269</v>
      </c>
    </row>
    <row r="279" spans="2:9" x14ac:dyDescent="0.2">
      <c r="B279" s="45" t="s">
        <v>36</v>
      </c>
      <c r="C279" s="1" t="s">
        <v>31</v>
      </c>
      <c r="D279" s="4">
        <v>4.0032399999999999</v>
      </c>
      <c r="E279" s="4">
        <v>4.6471989999999996</v>
      </c>
      <c r="F279" s="4">
        <v>7.188447</v>
      </c>
      <c r="G279" s="4">
        <v>2.7016719999999999</v>
      </c>
      <c r="H279" s="4">
        <v>2.7423730000000002</v>
      </c>
      <c r="I279" s="4">
        <v>5.2530289999999997</v>
      </c>
    </row>
    <row r="280" spans="2:9" x14ac:dyDescent="0.2">
      <c r="B280" s="45"/>
      <c r="C280" s="1" t="s">
        <v>118</v>
      </c>
      <c r="D280" s="4">
        <v>6.112006</v>
      </c>
      <c r="E280" s="4">
        <v>11.160780000000001</v>
      </c>
      <c r="F280" s="4">
        <v>13.031610000000001</v>
      </c>
      <c r="G280" s="4">
        <v>8.2157009999999993</v>
      </c>
      <c r="H280" s="4">
        <v>6.3989710000000004</v>
      </c>
      <c r="I280" s="4">
        <v>8.6610080000000007</v>
      </c>
    </row>
    <row r="281" spans="2:9" x14ac:dyDescent="0.2">
      <c r="B281" s="45"/>
      <c r="C281" s="1" t="s">
        <v>119</v>
      </c>
      <c r="D281" s="4">
        <v>7.114897</v>
      </c>
      <c r="E281" s="4">
        <v>16.98066</v>
      </c>
      <c r="F281" s="4">
        <v>15.182</v>
      </c>
      <c r="G281" s="4">
        <v>9.2207849999999993</v>
      </c>
      <c r="H281" s="4">
        <v>9.5838999999999999</v>
      </c>
      <c r="I281" s="4">
        <v>10.142139999999999</v>
      </c>
    </row>
    <row r="282" spans="2:9" x14ac:dyDescent="0.2">
      <c r="B282" s="19"/>
      <c r="D282" s="4"/>
      <c r="E282" s="4"/>
      <c r="F282" s="4"/>
      <c r="G282" s="4"/>
      <c r="H282" s="4"/>
      <c r="I282" s="4"/>
    </row>
    <row r="283" spans="2:9" x14ac:dyDescent="0.2">
      <c r="B283" s="19"/>
      <c r="D283" s="4"/>
      <c r="E283" s="4"/>
      <c r="F283" s="4"/>
      <c r="G283" s="4"/>
      <c r="H283" s="4"/>
      <c r="I283" s="4"/>
    </row>
    <row r="284" spans="2:9" x14ac:dyDescent="0.2">
      <c r="B284" s="19"/>
      <c r="D284" s="4"/>
      <c r="E284" s="4"/>
      <c r="F284" s="4"/>
      <c r="G284" s="4"/>
      <c r="H284" s="4"/>
      <c r="I284" s="4"/>
    </row>
    <row r="285" spans="2:9" x14ac:dyDescent="0.2">
      <c r="B285" s="19"/>
      <c r="D285" s="4"/>
      <c r="E285" s="4"/>
      <c r="F285" s="4"/>
      <c r="G285" s="4"/>
      <c r="H285" s="4"/>
      <c r="I285" s="4"/>
    </row>
    <row r="286" spans="2:9" x14ac:dyDescent="0.2">
      <c r="B286" s="19"/>
      <c r="D286" s="4"/>
      <c r="E286" s="4"/>
      <c r="F286" s="4"/>
      <c r="G286" s="4"/>
      <c r="H286" s="4"/>
      <c r="I286" s="4"/>
    </row>
    <row r="287" spans="2:9" x14ac:dyDescent="0.2">
      <c r="B287" s="19"/>
      <c r="D287" s="4"/>
      <c r="E287" s="4"/>
      <c r="F287" s="4"/>
      <c r="G287" s="4"/>
      <c r="H287" s="4"/>
      <c r="I287" s="4"/>
    </row>
    <row r="288" spans="2:9" x14ac:dyDescent="0.2">
      <c r="B288" s="19"/>
      <c r="D288" s="4"/>
      <c r="E288" s="4"/>
      <c r="F288" s="4"/>
      <c r="G288" s="4"/>
      <c r="H288" s="4"/>
      <c r="I288" s="4"/>
    </row>
    <row r="289" spans="2:9" x14ac:dyDescent="0.2">
      <c r="B289" s="19"/>
      <c r="D289" s="4"/>
      <c r="E289" s="4"/>
      <c r="F289" s="4"/>
      <c r="G289" s="4"/>
      <c r="H289" s="4"/>
      <c r="I289" s="4"/>
    </row>
    <row r="290" spans="2:9" x14ac:dyDescent="0.2">
      <c r="B290" s="19"/>
      <c r="D290" s="4"/>
      <c r="E290" s="4"/>
      <c r="F290" s="4"/>
      <c r="G290" s="4"/>
      <c r="H290" s="4"/>
      <c r="I290" s="4"/>
    </row>
    <row r="291" spans="2:9" x14ac:dyDescent="0.2">
      <c r="B291" s="19"/>
      <c r="D291" s="4"/>
      <c r="E291" s="4"/>
      <c r="F291" s="4"/>
      <c r="G291" s="4"/>
      <c r="H291" s="4"/>
      <c r="I291" s="4"/>
    </row>
    <row r="292" spans="2:9" x14ac:dyDescent="0.2">
      <c r="B292" s="19"/>
      <c r="D292" s="4"/>
      <c r="E292" s="4"/>
      <c r="F292" s="4"/>
      <c r="G292" s="4"/>
      <c r="H292" s="4"/>
      <c r="I292" s="4"/>
    </row>
    <row r="293" spans="2:9" x14ac:dyDescent="0.2">
      <c r="B293" s="19"/>
      <c r="D293" s="4"/>
      <c r="E293" s="4"/>
      <c r="F293" s="4"/>
      <c r="G293" s="4"/>
      <c r="H293" s="4"/>
      <c r="I293" s="4"/>
    </row>
    <row r="294" spans="2:9" x14ac:dyDescent="0.2">
      <c r="B294" s="19"/>
      <c r="D294" s="4"/>
      <c r="E294" s="4"/>
      <c r="F294" s="4"/>
      <c r="G294" s="4"/>
      <c r="H294" s="4"/>
      <c r="I294" s="4"/>
    </row>
    <row r="295" spans="2:9" x14ac:dyDescent="0.2">
      <c r="B295" s="19"/>
      <c r="D295" s="4"/>
      <c r="E295" s="4"/>
      <c r="F295" s="4"/>
      <c r="G295" s="4"/>
      <c r="H295" s="4"/>
      <c r="I295" s="4"/>
    </row>
    <row r="296" spans="2:9" x14ac:dyDescent="0.2">
      <c r="B296" s="19"/>
      <c r="D296" s="4"/>
      <c r="E296" s="4"/>
      <c r="F296" s="4"/>
      <c r="G296" s="4"/>
      <c r="H296" s="4"/>
      <c r="I296" s="4"/>
    </row>
    <row r="297" spans="2:9" x14ac:dyDescent="0.2">
      <c r="B297" s="19"/>
      <c r="D297" s="4"/>
      <c r="E297" s="4"/>
      <c r="F297" s="4"/>
      <c r="G297" s="4"/>
      <c r="H297" s="4"/>
      <c r="I297" s="4"/>
    </row>
    <row r="298" spans="2:9" x14ac:dyDescent="0.2">
      <c r="B298" s="19"/>
      <c r="D298" s="4"/>
      <c r="E298" s="4"/>
      <c r="F298" s="4"/>
      <c r="G298" s="4"/>
      <c r="H298" s="4"/>
      <c r="I298" s="4"/>
    </row>
    <row r="299" spans="2:9" x14ac:dyDescent="0.2">
      <c r="B299" s="19"/>
      <c r="D299" s="4"/>
      <c r="E299" s="4"/>
      <c r="F299" s="4"/>
      <c r="G299" s="4"/>
      <c r="H299" s="4"/>
      <c r="I299" s="4"/>
    </row>
    <row r="300" spans="2:9" x14ac:dyDescent="0.2">
      <c r="B300" s="19"/>
      <c r="D300" s="4"/>
      <c r="E300" s="4"/>
      <c r="F300" s="4"/>
      <c r="G300" s="4"/>
      <c r="H300" s="4"/>
      <c r="I300" s="4"/>
    </row>
    <row r="301" spans="2:9" x14ac:dyDescent="0.2">
      <c r="B301" s="19"/>
      <c r="D301" s="4"/>
      <c r="E301" s="4"/>
      <c r="F301" s="4"/>
      <c r="G301" s="4"/>
      <c r="H301" s="4"/>
      <c r="I301" s="4"/>
    </row>
    <row r="302" spans="2:9" x14ac:dyDescent="0.2">
      <c r="B302" s="19"/>
      <c r="D302" s="4"/>
      <c r="E302" s="4"/>
      <c r="F302" s="4"/>
      <c r="G302" s="4"/>
      <c r="H302" s="4"/>
      <c r="I302" s="4"/>
    </row>
    <row r="303" spans="2:9" x14ac:dyDescent="0.2">
      <c r="B303" s="19"/>
      <c r="D303" s="4"/>
      <c r="E303" s="4"/>
      <c r="F303" s="4"/>
      <c r="G303" s="4"/>
      <c r="H303" s="4"/>
      <c r="I303" s="4"/>
    </row>
    <row r="306" spans="2:9" x14ac:dyDescent="0.2">
      <c r="B306" s="9" t="s">
        <v>132</v>
      </c>
      <c r="H306" s="6"/>
      <c r="I306" s="6"/>
    </row>
    <row r="307" spans="2:9" x14ac:dyDescent="0.2">
      <c r="B307" s="6"/>
      <c r="D307" s="6" t="s">
        <v>140</v>
      </c>
      <c r="E307" s="6" t="s">
        <v>141</v>
      </c>
      <c r="F307" s="6" t="s">
        <v>142</v>
      </c>
      <c r="G307" s="6" t="s">
        <v>143</v>
      </c>
      <c r="H307" s="6" t="s">
        <v>144</v>
      </c>
      <c r="I307" s="6" t="s">
        <v>145</v>
      </c>
    </row>
    <row r="308" spans="2:9" x14ac:dyDescent="0.2">
      <c r="B308" s="45" t="s">
        <v>35</v>
      </c>
      <c r="C308" s="1" t="s">
        <v>31</v>
      </c>
      <c r="D308" s="4">
        <v>5.8305610000000003</v>
      </c>
      <c r="E308" s="4">
        <v>8.1303640000000001</v>
      </c>
      <c r="F308" s="4">
        <v>9.168412</v>
      </c>
      <c r="G308" s="4">
        <v>4.2530390000000002</v>
      </c>
      <c r="H308" s="4">
        <v>6.1053100000000002</v>
      </c>
      <c r="I308" s="4">
        <v>7.8611639999999996</v>
      </c>
    </row>
    <row r="309" spans="2:9" x14ac:dyDescent="0.2">
      <c r="B309" s="45"/>
      <c r="C309" s="1" t="s">
        <v>118</v>
      </c>
      <c r="D309" s="4">
        <v>5.1874859999999998</v>
      </c>
      <c r="E309" s="4">
        <v>8.2849450000000004</v>
      </c>
      <c r="F309" s="4">
        <v>9.9638980000000004</v>
      </c>
      <c r="G309" s="4">
        <v>6.9482790000000003</v>
      </c>
      <c r="H309" s="4">
        <v>6.7947340000000001</v>
      </c>
      <c r="I309" s="4">
        <v>8.0152389999999993</v>
      </c>
    </row>
    <row r="310" spans="2:9" x14ac:dyDescent="0.2">
      <c r="B310" s="45"/>
      <c r="C310" s="1" t="s">
        <v>119</v>
      </c>
      <c r="D310" s="4">
        <v>4.5924820000000004</v>
      </c>
      <c r="E310" s="4">
        <v>10.61196</v>
      </c>
      <c r="F310" s="4">
        <v>7.5240939999999998</v>
      </c>
      <c r="G310" s="4">
        <v>6.5679020000000001</v>
      </c>
      <c r="H310" s="4">
        <v>7.0229509999999999</v>
      </c>
      <c r="I310" s="4">
        <v>5.0379250000000004</v>
      </c>
    </row>
    <row r="311" spans="2:9" x14ac:dyDescent="0.2">
      <c r="B311" s="45" t="s">
        <v>36</v>
      </c>
      <c r="C311" s="1" t="s">
        <v>31</v>
      </c>
      <c r="D311" s="4">
        <v>7.0738820000000002</v>
      </c>
      <c r="E311" s="4">
        <v>12.46607</v>
      </c>
      <c r="F311" s="4">
        <v>13.45762</v>
      </c>
      <c r="G311" s="4">
        <v>5.5007529999999996</v>
      </c>
      <c r="H311" s="4">
        <v>9.0280769999999997</v>
      </c>
      <c r="I311" s="4">
        <v>10.72345</v>
      </c>
    </row>
    <row r="312" spans="2:9" x14ac:dyDescent="0.2">
      <c r="B312" s="45"/>
      <c r="C312" s="1" t="s">
        <v>118</v>
      </c>
      <c r="D312" s="4">
        <v>8.8683969999999999</v>
      </c>
      <c r="E312" s="4">
        <v>11.87867</v>
      </c>
      <c r="F312" s="4">
        <v>12.23235</v>
      </c>
      <c r="G312" s="4">
        <v>9.8451590000000007</v>
      </c>
      <c r="H312" s="4">
        <v>8.7508590000000002</v>
      </c>
      <c r="I312" s="4">
        <v>10.66311</v>
      </c>
    </row>
    <row r="313" spans="2:9" x14ac:dyDescent="0.2">
      <c r="B313" s="45"/>
      <c r="C313" s="1" t="s">
        <v>119</v>
      </c>
      <c r="D313" s="4">
        <v>4.6853129999999998</v>
      </c>
      <c r="E313" s="4">
        <v>12.38987</v>
      </c>
      <c r="F313" s="4">
        <v>8.3383620000000001</v>
      </c>
      <c r="G313" s="4">
        <v>6.2001299999999997</v>
      </c>
      <c r="H313" s="4">
        <v>8.9636689999999994</v>
      </c>
      <c r="I313" s="4">
        <v>11.033519999999999</v>
      </c>
    </row>
    <row r="316" spans="2:9" x14ac:dyDescent="0.2">
      <c r="B316" s="9" t="s">
        <v>133</v>
      </c>
      <c r="H316" s="6"/>
      <c r="I316" s="6"/>
    </row>
    <row r="317" spans="2:9" x14ac:dyDescent="0.2">
      <c r="B317" s="6"/>
      <c r="D317" s="6" t="s">
        <v>140</v>
      </c>
      <c r="E317" s="6" t="s">
        <v>141</v>
      </c>
      <c r="F317" s="6" t="s">
        <v>142</v>
      </c>
      <c r="G317" s="6" t="s">
        <v>143</v>
      </c>
      <c r="H317" s="6" t="s">
        <v>144</v>
      </c>
      <c r="I317" s="6" t="s">
        <v>145</v>
      </c>
    </row>
    <row r="318" spans="2:9" x14ac:dyDescent="0.2">
      <c r="B318" s="45" t="s">
        <v>35</v>
      </c>
      <c r="C318" s="1" t="s">
        <v>31</v>
      </c>
      <c r="D318" s="4">
        <v>6.3281029999999996</v>
      </c>
      <c r="E318" s="4">
        <v>11.33445</v>
      </c>
      <c r="F318" s="4">
        <v>10.04613</v>
      </c>
      <c r="G318" s="4">
        <v>4.8888959999999999</v>
      </c>
      <c r="H318" s="4">
        <v>7.9328709999999996</v>
      </c>
      <c r="I318" s="4">
        <v>9.9719610000000003</v>
      </c>
    </row>
    <row r="319" spans="2:9" x14ac:dyDescent="0.2">
      <c r="B319" s="45"/>
      <c r="C319" s="1" t="s">
        <v>118</v>
      </c>
      <c r="D319" s="4">
        <v>6.2311990000000002</v>
      </c>
      <c r="E319" s="4">
        <v>9.3195110000000003</v>
      </c>
      <c r="F319" s="4">
        <v>9.7382709999999992</v>
      </c>
      <c r="G319" s="4">
        <v>7.7854780000000003</v>
      </c>
      <c r="H319" s="4">
        <v>8.0307309999999994</v>
      </c>
      <c r="I319" s="4">
        <v>11.146420000000001</v>
      </c>
    </row>
    <row r="320" spans="2:9" x14ac:dyDescent="0.2">
      <c r="B320" s="45"/>
      <c r="C320" s="1" t="s">
        <v>119</v>
      </c>
      <c r="D320" s="4">
        <v>5.759296</v>
      </c>
      <c r="E320" s="4">
        <v>10.68599</v>
      </c>
      <c r="F320" s="4">
        <v>7.8359139999999998</v>
      </c>
      <c r="G320" s="4">
        <v>7.6814020000000003</v>
      </c>
      <c r="H320" s="4">
        <v>8.7210090000000005</v>
      </c>
      <c r="I320" s="4">
        <v>7.5354570000000001</v>
      </c>
    </row>
    <row r="321" spans="2:9" x14ac:dyDescent="0.2">
      <c r="B321" s="45" t="s">
        <v>36</v>
      </c>
      <c r="C321" s="1" t="s">
        <v>31</v>
      </c>
      <c r="D321" s="4">
        <v>6.2471160000000001</v>
      </c>
      <c r="E321" s="4">
        <v>11.0146</v>
      </c>
      <c r="F321" s="4">
        <v>11.587590000000001</v>
      </c>
      <c r="G321" s="4">
        <v>5.546481</v>
      </c>
      <c r="H321" s="4">
        <v>5.9343389999999996</v>
      </c>
      <c r="I321" s="4">
        <v>9.1602580000000007</v>
      </c>
    </row>
    <row r="322" spans="2:9" x14ac:dyDescent="0.2">
      <c r="B322" s="45"/>
      <c r="C322" s="1" t="s">
        <v>118</v>
      </c>
      <c r="D322" s="4">
        <v>7.4775390000000002</v>
      </c>
      <c r="E322" s="4">
        <v>10.399430000000001</v>
      </c>
      <c r="F322" s="4">
        <v>10.06809</v>
      </c>
      <c r="G322" s="4">
        <v>7.6324709999999998</v>
      </c>
      <c r="H322" s="4">
        <v>6.0040639999999996</v>
      </c>
      <c r="I322" s="4">
        <v>9.6189549999999997</v>
      </c>
    </row>
    <row r="323" spans="2:9" x14ac:dyDescent="0.2">
      <c r="B323" s="45"/>
      <c r="C323" s="1" t="s">
        <v>119</v>
      </c>
      <c r="D323" s="4">
        <v>5.0167580000000003</v>
      </c>
      <c r="E323" s="4">
        <v>10.186</v>
      </c>
      <c r="F323" s="4">
        <v>10.116429999999999</v>
      </c>
      <c r="G323" s="4">
        <v>7.0728479999999996</v>
      </c>
      <c r="H323" s="4">
        <v>6.0784419999999999</v>
      </c>
      <c r="I323" s="4">
        <v>9.865494</v>
      </c>
    </row>
    <row r="346" spans="2:9" x14ac:dyDescent="0.2">
      <c r="B346" s="9" t="s">
        <v>134</v>
      </c>
      <c r="H346" s="6"/>
      <c r="I346" s="6"/>
    </row>
    <row r="347" spans="2:9" x14ac:dyDescent="0.2">
      <c r="B347" s="6"/>
      <c r="D347" s="6" t="s">
        <v>140</v>
      </c>
      <c r="E347" s="6" t="s">
        <v>141</v>
      </c>
      <c r="F347" s="6" t="s">
        <v>142</v>
      </c>
      <c r="G347" s="6" t="s">
        <v>143</v>
      </c>
      <c r="H347" s="6" t="s">
        <v>144</v>
      </c>
      <c r="I347" s="6" t="s">
        <v>145</v>
      </c>
    </row>
    <row r="348" spans="2:9" x14ac:dyDescent="0.2">
      <c r="B348" s="45" t="s">
        <v>35</v>
      </c>
      <c r="C348" s="1" t="s">
        <v>31</v>
      </c>
      <c r="D348" s="4">
        <v>8.6691520000000004</v>
      </c>
      <c r="E348" s="4">
        <v>8.9856259999999999</v>
      </c>
      <c r="F348" s="4">
        <v>8.9626359999999998</v>
      </c>
      <c r="G348" s="4">
        <v>9.1940390000000001</v>
      </c>
      <c r="H348" s="4">
        <v>7.2471779999999999</v>
      </c>
      <c r="I348" s="4">
        <v>10.29513</v>
      </c>
    </row>
    <row r="349" spans="2:9" x14ac:dyDescent="0.2">
      <c r="B349" s="45"/>
      <c r="C349" s="1" t="s">
        <v>118</v>
      </c>
      <c r="D349" s="4">
        <v>10.47409</v>
      </c>
      <c r="E349" s="4">
        <v>6.9085159999999997</v>
      </c>
      <c r="F349" s="4">
        <v>7.8739840000000001</v>
      </c>
      <c r="G349" s="4">
        <v>8.5575690000000009</v>
      </c>
      <c r="H349" s="4">
        <v>6.148034</v>
      </c>
      <c r="I349" s="4">
        <v>12.226039999999999</v>
      </c>
    </row>
    <row r="350" spans="2:9" x14ac:dyDescent="0.2">
      <c r="B350" s="45"/>
      <c r="C350" s="1" t="s">
        <v>119</v>
      </c>
      <c r="D350" s="4">
        <v>9.6018989999999995</v>
      </c>
      <c r="E350" s="4">
        <v>7.0165600000000001</v>
      </c>
      <c r="F350" s="4">
        <v>7.3259790000000002</v>
      </c>
      <c r="G350" s="4">
        <v>9.1375019999999996</v>
      </c>
      <c r="H350" s="4">
        <v>5.8149389999999999</v>
      </c>
      <c r="I350" s="4">
        <v>3.2146979999999998</v>
      </c>
    </row>
    <row r="351" spans="2:9" x14ac:dyDescent="0.2">
      <c r="B351" s="45" t="s">
        <v>36</v>
      </c>
      <c r="C351" s="1" t="s">
        <v>31</v>
      </c>
      <c r="D351" s="4">
        <v>9.5603189999999998</v>
      </c>
      <c r="E351" s="4">
        <v>6.2888310000000001</v>
      </c>
      <c r="F351" s="4">
        <v>9.6095199999999998</v>
      </c>
      <c r="G351" s="4">
        <v>9.0640909999999995</v>
      </c>
      <c r="H351" s="4">
        <v>7.0652860000000004</v>
      </c>
      <c r="I351" s="4">
        <v>11.294</v>
      </c>
    </row>
    <row r="352" spans="2:9" x14ac:dyDescent="0.2">
      <c r="B352" s="45"/>
      <c r="C352" s="1" t="s">
        <v>118</v>
      </c>
      <c r="D352" s="4">
        <v>8.5984320000000007</v>
      </c>
      <c r="E352" s="4">
        <v>6.4561739999999999</v>
      </c>
      <c r="F352" s="4">
        <v>7.4149940000000001</v>
      </c>
      <c r="G352" s="4">
        <v>7.6088170000000002</v>
      </c>
      <c r="H352" s="4">
        <v>7.5243960000000003</v>
      </c>
      <c r="I352" s="4">
        <v>11.235239999999999</v>
      </c>
    </row>
    <row r="353" spans="2:9" x14ac:dyDescent="0.2">
      <c r="B353" s="45"/>
      <c r="C353" s="1" t="s">
        <v>119</v>
      </c>
      <c r="D353" s="4">
        <v>10.587400000000001</v>
      </c>
      <c r="E353" s="4">
        <v>6.8529989999999996</v>
      </c>
      <c r="F353" s="4">
        <v>7.3810609999999999</v>
      </c>
      <c r="G353" s="4">
        <v>7.8698079999999999</v>
      </c>
      <c r="H353" s="4">
        <v>6.7729340000000002</v>
      </c>
      <c r="I353" s="4">
        <v>11.16212</v>
      </c>
    </row>
  </sheetData>
  <mergeCells count="28">
    <mergeCell ref="B351:B353"/>
    <mergeCell ref="B276:B278"/>
    <mergeCell ref="B279:B281"/>
    <mergeCell ref="B318:B320"/>
    <mergeCell ref="B321:B323"/>
    <mergeCell ref="B348:B350"/>
    <mergeCell ref="B239:B241"/>
    <mergeCell ref="B266:B268"/>
    <mergeCell ref="B269:B271"/>
    <mergeCell ref="B308:B310"/>
    <mergeCell ref="B311:B313"/>
    <mergeCell ref="B236:B238"/>
    <mergeCell ref="B55:B57"/>
    <mergeCell ref="B78:B80"/>
    <mergeCell ref="B81:B83"/>
    <mergeCell ref="B104:B106"/>
    <mergeCell ref="B107:B109"/>
    <mergeCell ref="B140:B142"/>
    <mergeCell ref="B143:B145"/>
    <mergeCell ref="B168:B170"/>
    <mergeCell ref="B171:B173"/>
    <mergeCell ref="B205:B207"/>
    <mergeCell ref="B208:B210"/>
    <mergeCell ref="B15:B17"/>
    <mergeCell ref="B12:B14"/>
    <mergeCell ref="B31:B33"/>
    <mergeCell ref="B34:B36"/>
    <mergeCell ref="B52:B54"/>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N23"/>
  <sheetViews>
    <sheetView workbookViewId="0">
      <selection activeCell="J39" sqref="J39"/>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4" x14ac:dyDescent="0.2">
      <c r="A1" s="2" t="s">
        <v>607</v>
      </c>
    </row>
    <row r="3" spans="1:14" x14ac:dyDescent="0.2">
      <c r="B3" s="3" t="s">
        <v>123</v>
      </c>
      <c r="C3" s="1" t="s">
        <v>124</v>
      </c>
    </row>
    <row r="5" spans="1:14" x14ac:dyDescent="0.2">
      <c r="B5" s="9" t="s">
        <v>593</v>
      </c>
    </row>
    <row r="6" spans="1:14" x14ac:dyDescent="0.2">
      <c r="B6" s="6"/>
      <c r="C6" s="6"/>
      <c r="D6" s="6" t="s">
        <v>140</v>
      </c>
      <c r="E6" s="6" t="s">
        <v>141</v>
      </c>
      <c r="F6" s="6" t="s">
        <v>142</v>
      </c>
      <c r="G6" s="6" t="s">
        <v>143</v>
      </c>
      <c r="H6" s="6" t="s">
        <v>144</v>
      </c>
      <c r="I6" s="6" t="s">
        <v>145</v>
      </c>
      <c r="J6" s="6" t="s">
        <v>146</v>
      </c>
      <c r="N6" s="6"/>
    </row>
    <row r="7" spans="1:14" x14ac:dyDescent="0.2">
      <c r="B7" s="1" t="s">
        <v>125</v>
      </c>
      <c r="C7" s="1" t="s">
        <v>31</v>
      </c>
      <c r="D7" s="13">
        <v>6.0999999999999999E-2</v>
      </c>
      <c r="E7" s="13">
        <v>8.7262000000000006E-2</v>
      </c>
      <c r="F7" s="13">
        <v>3.3459000000000003E-2</v>
      </c>
      <c r="G7" s="13">
        <v>5.2486999999999999E-2</v>
      </c>
      <c r="H7" s="13">
        <v>4.0316999999999999E-2</v>
      </c>
      <c r="I7" s="13">
        <v>7.1035000000000001E-2</v>
      </c>
      <c r="J7" s="13">
        <v>5.0416000000000002E-2</v>
      </c>
      <c r="K7" s="18"/>
      <c r="L7" s="4"/>
      <c r="M7" s="4"/>
    </row>
    <row r="8" spans="1:14" x14ac:dyDescent="0.2">
      <c r="B8" s="1" t="s">
        <v>125</v>
      </c>
      <c r="C8" s="1" t="s">
        <v>37</v>
      </c>
      <c r="D8" s="13">
        <v>7.6080999999999996E-2</v>
      </c>
      <c r="E8" s="13">
        <v>0.110835</v>
      </c>
      <c r="F8" s="13">
        <v>4.1075E-2</v>
      </c>
      <c r="G8" s="13">
        <v>5.8130000000000001E-2</v>
      </c>
      <c r="H8" s="13">
        <v>4.2548999999999997E-2</v>
      </c>
      <c r="I8" s="13">
        <v>8.3604999999999999E-2</v>
      </c>
      <c r="J8" s="13">
        <v>5.5648999999999997E-2</v>
      </c>
      <c r="K8" s="18"/>
      <c r="L8" s="4"/>
      <c r="M8" s="4"/>
    </row>
    <row r="9" spans="1:14" x14ac:dyDescent="0.2">
      <c r="B9" s="1" t="s">
        <v>126</v>
      </c>
      <c r="C9" s="1" t="s">
        <v>31</v>
      </c>
      <c r="D9" s="13">
        <v>5.9700999999999997E-2</v>
      </c>
      <c r="E9" s="13">
        <v>8.3058000000000007E-2</v>
      </c>
      <c r="F9" s="13">
        <v>3.4527000000000002E-2</v>
      </c>
      <c r="G9" s="13">
        <v>5.2306999999999999E-2</v>
      </c>
      <c r="H9" s="13">
        <v>3.6364E-2</v>
      </c>
      <c r="I9" s="13">
        <v>6.6242999999999996E-2</v>
      </c>
      <c r="J9" s="13">
        <v>4.7989999999999998E-2</v>
      </c>
      <c r="K9" s="5"/>
      <c r="L9" s="4"/>
      <c r="M9" s="4"/>
    </row>
    <row r="10" spans="1:14" x14ac:dyDescent="0.2">
      <c r="B10" s="1" t="s">
        <v>126</v>
      </c>
      <c r="C10" s="1" t="s">
        <v>37</v>
      </c>
      <c r="D10" s="13">
        <v>7.3066000000000006E-2</v>
      </c>
      <c r="E10" s="13">
        <v>0.108483</v>
      </c>
      <c r="F10" s="13">
        <v>3.9480000000000001E-2</v>
      </c>
      <c r="G10" s="13">
        <v>5.4496000000000003E-2</v>
      </c>
      <c r="H10" s="13">
        <v>4.2883999999999999E-2</v>
      </c>
      <c r="I10" s="13">
        <v>7.5784000000000004E-2</v>
      </c>
      <c r="J10" s="13">
        <v>5.5898999999999997E-2</v>
      </c>
      <c r="K10" s="5"/>
      <c r="L10" s="4"/>
      <c r="M10" s="4"/>
      <c r="N10" s="4"/>
    </row>
    <row r="11" spans="1:14" x14ac:dyDescent="0.2">
      <c r="D11" s="4"/>
      <c r="E11" s="4"/>
      <c r="F11" s="4"/>
      <c r="G11" s="4"/>
      <c r="H11" s="4"/>
      <c r="I11" s="4"/>
      <c r="K11" s="16" t="s">
        <v>40</v>
      </c>
      <c r="L11" s="4"/>
      <c r="M11" s="4"/>
      <c r="N11" s="4"/>
    </row>
    <row r="12" spans="1:14" x14ac:dyDescent="0.2">
      <c r="D12" s="4"/>
      <c r="E12" s="4"/>
      <c r="F12" s="4"/>
      <c r="G12" s="4"/>
      <c r="H12" s="4"/>
      <c r="I12" s="4"/>
      <c r="K12" s="5"/>
      <c r="L12" s="4"/>
      <c r="M12" s="4"/>
      <c r="N12" s="4"/>
    </row>
    <row r="13" spans="1:14" x14ac:dyDescent="0.2">
      <c r="D13" s="4"/>
      <c r="E13" s="4"/>
      <c r="F13" s="4"/>
      <c r="G13" s="4"/>
      <c r="H13" s="4"/>
      <c r="I13" s="4"/>
      <c r="J13" s="16"/>
      <c r="K13" s="5"/>
      <c r="L13" s="4"/>
      <c r="M13" s="4"/>
      <c r="N13" s="4"/>
    </row>
    <row r="14" spans="1:14" x14ac:dyDescent="0.2">
      <c r="B14" s="9" t="s">
        <v>594</v>
      </c>
      <c r="C14" s="38"/>
      <c r="D14" s="38"/>
      <c r="E14" s="38"/>
      <c r="F14" s="38"/>
      <c r="G14" s="38"/>
      <c r="H14" s="38"/>
      <c r="I14" s="38"/>
      <c r="J14" s="4"/>
      <c r="K14" s="5"/>
      <c r="L14" s="4"/>
      <c r="M14" s="4"/>
      <c r="N14" s="4"/>
    </row>
    <row r="15" spans="1:14" x14ac:dyDescent="0.2">
      <c r="B15" s="38"/>
      <c r="C15" s="38"/>
      <c r="D15" s="38" t="s">
        <v>140</v>
      </c>
      <c r="E15" s="38" t="s">
        <v>141</v>
      </c>
      <c r="F15" s="38" t="s">
        <v>142</v>
      </c>
      <c r="G15" s="38" t="s">
        <v>143</v>
      </c>
      <c r="H15" s="38" t="s">
        <v>144</v>
      </c>
      <c r="I15" s="38" t="s">
        <v>145</v>
      </c>
      <c r="J15" s="38" t="s">
        <v>146</v>
      </c>
      <c r="K15" s="5"/>
    </row>
    <row r="16" spans="1:14" x14ac:dyDescent="0.2">
      <c r="B16" s="1" t="s">
        <v>125</v>
      </c>
      <c r="C16" s="1" t="s">
        <v>31</v>
      </c>
      <c r="D16" s="13">
        <f t="shared" ref="D16:J16" si="0">D7/D$7</f>
        <v>1</v>
      </c>
      <c r="E16" s="13">
        <f t="shared" si="0"/>
        <v>1</v>
      </c>
      <c r="F16" s="13">
        <f t="shared" si="0"/>
        <v>1</v>
      </c>
      <c r="G16" s="13">
        <f t="shared" si="0"/>
        <v>1</v>
      </c>
      <c r="H16" s="13">
        <f t="shared" si="0"/>
        <v>1</v>
      </c>
      <c r="I16" s="13">
        <f t="shared" si="0"/>
        <v>1</v>
      </c>
      <c r="J16" s="13">
        <f t="shared" si="0"/>
        <v>1</v>
      </c>
    </row>
    <row r="17" spans="2:14" x14ac:dyDescent="0.2">
      <c r="B17" s="1" t="s">
        <v>125</v>
      </c>
      <c r="C17" s="1" t="s">
        <v>37</v>
      </c>
      <c r="D17" s="13">
        <f t="shared" ref="D17:I19" si="1">D8/D$7</f>
        <v>1.2472295081967213</v>
      </c>
      <c r="E17" s="13">
        <f t="shared" si="1"/>
        <v>1.2701404964360201</v>
      </c>
      <c r="F17" s="13">
        <f t="shared" si="1"/>
        <v>1.227621865566813</v>
      </c>
      <c r="G17" s="13">
        <f t="shared" si="1"/>
        <v>1.1075123363880581</v>
      </c>
      <c r="H17" s="13">
        <f t="shared" si="1"/>
        <v>1.0553612619986605</v>
      </c>
      <c r="I17" s="13">
        <f t="shared" si="1"/>
        <v>1.1769550221721685</v>
      </c>
      <c r="J17" s="13">
        <f>J8/J$7</f>
        <v>1.103796413836877</v>
      </c>
    </row>
    <row r="18" spans="2:14" x14ac:dyDescent="0.2">
      <c r="B18" s="1" t="s">
        <v>126</v>
      </c>
      <c r="C18" s="1" t="s">
        <v>31</v>
      </c>
      <c r="D18" s="13">
        <f t="shared" si="1"/>
        <v>0.97870491803278681</v>
      </c>
      <c r="E18" s="13">
        <f t="shared" si="1"/>
        <v>0.95182324494052395</v>
      </c>
      <c r="F18" s="13">
        <f t="shared" si="1"/>
        <v>1.0319196628709764</v>
      </c>
      <c r="G18" s="13">
        <f t="shared" si="1"/>
        <v>0.99657057938156113</v>
      </c>
      <c r="H18" s="13">
        <f t="shared" si="1"/>
        <v>0.90195203016097436</v>
      </c>
      <c r="I18" s="13">
        <f t="shared" si="1"/>
        <v>0.93254029703667196</v>
      </c>
      <c r="J18" s="13">
        <f>J9/J$7</f>
        <v>0.95188035544271654</v>
      </c>
      <c r="K18" s="5"/>
    </row>
    <row r="19" spans="2:14" x14ac:dyDescent="0.2">
      <c r="B19" s="1" t="s">
        <v>126</v>
      </c>
      <c r="C19" s="1" t="s">
        <v>37</v>
      </c>
      <c r="D19" s="13">
        <f t="shared" si="1"/>
        <v>1.1978032786885247</v>
      </c>
      <c r="E19" s="13">
        <f t="shared" si="1"/>
        <v>1.2431871834246291</v>
      </c>
      <c r="F19" s="13">
        <f t="shared" si="1"/>
        <v>1.1799515825338474</v>
      </c>
      <c r="G19" s="13">
        <f t="shared" si="1"/>
        <v>1.0382761445691315</v>
      </c>
      <c r="H19" s="13">
        <f t="shared" si="1"/>
        <v>1.0636704119850187</v>
      </c>
      <c r="I19" s="13">
        <f t="shared" si="1"/>
        <v>1.0668543675652848</v>
      </c>
      <c r="J19" s="13">
        <f>J10/J$7</f>
        <v>1.1087551570929863</v>
      </c>
      <c r="K19" s="5"/>
      <c r="L19" s="4"/>
      <c r="M19" s="4"/>
      <c r="N19" s="4"/>
    </row>
    <row r="20" spans="2:14" x14ac:dyDescent="0.2">
      <c r="D20" s="4"/>
      <c r="E20" s="4"/>
      <c r="F20" s="4"/>
      <c r="G20" s="4"/>
      <c r="H20" s="4"/>
      <c r="I20" s="4"/>
      <c r="K20" s="16" t="s">
        <v>596</v>
      </c>
      <c r="L20" s="4"/>
      <c r="M20" s="4"/>
      <c r="N20" s="4"/>
    </row>
    <row r="21" spans="2:14" x14ac:dyDescent="0.2">
      <c r="D21" s="4"/>
      <c r="E21" s="4"/>
      <c r="F21" s="4"/>
      <c r="G21" s="4"/>
      <c r="H21" s="4"/>
      <c r="I21" s="4"/>
      <c r="J21" s="4"/>
      <c r="K21" s="5"/>
      <c r="L21" s="4"/>
      <c r="M21" s="4"/>
      <c r="N21" s="4"/>
    </row>
    <row r="22" spans="2:14" x14ac:dyDescent="0.2">
      <c r="D22" s="4"/>
      <c r="E22" s="4"/>
      <c r="F22" s="4"/>
      <c r="G22" s="4"/>
      <c r="H22" s="4"/>
      <c r="I22" s="4"/>
      <c r="J22" s="4"/>
      <c r="K22" s="5"/>
      <c r="L22" s="4"/>
      <c r="M22" s="4"/>
      <c r="N22" s="4"/>
    </row>
    <row r="23" spans="2:14" x14ac:dyDescent="0.2">
      <c r="D23" s="4"/>
      <c r="E23" s="4"/>
      <c r="F23" s="4"/>
      <c r="G23" s="4"/>
      <c r="H23" s="4"/>
      <c r="I23" s="4"/>
      <c r="J23" s="4"/>
      <c r="K23" s="5"/>
      <c r="L23" s="4"/>
      <c r="M23" s="4"/>
      <c r="N23" s="4"/>
    </row>
  </sheetData>
  <phoneticPr fontId="4" type="noConversion"/>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N22"/>
  <sheetViews>
    <sheetView workbookViewId="0">
      <selection activeCell="H17" sqref="H17"/>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4" x14ac:dyDescent="0.2">
      <c r="A1" s="2" t="s">
        <v>607</v>
      </c>
    </row>
    <row r="3" spans="1:14" x14ac:dyDescent="0.2">
      <c r="B3" s="3" t="s">
        <v>156</v>
      </c>
      <c r="C3" s="1" t="s">
        <v>159</v>
      </c>
    </row>
    <row r="5" spans="1:14" x14ac:dyDescent="0.2">
      <c r="B5" s="6"/>
      <c r="C5" s="6" t="s">
        <v>140</v>
      </c>
      <c r="D5" s="6" t="s">
        <v>141</v>
      </c>
      <c r="E5" s="6" t="s">
        <v>142</v>
      </c>
      <c r="F5" s="6" t="s">
        <v>143</v>
      </c>
      <c r="G5" s="6" t="s">
        <v>144</v>
      </c>
      <c r="H5" s="6" t="s">
        <v>145</v>
      </c>
      <c r="I5" s="6"/>
      <c r="M5" s="6"/>
    </row>
    <row r="6" spans="1:14" x14ac:dyDescent="0.2">
      <c r="B6" s="1" t="s">
        <v>35</v>
      </c>
      <c r="C6" s="4">
        <v>0.56104736389676069</v>
      </c>
      <c r="D6" s="4">
        <v>1.1832582532869014</v>
      </c>
      <c r="E6" s="4">
        <v>1.0202040571427708</v>
      </c>
      <c r="F6" s="4">
        <v>1.0372683979859452</v>
      </c>
      <c r="G6" s="4">
        <v>1.0826238149063989</v>
      </c>
      <c r="H6" s="4">
        <v>1.1155981127812227</v>
      </c>
      <c r="I6" s="13"/>
      <c r="J6" s="18"/>
      <c r="K6" s="4"/>
      <c r="L6" s="4"/>
    </row>
    <row r="7" spans="1:14" x14ac:dyDescent="0.2">
      <c r="B7" s="1" t="s">
        <v>36</v>
      </c>
      <c r="C7" s="4">
        <v>787.49225181402664</v>
      </c>
      <c r="D7" s="4">
        <v>551.11234640443581</v>
      </c>
      <c r="E7" s="4">
        <v>154.55392606193308</v>
      </c>
      <c r="F7" s="4">
        <v>261.21298589120579</v>
      </c>
      <c r="G7" s="4">
        <v>727.74992808856018</v>
      </c>
      <c r="H7" s="4">
        <v>759.93600980018118</v>
      </c>
      <c r="I7" s="13"/>
      <c r="J7" s="18"/>
      <c r="K7" s="4"/>
      <c r="L7" s="4"/>
    </row>
    <row r="8" spans="1:14" x14ac:dyDescent="0.2">
      <c r="D8" s="13"/>
      <c r="E8" s="13"/>
      <c r="F8" s="13"/>
      <c r="G8" s="13"/>
      <c r="H8" s="13"/>
      <c r="I8" s="13"/>
      <c r="J8" s="5"/>
      <c r="K8" s="4"/>
      <c r="L8" s="4"/>
    </row>
    <row r="9" spans="1:14" x14ac:dyDescent="0.2">
      <c r="E9" s="13"/>
      <c r="F9" s="13"/>
      <c r="G9" s="13"/>
      <c r="H9" s="13"/>
      <c r="I9" s="13"/>
      <c r="J9" s="13"/>
      <c r="K9" s="5"/>
      <c r="L9" s="4"/>
      <c r="M9" s="4"/>
      <c r="N9" s="4"/>
    </row>
    <row r="10" spans="1:14" x14ac:dyDescent="0.2">
      <c r="E10" s="4"/>
      <c r="F10" s="4"/>
      <c r="G10" s="4"/>
      <c r="H10" s="4"/>
      <c r="I10" s="4"/>
      <c r="K10" s="16"/>
      <c r="L10" s="4"/>
      <c r="M10" s="4"/>
      <c r="N10" s="4"/>
    </row>
    <row r="11" spans="1:14" x14ac:dyDescent="0.2">
      <c r="I11" s="4"/>
      <c r="K11" s="5"/>
      <c r="L11" s="4"/>
      <c r="M11" s="4"/>
      <c r="N11" s="4"/>
    </row>
    <row r="12" spans="1:14" x14ac:dyDescent="0.2">
      <c r="I12" s="4"/>
      <c r="J12" s="16"/>
      <c r="K12" s="5"/>
      <c r="L12" s="4"/>
      <c r="M12" s="4"/>
      <c r="N12" s="4"/>
    </row>
    <row r="13" spans="1:14" x14ac:dyDescent="0.2">
      <c r="E13" s="4"/>
      <c r="F13" s="4"/>
      <c r="G13" s="4"/>
      <c r="H13" s="4"/>
      <c r="I13" s="4"/>
      <c r="J13" s="4"/>
      <c r="K13" s="5"/>
      <c r="L13" s="4"/>
      <c r="M13" s="4"/>
      <c r="N13" s="4"/>
    </row>
    <row r="14" spans="1:14" x14ac:dyDescent="0.2">
      <c r="B14" s="6"/>
      <c r="C14" s="6"/>
      <c r="E14" s="6"/>
      <c r="F14" s="6"/>
      <c r="G14" s="6"/>
      <c r="H14" s="6"/>
      <c r="I14" s="6"/>
      <c r="J14" s="4"/>
      <c r="K14" s="5"/>
    </row>
    <row r="17" spans="2:14" x14ac:dyDescent="0.2">
      <c r="E17" s="13"/>
      <c r="F17" s="13"/>
      <c r="G17" s="13"/>
      <c r="H17" s="13"/>
      <c r="I17" s="13"/>
      <c r="J17" s="4"/>
      <c r="K17" s="5"/>
    </row>
    <row r="18" spans="2:14" x14ac:dyDescent="0.2">
      <c r="D18" s="13"/>
      <c r="E18" s="13"/>
      <c r="F18" s="13"/>
      <c r="G18" s="13"/>
      <c r="H18" s="13"/>
      <c r="I18" s="13"/>
      <c r="J18" s="4"/>
      <c r="K18" s="5"/>
      <c r="L18" s="4"/>
      <c r="M18" s="4"/>
      <c r="N18" s="4"/>
    </row>
    <row r="19" spans="2:14" x14ac:dyDescent="0.2">
      <c r="B19" s="7"/>
      <c r="D19" s="4"/>
      <c r="E19" s="4"/>
      <c r="F19" s="4"/>
      <c r="G19" s="4"/>
      <c r="H19" s="4"/>
      <c r="I19" s="4"/>
      <c r="J19" s="15"/>
      <c r="K19" s="5"/>
      <c r="L19" s="4"/>
      <c r="M19" s="4"/>
      <c r="N19" s="4"/>
    </row>
    <row r="20" spans="2:14" x14ac:dyDescent="0.2">
      <c r="D20" s="4"/>
      <c r="E20" s="4"/>
      <c r="F20" s="4"/>
      <c r="G20" s="4"/>
      <c r="H20" s="4"/>
      <c r="I20" s="4"/>
      <c r="J20" s="4"/>
      <c r="K20" s="5"/>
      <c r="L20" s="4"/>
      <c r="M20" s="4"/>
      <c r="N20" s="4"/>
    </row>
    <row r="21" spans="2:14" x14ac:dyDescent="0.2">
      <c r="D21" s="4"/>
      <c r="E21" s="4"/>
      <c r="F21" s="4"/>
      <c r="G21" s="4"/>
      <c r="H21" s="4"/>
      <c r="I21" s="4"/>
      <c r="J21" s="4"/>
      <c r="K21" s="5"/>
      <c r="L21" s="4"/>
      <c r="M21" s="4"/>
      <c r="N21" s="4"/>
    </row>
    <row r="22" spans="2:14" x14ac:dyDescent="0.2">
      <c r="D22" s="4"/>
      <c r="E22" s="4"/>
      <c r="F22" s="4"/>
      <c r="G22" s="4"/>
      <c r="H22" s="4"/>
      <c r="I22" s="4"/>
      <c r="J22" s="4"/>
      <c r="K22" s="5"/>
      <c r="L22" s="4"/>
      <c r="M22" s="4"/>
      <c r="N22" s="4"/>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N22"/>
  <sheetViews>
    <sheetView workbookViewId="0">
      <selection activeCell="G22" sqref="G22"/>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4" x14ac:dyDescent="0.2">
      <c r="A1" s="2" t="s">
        <v>607</v>
      </c>
    </row>
    <row r="3" spans="1:14" x14ac:dyDescent="0.2">
      <c r="B3" s="3" t="s">
        <v>160</v>
      </c>
      <c r="C3" s="1" t="s">
        <v>161</v>
      </c>
    </row>
    <row r="5" spans="1:14" x14ac:dyDescent="0.2">
      <c r="B5" s="6"/>
      <c r="C5" s="6" t="s">
        <v>140</v>
      </c>
      <c r="D5" s="6" t="s">
        <v>141</v>
      </c>
      <c r="E5" s="6" t="s">
        <v>142</v>
      </c>
      <c r="F5" s="6" t="s">
        <v>143</v>
      </c>
      <c r="G5" s="6" t="s">
        <v>144</v>
      </c>
      <c r="H5" s="6" t="s">
        <v>145</v>
      </c>
      <c r="I5" s="6"/>
      <c r="M5" s="6"/>
    </row>
    <row r="6" spans="1:14" x14ac:dyDescent="0.2">
      <c r="B6" s="1" t="s">
        <v>35</v>
      </c>
      <c r="C6" s="4">
        <v>0.75087088558272186</v>
      </c>
      <c r="D6" s="4">
        <v>1.4005260374738777</v>
      </c>
      <c r="E6" s="4">
        <v>1.0629536680624676</v>
      </c>
      <c r="F6" s="4">
        <v>1.0394838979851091</v>
      </c>
      <c r="G6" s="4">
        <v>0.95563362317761102</v>
      </c>
      <c r="H6" s="4">
        <v>0.79053188771821203</v>
      </c>
      <c r="I6" s="13"/>
      <c r="J6" s="18"/>
      <c r="K6" s="4"/>
      <c r="L6" s="4"/>
    </row>
    <row r="7" spans="1:14" x14ac:dyDescent="0.2">
      <c r="B7" s="8" t="s">
        <v>39</v>
      </c>
      <c r="C7" s="4">
        <v>1014.0891733259299</v>
      </c>
      <c r="D7" s="4">
        <v>446.21197229725681</v>
      </c>
      <c r="E7" s="4">
        <v>413.75908958701319</v>
      </c>
      <c r="F7" s="4">
        <v>709.06847092598923</v>
      </c>
      <c r="G7" s="4">
        <v>302.00473889567854</v>
      </c>
      <c r="H7" s="4">
        <v>781.82182805583898</v>
      </c>
      <c r="I7" s="13"/>
      <c r="J7" s="18"/>
      <c r="K7" s="4"/>
      <c r="L7" s="4"/>
    </row>
    <row r="8" spans="1:14" x14ac:dyDescent="0.2">
      <c r="D8" s="13"/>
      <c r="E8" s="13"/>
      <c r="F8" s="13"/>
      <c r="G8" s="13"/>
      <c r="H8" s="13"/>
      <c r="I8" s="13"/>
      <c r="J8" s="5"/>
      <c r="K8" s="4"/>
      <c r="L8" s="4"/>
    </row>
    <row r="9" spans="1:14" x14ac:dyDescent="0.2">
      <c r="E9" s="13"/>
      <c r="F9" s="13"/>
      <c r="G9" s="13"/>
      <c r="H9" s="13"/>
      <c r="I9" s="13"/>
      <c r="J9" s="13"/>
      <c r="K9" s="5"/>
      <c r="L9" s="4"/>
      <c r="M9" s="4"/>
      <c r="N9" s="4"/>
    </row>
    <row r="10" spans="1:14" x14ac:dyDescent="0.2">
      <c r="E10" s="4"/>
      <c r="F10" s="4"/>
      <c r="G10" s="4"/>
      <c r="H10" s="4"/>
      <c r="I10" s="4"/>
      <c r="K10" s="16"/>
      <c r="L10" s="4"/>
      <c r="M10" s="4"/>
      <c r="N10" s="4"/>
    </row>
    <row r="11" spans="1:14" x14ac:dyDescent="0.2">
      <c r="I11" s="4"/>
      <c r="K11" s="5"/>
      <c r="L11" s="4"/>
      <c r="M11" s="4"/>
      <c r="N11" s="4"/>
    </row>
    <row r="12" spans="1:14" x14ac:dyDescent="0.2">
      <c r="I12" s="4"/>
      <c r="J12" s="16"/>
      <c r="K12" s="5"/>
      <c r="L12" s="4"/>
      <c r="M12" s="4"/>
      <c r="N12" s="4"/>
    </row>
    <row r="13" spans="1:14" x14ac:dyDescent="0.2">
      <c r="E13" s="4"/>
      <c r="F13" s="4"/>
      <c r="G13" s="4"/>
      <c r="H13" s="4"/>
      <c r="I13" s="4"/>
      <c r="J13" s="4"/>
      <c r="K13" s="5"/>
      <c r="L13" s="4"/>
      <c r="M13" s="4"/>
      <c r="N13" s="4"/>
    </row>
    <row r="14" spans="1:14" x14ac:dyDescent="0.2">
      <c r="B14" s="6"/>
      <c r="E14" s="6"/>
      <c r="F14" s="6"/>
      <c r="G14" s="6"/>
      <c r="H14" s="6"/>
      <c r="I14" s="6"/>
      <c r="J14" s="4"/>
      <c r="K14" s="5"/>
    </row>
    <row r="17" spans="2:14" x14ac:dyDescent="0.2">
      <c r="E17" s="13"/>
      <c r="F17" s="13"/>
      <c r="G17" s="13"/>
      <c r="H17" s="13"/>
      <c r="I17" s="13"/>
      <c r="J17" s="4"/>
      <c r="K17" s="5"/>
    </row>
    <row r="18" spans="2:14" x14ac:dyDescent="0.2">
      <c r="D18" s="13"/>
      <c r="E18" s="13"/>
      <c r="F18" s="13"/>
      <c r="G18" s="13"/>
      <c r="H18" s="13"/>
      <c r="I18" s="13"/>
      <c r="J18" s="4"/>
      <c r="K18" s="5"/>
      <c r="L18" s="4"/>
      <c r="M18" s="4"/>
      <c r="N18" s="4"/>
    </row>
    <row r="19" spans="2:14" x14ac:dyDescent="0.2">
      <c r="B19" s="7"/>
      <c r="D19" s="4"/>
      <c r="E19" s="4"/>
      <c r="F19" s="4"/>
      <c r="G19" s="4"/>
      <c r="H19" s="4"/>
      <c r="I19" s="4"/>
      <c r="J19" s="15"/>
      <c r="K19" s="5"/>
      <c r="L19" s="4"/>
      <c r="M19" s="4"/>
      <c r="N19" s="4"/>
    </row>
    <row r="20" spans="2:14" x14ac:dyDescent="0.2">
      <c r="D20" s="4"/>
      <c r="E20" s="4"/>
      <c r="F20" s="4"/>
      <c r="G20" s="4"/>
      <c r="H20" s="4"/>
      <c r="I20" s="4"/>
      <c r="J20" s="4"/>
      <c r="K20" s="5"/>
      <c r="L20" s="4"/>
      <c r="M20" s="4"/>
      <c r="N20" s="4"/>
    </row>
    <row r="21" spans="2:14" x14ac:dyDescent="0.2">
      <c r="D21" s="4"/>
      <c r="E21" s="4"/>
      <c r="F21" s="4"/>
      <c r="G21" s="4"/>
      <c r="H21" s="4"/>
      <c r="I21" s="4"/>
      <c r="J21" s="4"/>
      <c r="K21" s="5"/>
      <c r="L21" s="4"/>
      <c r="M21" s="4"/>
      <c r="N21" s="4"/>
    </row>
    <row r="22" spans="2:14" x14ac:dyDescent="0.2">
      <c r="D22" s="4"/>
      <c r="E22" s="4"/>
      <c r="F22" s="4"/>
      <c r="G22" s="4"/>
      <c r="H22" s="4"/>
      <c r="I22" s="4"/>
      <c r="J22" s="4"/>
      <c r="K22" s="5"/>
      <c r="L22" s="4"/>
      <c r="M22" s="4"/>
      <c r="N22" s="4"/>
    </row>
  </sheetData>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N22"/>
  <sheetViews>
    <sheetView workbookViewId="0">
      <selection activeCell="G27" sqref="G27"/>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4" x14ac:dyDescent="0.2">
      <c r="A1" s="2" t="s">
        <v>607</v>
      </c>
    </row>
    <row r="3" spans="1:14" x14ac:dyDescent="0.2">
      <c r="B3" s="3" t="s">
        <v>162</v>
      </c>
      <c r="C3" s="1" t="s">
        <v>163</v>
      </c>
    </row>
    <row r="5" spans="1:14" x14ac:dyDescent="0.2">
      <c r="B5" s="6"/>
      <c r="C5" s="6" t="s">
        <v>147</v>
      </c>
      <c r="D5" s="6" t="s">
        <v>148</v>
      </c>
      <c r="E5" s="6" t="s">
        <v>149</v>
      </c>
      <c r="F5" s="6" t="s">
        <v>150</v>
      </c>
      <c r="G5" s="6" t="s">
        <v>151</v>
      </c>
      <c r="H5" s="6"/>
      <c r="I5" s="6"/>
      <c r="M5" s="6"/>
    </row>
    <row r="6" spans="1:14" x14ac:dyDescent="0.2">
      <c r="B6" s="1" t="s">
        <v>35</v>
      </c>
      <c r="C6" s="4">
        <v>0.26739973799139238</v>
      </c>
      <c r="D6" s="4">
        <v>1.0141322264393278</v>
      </c>
      <c r="E6" s="4">
        <v>0.73641120125558135</v>
      </c>
      <c r="F6" s="4">
        <v>1.9670393219641933</v>
      </c>
      <c r="G6" s="4">
        <v>1.0150175123495044</v>
      </c>
      <c r="H6" s="4"/>
      <c r="I6" s="13"/>
      <c r="J6" s="18"/>
      <c r="K6" s="4"/>
      <c r="L6" s="4"/>
    </row>
    <row r="7" spans="1:14" x14ac:dyDescent="0.2">
      <c r="B7" s="1" t="s">
        <v>36</v>
      </c>
      <c r="C7" s="4">
        <v>19.503987481549036</v>
      </c>
      <c r="D7" s="4">
        <v>15.689719065219281</v>
      </c>
      <c r="E7" s="4">
        <v>49.548614351759078</v>
      </c>
      <c r="F7" s="4">
        <v>27.837671277209388</v>
      </c>
      <c r="G7" s="4">
        <v>42.081776313510034</v>
      </c>
      <c r="H7" s="4"/>
      <c r="I7" s="13"/>
      <c r="J7" s="18"/>
      <c r="K7" s="4"/>
      <c r="L7" s="4"/>
    </row>
    <row r="8" spans="1:14" x14ac:dyDescent="0.2">
      <c r="D8" s="13"/>
      <c r="E8" s="13"/>
      <c r="F8" s="13"/>
      <c r="G8" s="13"/>
      <c r="H8" s="13"/>
      <c r="I8" s="13"/>
      <c r="J8" s="5"/>
      <c r="K8" s="4"/>
      <c r="L8" s="4"/>
    </row>
    <row r="9" spans="1:14" x14ac:dyDescent="0.2">
      <c r="E9" s="13"/>
      <c r="F9" s="13"/>
      <c r="G9" s="13"/>
      <c r="H9" s="13"/>
      <c r="I9" s="13"/>
      <c r="J9" s="13"/>
      <c r="K9" s="5"/>
      <c r="L9" s="4"/>
      <c r="M9" s="4"/>
      <c r="N9" s="4"/>
    </row>
    <row r="10" spans="1:14" x14ac:dyDescent="0.2">
      <c r="E10" s="4"/>
      <c r="F10" s="4"/>
      <c r="G10" s="4"/>
      <c r="H10" s="4"/>
      <c r="I10" s="4"/>
      <c r="K10" s="16"/>
      <c r="L10" s="4"/>
      <c r="M10" s="4"/>
      <c r="N10" s="4"/>
    </row>
    <row r="11" spans="1:14" x14ac:dyDescent="0.2">
      <c r="E11" s="4"/>
      <c r="F11" s="4"/>
      <c r="G11" s="4"/>
      <c r="H11" s="4"/>
      <c r="I11" s="4"/>
      <c r="K11" s="5"/>
      <c r="L11" s="4"/>
      <c r="M11" s="4"/>
      <c r="N11" s="4"/>
    </row>
    <row r="12" spans="1:14" x14ac:dyDescent="0.2">
      <c r="E12" s="4"/>
      <c r="F12" s="4"/>
      <c r="G12" s="4"/>
      <c r="H12" s="4"/>
      <c r="I12" s="4"/>
      <c r="J12" s="16"/>
      <c r="K12" s="5"/>
      <c r="L12" s="4"/>
      <c r="M12" s="4"/>
      <c r="N12" s="4"/>
    </row>
    <row r="13" spans="1:14" x14ac:dyDescent="0.2">
      <c r="E13" s="4"/>
      <c r="F13" s="4"/>
      <c r="G13" s="4"/>
      <c r="H13" s="4"/>
      <c r="I13" s="4"/>
      <c r="J13" s="4"/>
      <c r="K13" s="5"/>
      <c r="L13" s="4"/>
      <c r="M13" s="4"/>
      <c r="N13" s="4"/>
    </row>
    <row r="14" spans="1:14" x14ac:dyDescent="0.2">
      <c r="B14" s="6"/>
      <c r="E14" s="6"/>
      <c r="F14" s="6"/>
      <c r="G14" s="6"/>
      <c r="H14" s="6"/>
      <c r="I14" s="6"/>
      <c r="J14" s="4"/>
      <c r="K14" s="5"/>
    </row>
    <row r="17" spans="2:14" x14ac:dyDescent="0.2">
      <c r="E17" s="13"/>
      <c r="F17" s="13"/>
      <c r="G17" s="13"/>
      <c r="H17" s="13"/>
      <c r="I17" s="13"/>
      <c r="J17" s="4"/>
      <c r="K17" s="5"/>
    </row>
    <row r="18" spans="2:14" x14ac:dyDescent="0.2">
      <c r="D18" s="13"/>
      <c r="E18" s="13"/>
      <c r="F18" s="13"/>
      <c r="G18" s="13"/>
      <c r="H18" s="13"/>
      <c r="I18" s="13"/>
      <c r="J18" s="4"/>
      <c r="K18" s="5"/>
      <c r="L18" s="4"/>
      <c r="M18" s="4"/>
      <c r="N18" s="4"/>
    </row>
    <row r="19" spans="2:14" x14ac:dyDescent="0.2">
      <c r="B19" s="7"/>
      <c r="D19" s="4"/>
      <c r="E19" s="4"/>
      <c r="F19" s="4"/>
      <c r="G19" s="4"/>
      <c r="H19" s="4"/>
      <c r="I19" s="4"/>
      <c r="J19" s="15"/>
      <c r="K19" s="5"/>
      <c r="L19" s="4"/>
      <c r="M19" s="4"/>
      <c r="N19" s="4"/>
    </row>
    <row r="20" spans="2:14" x14ac:dyDescent="0.2">
      <c r="D20" s="4"/>
      <c r="E20" s="4"/>
      <c r="F20" s="4"/>
      <c r="G20" s="4"/>
      <c r="H20" s="4"/>
      <c r="I20" s="4"/>
      <c r="J20" s="4"/>
      <c r="K20" s="5"/>
      <c r="L20" s="4"/>
      <c r="M20" s="4"/>
      <c r="N20" s="4"/>
    </row>
    <row r="21" spans="2:14" x14ac:dyDescent="0.2">
      <c r="D21" s="4"/>
      <c r="E21" s="4"/>
      <c r="F21" s="4"/>
      <c r="G21" s="4"/>
      <c r="H21" s="4"/>
      <c r="I21" s="4"/>
      <c r="J21" s="4"/>
      <c r="K21" s="5"/>
      <c r="L21" s="4"/>
      <c r="M21" s="4"/>
      <c r="N21" s="4"/>
    </row>
    <row r="22" spans="2:14" x14ac:dyDescent="0.2">
      <c r="D22" s="4"/>
      <c r="E22" s="4"/>
      <c r="F22" s="4"/>
      <c r="G22" s="4"/>
      <c r="H22" s="4"/>
      <c r="I22" s="4"/>
      <c r="J22" s="4"/>
      <c r="K22" s="5"/>
      <c r="L22" s="4"/>
      <c r="M22" s="4"/>
      <c r="N22" s="4"/>
    </row>
  </sheetData>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N22"/>
  <sheetViews>
    <sheetView workbookViewId="0">
      <selection activeCell="G28" sqref="G28"/>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4" x14ac:dyDescent="0.2">
      <c r="A1" s="2" t="s">
        <v>607</v>
      </c>
    </row>
    <row r="3" spans="1:14" x14ac:dyDescent="0.2">
      <c r="B3" s="3" t="s">
        <v>164</v>
      </c>
      <c r="C3" s="1" t="s">
        <v>165</v>
      </c>
    </row>
    <row r="5" spans="1:14" x14ac:dyDescent="0.2">
      <c r="B5" s="6"/>
      <c r="C5" s="6" t="s">
        <v>147</v>
      </c>
      <c r="D5" s="6" t="s">
        <v>148</v>
      </c>
      <c r="E5" s="6" t="s">
        <v>149</v>
      </c>
      <c r="F5" s="6" t="s">
        <v>150</v>
      </c>
      <c r="G5" s="6" t="s">
        <v>151</v>
      </c>
      <c r="H5" s="6"/>
      <c r="I5" s="6"/>
      <c r="M5" s="6"/>
    </row>
    <row r="6" spans="1:14" x14ac:dyDescent="0.2">
      <c r="B6" s="1" t="s">
        <v>35</v>
      </c>
      <c r="C6" s="4">
        <v>0.60401232164600105</v>
      </c>
      <c r="D6" s="4">
        <v>1.1092113976414708</v>
      </c>
      <c r="E6" s="4">
        <v>1.0702502665010238</v>
      </c>
      <c r="F6" s="4">
        <v>1.6257454921988668</v>
      </c>
      <c r="G6" s="4">
        <v>0.5907805220126372</v>
      </c>
      <c r="H6" s="4"/>
      <c r="I6" s="13"/>
      <c r="J6" s="18"/>
      <c r="K6" s="4"/>
      <c r="L6" s="4"/>
    </row>
    <row r="7" spans="1:14" x14ac:dyDescent="0.2">
      <c r="B7" s="8" t="s">
        <v>39</v>
      </c>
      <c r="C7" s="4">
        <v>151.29260968096565</v>
      </c>
      <c r="D7" s="4">
        <v>117.32967220974142</v>
      </c>
      <c r="E7" s="4">
        <v>231.45465499049573</v>
      </c>
      <c r="F7" s="4">
        <v>444.44302910131552</v>
      </c>
      <c r="G7" s="4">
        <v>263.20394005971087</v>
      </c>
      <c r="H7" s="4"/>
      <c r="I7" s="13"/>
      <c r="J7" s="18"/>
      <c r="K7" s="4"/>
      <c r="L7" s="4"/>
    </row>
    <row r="8" spans="1:14" x14ac:dyDescent="0.2">
      <c r="D8" s="13"/>
      <c r="E8" s="13"/>
      <c r="F8" s="13"/>
      <c r="G8" s="13"/>
      <c r="H8" s="13"/>
      <c r="I8" s="13"/>
      <c r="J8" s="5"/>
      <c r="K8" s="4"/>
      <c r="L8" s="4"/>
    </row>
    <row r="9" spans="1:14" x14ac:dyDescent="0.2">
      <c r="E9" s="13"/>
      <c r="F9" s="13"/>
      <c r="G9" s="13"/>
      <c r="H9" s="13"/>
      <c r="I9" s="13"/>
      <c r="J9" s="13"/>
      <c r="K9" s="5"/>
      <c r="L9" s="4"/>
      <c r="M9" s="4"/>
      <c r="N9" s="4"/>
    </row>
    <row r="10" spans="1:14" x14ac:dyDescent="0.2">
      <c r="E10" s="4"/>
      <c r="F10" s="4"/>
      <c r="G10" s="4"/>
      <c r="H10" s="4"/>
      <c r="I10" s="4"/>
      <c r="K10" s="16"/>
      <c r="L10" s="4"/>
      <c r="M10" s="4"/>
      <c r="N10" s="4"/>
    </row>
    <row r="11" spans="1:14" x14ac:dyDescent="0.2">
      <c r="E11" s="4"/>
      <c r="F11" s="4"/>
      <c r="G11" s="4"/>
      <c r="H11" s="4"/>
      <c r="I11" s="4"/>
      <c r="K11" s="5"/>
      <c r="L11" s="4"/>
      <c r="M11" s="4"/>
      <c r="N11" s="4"/>
    </row>
    <row r="12" spans="1:14" x14ac:dyDescent="0.2">
      <c r="E12" s="4"/>
      <c r="F12" s="4"/>
      <c r="G12" s="4"/>
      <c r="H12" s="4"/>
      <c r="I12" s="4"/>
      <c r="J12" s="16"/>
      <c r="K12" s="5"/>
      <c r="L12" s="4"/>
      <c r="M12" s="4"/>
      <c r="N12" s="4"/>
    </row>
    <row r="13" spans="1:14" x14ac:dyDescent="0.2">
      <c r="E13" s="4"/>
      <c r="F13" s="4"/>
      <c r="G13" s="4"/>
      <c r="H13" s="4"/>
      <c r="I13" s="4"/>
      <c r="J13" s="4"/>
      <c r="K13" s="5"/>
      <c r="L13" s="4"/>
      <c r="M13" s="4"/>
      <c r="N13" s="4"/>
    </row>
    <row r="14" spans="1:14" x14ac:dyDescent="0.2">
      <c r="B14" s="6"/>
      <c r="E14" s="6"/>
      <c r="F14" s="6"/>
      <c r="G14" s="6"/>
      <c r="H14" s="6"/>
      <c r="I14" s="6"/>
      <c r="J14" s="4"/>
      <c r="K14" s="5"/>
    </row>
    <row r="17" spans="2:14" x14ac:dyDescent="0.2">
      <c r="E17" s="13"/>
      <c r="F17" s="13"/>
      <c r="G17" s="13"/>
      <c r="H17" s="13"/>
      <c r="I17" s="13"/>
      <c r="J17" s="4"/>
      <c r="K17" s="5"/>
    </row>
    <row r="18" spans="2:14" x14ac:dyDescent="0.2">
      <c r="D18" s="13"/>
      <c r="E18" s="13"/>
      <c r="F18" s="13"/>
      <c r="G18" s="13"/>
      <c r="H18" s="13"/>
      <c r="I18" s="13"/>
      <c r="J18" s="4"/>
      <c r="K18" s="5"/>
      <c r="L18" s="4"/>
      <c r="M18" s="4"/>
      <c r="N18" s="4"/>
    </row>
    <row r="19" spans="2:14" x14ac:dyDescent="0.2">
      <c r="B19" s="7"/>
      <c r="D19" s="4"/>
      <c r="E19" s="4"/>
      <c r="F19" s="4"/>
      <c r="G19" s="4"/>
      <c r="H19" s="4"/>
      <c r="I19" s="4"/>
      <c r="J19" s="15"/>
      <c r="K19" s="5"/>
      <c r="L19" s="4"/>
      <c r="M19" s="4"/>
      <c r="N19" s="4"/>
    </row>
    <row r="20" spans="2:14" x14ac:dyDescent="0.2">
      <c r="D20" s="4"/>
      <c r="E20" s="4"/>
      <c r="F20" s="4"/>
      <c r="G20" s="4"/>
      <c r="H20" s="4"/>
      <c r="I20" s="4"/>
      <c r="J20" s="4"/>
      <c r="K20" s="5"/>
      <c r="L20" s="4"/>
      <c r="M20" s="4"/>
      <c r="N20" s="4"/>
    </row>
    <row r="21" spans="2:14" x14ac:dyDescent="0.2">
      <c r="D21" s="4"/>
      <c r="E21" s="4"/>
      <c r="F21" s="4"/>
      <c r="G21" s="4"/>
      <c r="H21" s="4"/>
      <c r="I21" s="4"/>
      <c r="J21" s="4"/>
      <c r="K21" s="5"/>
      <c r="L21" s="4"/>
      <c r="M21" s="4"/>
      <c r="N21" s="4"/>
    </row>
    <row r="22" spans="2:14" x14ac:dyDescent="0.2">
      <c r="D22" s="4"/>
      <c r="E22" s="4"/>
      <c r="F22" s="4"/>
      <c r="G22" s="4"/>
      <c r="H22" s="4"/>
      <c r="I22" s="4"/>
      <c r="J22" s="4"/>
      <c r="K22" s="5"/>
      <c r="L22" s="4"/>
      <c r="M22" s="4"/>
      <c r="N22" s="4"/>
    </row>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N22"/>
  <sheetViews>
    <sheetView workbookViewId="0">
      <selection activeCell="I32" sqref="I32"/>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4" x14ac:dyDescent="0.2">
      <c r="A1" s="2" t="s">
        <v>607</v>
      </c>
    </row>
    <row r="3" spans="1:14" x14ac:dyDescent="0.2">
      <c r="B3" s="3" t="s">
        <v>166</v>
      </c>
      <c r="C3" s="1" t="s">
        <v>170</v>
      </c>
    </row>
    <row r="5" spans="1:14" x14ac:dyDescent="0.2">
      <c r="B5" s="9" t="s">
        <v>593</v>
      </c>
    </row>
    <row r="6" spans="1:14" x14ac:dyDescent="0.2">
      <c r="B6" s="6"/>
      <c r="C6" s="6"/>
      <c r="D6" s="6" t="s">
        <v>147</v>
      </c>
      <c r="E6" s="6" t="s">
        <v>148</v>
      </c>
      <c r="F6" s="6" t="s">
        <v>149</v>
      </c>
      <c r="G6" s="6" t="s">
        <v>150</v>
      </c>
      <c r="H6" s="6"/>
      <c r="I6" s="6"/>
      <c r="J6" s="6"/>
      <c r="K6" s="6"/>
      <c r="L6" s="6"/>
      <c r="N6" s="6"/>
    </row>
    <row r="7" spans="1:14" x14ac:dyDescent="0.2">
      <c r="B7" s="1" t="s">
        <v>35</v>
      </c>
      <c r="C7" s="1" t="s">
        <v>31</v>
      </c>
      <c r="D7" s="13">
        <v>7.8714097514388487E-2</v>
      </c>
      <c r="E7" s="13">
        <v>9.3962111805119874E-2</v>
      </c>
      <c r="F7" s="13">
        <v>6.944554466004757E-2</v>
      </c>
      <c r="G7" s="13">
        <v>8.8722723306417534E-2</v>
      </c>
      <c r="H7" s="13"/>
      <c r="I7" s="13"/>
      <c r="J7" s="13"/>
      <c r="K7" s="5"/>
      <c r="L7" s="4"/>
      <c r="M7" s="4"/>
      <c r="N7" s="4"/>
    </row>
    <row r="8" spans="1:14" x14ac:dyDescent="0.2">
      <c r="B8" s="1" t="s">
        <v>35</v>
      </c>
      <c r="C8" s="1" t="s">
        <v>45</v>
      </c>
      <c r="D8" s="13">
        <v>9.0635380995408285E-2</v>
      </c>
      <c r="E8" s="13">
        <v>0.10085828833974771</v>
      </c>
      <c r="F8" s="13">
        <v>8.1052643005530084E-2</v>
      </c>
      <c r="G8" s="13">
        <v>8.7802477338219248E-2</v>
      </c>
      <c r="H8" s="13"/>
      <c r="I8" s="13"/>
      <c r="J8" s="13"/>
      <c r="K8" s="5"/>
      <c r="L8" s="4"/>
      <c r="M8" s="4"/>
      <c r="N8" s="4"/>
    </row>
    <row r="9" spans="1:14" x14ac:dyDescent="0.2">
      <c r="B9" s="8" t="s">
        <v>36</v>
      </c>
      <c r="C9" s="1" t="s">
        <v>31</v>
      </c>
      <c r="D9" s="13">
        <v>9.1012815738072961E-2</v>
      </c>
      <c r="E9" s="13">
        <v>0.10252133787101807</v>
      </c>
      <c r="F9" s="13">
        <v>8.9278212823757391E-2</v>
      </c>
      <c r="G9" s="13">
        <v>9.1352786954867773E-2</v>
      </c>
      <c r="H9" s="13"/>
      <c r="I9" s="13"/>
      <c r="J9" s="13"/>
      <c r="K9" s="5"/>
      <c r="L9" s="4"/>
      <c r="M9" s="4"/>
      <c r="N9" s="4"/>
    </row>
    <row r="10" spans="1:14" x14ac:dyDescent="0.2">
      <c r="B10" s="8" t="s">
        <v>36</v>
      </c>
      <c r="C10" s="1" t="s">
        <v>45</v>
      </c>
      <c r="D10" s="13">
        <v>0.10118603742346441</v>
      </c>
      <c r="E10" s="13">
        <v>0.11933097908988453</v>
      </c>
      <c r="F10" s="13">
        <v>9.6800678549526287E-2</v>
      </c>
      <c r="G10" s="13">
        <v>0.11125247607938457</v>
      </c>
      <c r="H10" s="13"/>
      <c r="I10" s="13"/>
      <c r="J10" s="13"/>
      <c r="K10" s="5"/>
      <c r="L10" s="4"/>
      <c r="M10" s="4"/>
      <c r="N10" s="4"/>
    </row>
    <row r="11" spans="1:14" x14ac:dyDescent="0.2">
      <c r="D11" s="4"/>
      <c r="E11" s="4"/>
      <c r="F11" s="4"/>
      <c r="G11" s="4"/>
      <c r="H11" s="1" t="s">
        <v>40</v>
      </c>
      <c r="I11" s="4"/>
      <c r="L11" s="4"/>
      <c r="N11" s="4"/>
    </row>
    <row r="12" spans="1:14" x14ac:dyDescent="0.2">
      <c r="D12" s="4"/>
      <c r="E12" s="4"/>
      <c r="F12" s="4"/>
      <c r="G12" s="4"/>
      <c r="H12" s="4"/>
      <c r="I12" s="4"/>
      <c r="J12" s="4"/>
      <c r="K12" s="5"/>
      <c r="L12" s="4"/>
      <c r="M12" s="4"/>
      <c r="N12" s="4"/>
    </row>
    <row r="13" spans="1:14" x14ac:dyDescent="0.2">
      <c r="D13" s="4"/>
      <c r="E13" s="4"/>
      <c r="F13" s="4"/>
      <c r="G13" s="4"/>
      <c r="H13" s="4"/>
      <c r="I13" s="4"/>
      <c r="J13" s="4"/>
      <c r="K13" s="5"/>
      <c r="L13" s="4"/>
      <c r="M13" s="4"/>
      <c r="N13" s="4"/>
    </row>
    <row r="14" spans="1:14" x14ac:dyDescent="0.2">
      <c r="B14" s="9" t="s">
        <v>594</v>
      </c>
      <c r="C14" s="38"/>
      <c r="D14" s="38"/>
      <c r="E14" s="38"/>
      <c r="F14" s="38"/>
      <c r="G14" s="38"/>
      <c r="H14" s="38"/>
      <c r="I14" s="38"/>
      <c r="J14" s="4"/>
      <c r="K14" s="5"/>
      <c r="L14" s="4"/>
      <c r="M14" s="4"/>
      <c r="N14" s="4"/>
    </row>
    <row r="15" spans="1:14" x14ac:dyDescent="0.2">
      <c r="B15" s="38"/>
      <c r="C15" s="38"/>
      <c r="D15" s="38" t="s">
        <v>147</v>
      </c>
      <c r="E15" s="38" t="s">
        <v>148</v>
      </c>
      <c r="F15" s="38" t="s">
        <v>149</v>
      </c>
      <c r="G15" s="38" t="s">
        <v>150</v>
      </c>
      <c r="H15" s="38"/>
      <c r="I15" s="38"/>
      <c r="J15" s="38"/>
      <c r="K15" s="5"/>
      <c r="L15" s="4"/>
      <c r="M15" s="4"/>
      <c r="N15" s="4"/>
    </row>
    <row r="16" spans="1:14" x14ac:dyDescent="0.2">
      <c r="B16" s="1" t="s">
        <v>35</v>
      </c>
      <c r="C16" s="1" t="s">
        <v>31</v>
      </c>
      <c r="D16" s="13">
        <f>D7/D$7</f>
        <v>1</v>
      </c>
      <c r="E16" s="13">
        <f>E7/E$7</f>
        <v>1</v>
      </c>
      <c r="F16" s="13">
        <f>F7/F$7</f>
        <v>1</v>
      </c>
      <c r="G16" s="13">
        <f>G7/G$7</f>
        <v>1</v>
      </c>
      <c r="H16" s="13"/>
      <c r="I16" s="13"/>
      <c r="J16" s="13"/>
      <c r="L16" s="4"/>
      <c r="M16" s="4"/>
      <c r="N16" s="4"/>
    </row>
    <row r="17" spans="2:14" x14ac:dyDescent="0.2">
      <c r="B17" s="1" t="s">
        <v>35</v>
      </c>
      <c r="C17" s="1" t="s">
        <v>45</v>
      </c>
      <c r="D17" s="13">
        <f t="shared" ref="D17:G19" si="0">D8/D$7</f>
        <v>1.1514504244788</v>
      </c>
      <c r="E17" s="13">
        <f t="shared" si="0"/>
        <v>1.0733931624369055</v>
      </c>
      <c r="F17" s="13">
        <f t="shared" si="0"/>
        <v>1.1671395681652728</v>
      </c>
      <c r="G17" s="13">
        <f t="shared" si="0"/>
        <v>0.98962784353428745</v>
      </c>
      <c r="H17" s="13"/>
      <c r="I17" s="13"/>
      <c r="J17" s="13"/>
      <c r="L17" s="4"/>
      <c r="M17" s="4"/>
      <c r="N17" s="4"/>
    </row>
    <row r="18" spans="2:14" x14ac:dyDescent="0.2">
      <c r="B18" s="8" t="s">
        <v>36</v>
      </c>
      <c r="C18" s="1" t="s">
        <v>31</v>
      </c>
      <c r="D18" s="13">
        <f t="shared" si="0"/>
        <v>1.1562454326740688</v>
      </c>
      <c r="E18" s="13">
        <f t="shared" si="0"/>
        <v>1.0910923126509786</v>
      </c>
      <c r="F18" s="13">
        <f t="shared" si="0"/>
        <v>1.2855858969901588</v>
      </c>
      <c r="G18" s="13">
        <f t="shared" si="0"/>
        <v>1.0296436307457213</v>
      </c>
      <c r="H18" s="13"/>
      <c r="I18" s="13"/>
      <c r="J18" s="13"/>
      <c r="K18" s="5"/>
      <c r="L18" s="4"/>
      <c r="M18" s="4"/>
      <c r="N18" s="4"/>
    </row>
    <row r="19" spans="2:14" x14ac:dyDescent="0.2">
      <c r="B19" s="8" t="s">
        <v>36</v>
      </c>
      <c r="C19" s="1" t="s">
        <v>45</v>
      </c>
      <c r="D19" s="13">
        <f t="shared" si="0"/>
        <v>1.2854881224417034</v>
      </c>
      <c r="E19" s="13">
        <f t="shared" si="0"/>
        <v>1.2699903907798542</v>
      </c>
      <c r="F19" s="13">
        <f t="shared" si="0"/>
        <v>1.3939076872877676</v>
      </c>
      <c r="G19" s="13">
        <f t="shared" si="0"/>
        <v>1.2539344142442188</v>
      </c>
      <c r="H19" s="13"/>
      <c r="I19" s="13"/>
      <c r="J19" s="13"/>
      <c r="K19" s="5"/>
      <c r="L19" s="4"/>
      <c r="M19" s="4"/>
      <c r="N19" s="4"/>
    </row>
    <row r="20" spans="2:14" x14ac:dyDescent="0.2">
      <c r="D20" s="4"/>
      <c r="E20" s="4"/>
      <c r="F20" s="4"/>
      <c r="G20" s="4"/>
      <c r="H20" s="16" t="s">
        <v>595</v>
      </c>
      <c r="I20" s="4"/>
      <c r="L20" s="4"/>
      <c r="M20" s="4"/>
      <c r="N20" s="4"/>
    </row>
    <row r="21" spans="2:14" x14ac:dyDescent="0.2">
      <c r="D21" s="4"/>
      <c r="E21" s="4"/>
      <c r="F21" s="4"/>
      <c r="G21" s="4"/>
      <c r="H21" s="4"/>
      <c r="I21" s="4"/>
      <c r="J21" s="4"/>
      <c r="K21" s="5"/>
      <c r="L21" s="4"/>
      <c r="M21" s="4"/>
      <c r="N21" s="4"/>
    </row>
    <row r="22" spans="2:14" x14ac:dyDescent="0.2">
      <c r="D22" s="4"/>
      <c r="E22" s="4"/>
      <c r="F22" s="4"/>
      <c r="G22" s="4"/>
      <c r="H22" s="4"/>
      <c r="I22" s="4"/>
      <c r="J22" s="4"/>
      <c r="K22" s="5"/>
      <c r="L22" s="4"/>
      <c r="M22" s="4"/>
      <c r="N22" s="4"/>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N22"/>
  <sheetViews>
    <sheetView workbookViewId="0">
      <selection activeCell="H28" sqref="H28"/>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4" x14ac:dyDescent="0.2">
      <c r="A1" s="2" t="s">
        <v>607</v>
      </c>
    </row>
    <row r="3" spans="1:14" x14ac:dyDescent="0.2">
      <c r="B3" s="3" t="s">
        <v>167</v>
      </c>
      <c r="C3" s="1" t="s">
        <v>171</v>
      </c>
    </row>
    <row r="5" spans="1:14" x14ac:dyDescent="0.2">
      <c r="B5" s="9" t="s">
        <v>593</v>
      </c>
    </row>
    <row r="6" spans="1:14" x14ac:dyDescent="0.2">
      <c r="B6" s="6"/>
      <c r="C6" s="6"/>
      <c r="D6" s="6" t="s">
        <v>147</v>
      </c>
      <c r="E6" s="6" t="s">
        <v>148</v>
      </c>
      <c r="F6" s="6" t="s">
        <v>149</v>
      </c>
      <c r="G6" s="6" t="s">
        <v>150</v>
      </c>
      <c r="H6" s="6"/>
      <c r="I6" s="6"/>
      <c r="J6" s="6"/>
      <c r="K6" s="6"/>
      <c r="N6" s="6"/>
    </row>
    <row r="7" spans="1:14" x14ac:dyDescent="0.2">
      <c r="B7" s="1" t="s">
        <v>35</v>
      </c>
      <c r="C7" s="1" t="s">
        <v>31</v>
      </c>
      <c r="D7" s="13">
        <v>7.8700000000000006E-2</v>
      </c>
      <c r="E7" s="13">
        <v>8.7400000000000005E-2</v>
      </c>
      <c r="F7" s="13">
        <v>6.9400000000000003E-2</v>
      </c>
      <c r="G7" s="13">
        <v>8.8700000000000001E-2</v>
      </c>
      <c r="H7" s="13"/>
      <c r="I7" s="13"/>
      <c r="J7" s="13"/>
      <c r="K7" s="5"/>
      <c r="L7" s="4"/>
      <c r="M7" s="4"/>
      <c r="N7" s="4"/>
    </row>
    <row r="8" spans="1:14" x14ac:dyDescent="0.2">
      <c r="B8" s="1" t="s">
        <v>35</v>
      </c>
      <c r="C8" s="1" t="s">
        <v>45</v>
      </c>
      <c r="D8" s="13">
        <v>9.06E-2</v>
      </c>
      <c r="E8" s="13">
        <v>9.7500000000000003E-2</v>
      </c>
      <c r="F8" s="13">
        <v>8.1100000000000005E-2</v>
      </c>
      <c r="G8" s="13">
        <v>8.7800000000000003E-2</v>
      </c>
      <c r="H8" s="13"/>
      <c r="I8" s="13"/>
      <c r="J8" s="13"/>
      <c r="K8" s="5"/>
      <c r="L8" s="4"/>
      <c r="M8" s="4"/>
      <c r="N8" s="4"/>
    </row>
    <row r="9" spans="1:14" x14ac:dyDescent="0.2">
      <c r="B9" s="8" t="s">
        <v>39</v>
      </c>
      <c r="C9" s="1" t="s">
        <v>31</v>
      </c>
      <c r="D9" s="13">
        <v>6.9800000000000001E-2</v>
      </c>
      <c r="E9" s="13">
        <v>7.1599999999999997E-2</v>
      </c>
      <c r="F9" s="13">
        <v>6.5299999999999997E-2</v>
      </c>
      <c r="G9" s="13">
        <v>8.5000000000000006E-2</v>
      </c>
      <c r="H9" s="13"/>
      <c r="I9" s="13"/>
      <c r="J9" s="13"/>
      <c r="K9" s="5"/>
      <c r="L9" s="4"/>
      <c r="M9" s="4"/>
      <c r="N9" s="4"/>
    </row>
    <row r="10" spans="1:14" x14ac:dyDescent="0.2">
      <c r="B10" s="8" t="s">
        <v>39</v>
      </c>
      <c r="C10" s="1" t="s">
        <v>45</v>
      </c>
      <c r="D10" s="13">
        <v>8.3699999999999997E-2</v>
      </c>
      <c r="E10" s="13">
        <v>9.1700000000000004E-2</v>
      </c>
      <c r="F10" s="13">
        <v>7.8600000000000003E-2</v>
      </c>
      <c r="G10" s="13">
        <v>7.6399999999999996E-2</v>
      </c>
      <c r="H10" s="13"/>
      <c r="I10" s="13"/>
      <c r="J10" s="13"/>
      <c r="K10" s="5"/>
      <c r="L10" s="4"/>
      <c r="M10" s="4"/>
      <c r="N10" s="4"/>
    </row>
    <row r="11" spans="1:14" x14ac:dyDescent="0.2">
      <c r="D11" s="4"/>
      <c r="E11" s="4"/>
      <c r="F11" s="4"/>
      <c r="G11" s="4"/>
      <c r="H11" s="1" t="s">
        <v>40</v>
      </c>
      <c r="I11" s="4"/>
      <c r="L11" s="4"/>
      <c r="M11" s="4"/>
      <c r="N11" s="4"/>
    </row>
    <row r="12" spans="1:14" x14ac:dyDescent="0.2">
      <c r="D12" s="4"/>
      <c r="E12" s="4"/>
      <c r="F12" s="4"/>
      <c r="G12" s="4"/>
      <c r="H12" s="4"/>
      <c r="I12" s="4"/>
      <c r="J12" s="4"/>
      <c r="K12" s="5"/>
      <c r="L12" s="4"/>
      <c r="M12" s="4"/>
      <c r="N12" s="4"/>
    </row>
    <row r="13" spans="1:14" x14ac:dyDescent="0.2">
      <c r="D13" s="4"/>
      <c r="E13" s="4"/>
      <c r="F13" s="4"/>
      <c r="G13" s="4"/>
      <c r="H13" s="4"/>
      <c r="I13" s="4"/>
      <c r="J13" s="4"/>
      <c r="K13" s="5"/>
      <c r="L13" s="4"/>
      <c r="M13" s="4"/>
      <c r="N13" s="4"/>
    </row>
    <row r="14" spans="1:14" x14ac:dyDescent="0.2">
      <c r="B14" s="9" t="s">
        <v>594</v>
      </c>
      <c r="C14" s="38"/>
      <c r="D14" s="38"/>
      <c r="E14" s="38"/>
      <c r="F14" s="38"/>
      <c r="G14" s="38"/>
      <c r="H14" s="38"/>
      <c r="I14" s="4"/>
      <c r="J14" s="4"/>
      <c r="K14" s="5"/>
      <c r="L14" s="4"/>
      <c r="M14" s="4"/>
      <c r="N14" s="4"/>
    </row>
    <row r="15" spans="1:14" x14ac:dyDescent="0.2">
      <c r="B15" s="38"/>
      <c r="C15" s="38"/>
      <c r="D15" s="38" t="s">
        <v>147</v>
      </c>
      <c r="E15" s="38" t="s">
        <v>148</v>
      </c>
      <c r="F15" s="38" t="s">
        <v>149</v>
      </c>
      <c r="G15" s="38" t="s">
        <v>150</v>
      </c>
      <c r="H15" s="38"/>
      <c r="I15" s="4"/>
      <c r="J15" s="4"/>
      <c r="K15" s="5"/>
      <c r="L15" s="4"/>
      <c r="M15" s="4"/>
      <c r="N15" s="4"/>
    </row>
    <row r="16" spans="1:14" x14ac:dyDescent="0.2">
      <c r="B16" s="1" t="s">
        <v>35</v>
      </c>
      <c r="C16" s="1" t="s">
        <v>31</v>
      </c>
      <c r="D16" s="13">
        <f>D7/D$7</f>
        <v>1</v>
      </c>
      <c r="E16" s="13">
        <f>E7/E$7</f>
        <v>1</v>
      </c>
      <c r="F16" s="13">
        <f>F7/F$7</f>
        <v>1</v>
      </c>
      <c r="G16" s="13">
        <f>G7/G$7</f>
        <v>1</v>
      </c>
      <c r="H16" s="13"/>
      <c r="I16" s="4"/>
      <c r="J16" s="4"/>
      <c r="K16" s="5"/>
      <c r="L16" s="4"/>
      <c r="M16" s="4"/>
      <c r="N16" s="4"/>
    </row>
    <row r="17" spans="2:14" x14ac:dyDescent="0.2">
      <c r="B17" s="1" t="s">
        <v>35</v>
      </c>
      <c r="C17" s="1" t="s">
        <v>45</v>
      </c>
      <c r="D17" s="13">
        <f t="shared" ref="D17:G19" si="0">D8/D$7</f>
        <v>1.1512071156289707</v>
      </c>
      <c r="E17" s="13">
        <f t="shared" si="0"/>
        <v>1.1155606407322654</v>
      </c>
      <c r="F17" s="13">
        <f t="shared" si="0"/>
        <v>1.1685878962536023</v>
      </c>
      <c r="G17" s="13">
        <f t="shared" si="0"/>
        <v>0.98985343855693353</v>
      </c>
      <c r="H17" s="13"/>
      <c r="J17" s="4"/>
      <c r="K17" s="5"/>
      <c r="L17" s="4"/>
      <c r="M17" s="4"/>
      <c r="N17" s="4"/>
    </row>
    <row r="18" spans="2:14" x14ac:dyDescent="0.2">
      <c r="B18" s="8" t="s">
        <v>39</v>
      </c>
      <c r="C18" s="1" t="s">
        <v>31</v>
      </c>
      <c r="D18" s="13">
        <f t="shared" si="0"/>
        <v>0.8869123252858957</v>
      </c>
      <c r="E18" s="13">
        <f t="shared" si="0"/>
        <v>0.81922196796338664</v>
      </c>
      <c r="F18" s="13">
        <f t="shared" si="0"/>
        <v>0.94092219020172907</v>
      </c>
      <c r="G18" s="13">
        <f t="shared" si="0"/>
        <v>0.95828635851183774</v>
      </c>
      <c r="H18" s="13"/>
      <c r="J18" s="4"/>
      <c r="K18" s="5"/>
      <c r="L18" s="4"/>
      <c r="M18" s="4"/>
      <c r="N18" s="4"/>
    </row>
    <row r="19" spans="2:14" x14ac:dyDescent="0.2">
      <c r="B19" s="8" t="s">
        <v>39</v>
      </c>
      <c r="C19" s="1" t="s">
        <v>45</v>
      </c>
      <c r="D19" s="13">
        <f t="shared" si="0"/>
        <v>1.0635324015247776</v>
      </c>
      <c r="E19" s="13">
        <f t="shared" si="0"/>
        <v>1.0491990846681922</v>
      </c>
      <c r="F19" s="13">
        <f t="shared" si="0"/>
        <v>1.132564841498559</v>
      </c>
      <c r="G19" s="13">
        <f t="shared" si="0"/>
        <v>0.86133032694475753</v>
      </c>
      <c r="H19" s="13"/>
      <c r="J19" s="4"/>
      <c r="K19" s="5"/>
      <c r="L19" s="4"/>
      <c r="M19" s="4"/>
      <c r="N19" s="4"/>
    </row>
    <row r="20" spans="2:14" x14ac:dyDescent="0.2">
      <c r="D20" s="4"/>
      <c r="E20" s="4"/>
      <c r="F20" s="4"/>
      <c r="G20" s="4"/>
      <c r="H20" s="16" t="s">
        <v>595</v>
      </c>
      <c r="J20" s="4"/>
      <c r="K20" s="5"/>
      <c r="L20" s="4"/>
      <c r="M20" s="4"/>
      <c r="N20" s="4"/>
    </row>
    <row r="21" spans="2:14" x14ac:dyDescent="0.2">
      <c r="D21" s="4"/>
      <c r="E21" s="4"/>
      <c r="F21" s="4"/>
      <c r="G21" s="4"/>
      <c r="H21" s="4"/>
      <c r="I21" s="4"/>
      <c r="J21" s="4"/>
      <c r="K21" s="5"/>
      <c r="L21" s="4"/>
      <c r="M21" s="4"/>
      <c r="N21" s="4"/>
    </row>
    <row r="22" spans="2:14" x14ac:dyDescent="0.2">
      <c r="D22" s="4"/>
      <c r="E22" s="4"/>
      <c r="F22" s="4"/>
      <c r="G22" s="4"/>
      <c r="H22" s="4"/>
      <c r="I22" s="4"/>
      <c r="J22" s="4"/>
      <c r="K22" s="5"/>
      <c r="L22" s="4"/>
      <c r="M22" s="4"/>
      <c r="N22" s="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O32"/>
  <sheetViews>
    <sheetView workbookViewId="0">
      <selection activeCell="J18" sqref="J18"/>
    </sheetView>
  </sheetViews>
  <sheetFormatPr defaultColWidth="8.7109375" defaultRowHeight="12.75" x14ac:dyDescent="0.2"/>
  <cols>
    <col min="1" max="2" width="8.7109375" style="1"/>
    <col min="3" max="3" width="12.140625" style="1" customWidth="1"/>
    <col min="4" max="4" width="11.85546875" style="1" bestFit="1" customWidth="1"/>
    <col min="5" max="7" width="10.85546875" style="1" bestFit="1" customWidth="1"/>
    <col min="8" max="8" width="11.85546875" style="1" bestFit="1" customWidth="1"/>
    <col min="9" max="14" width="10.85546875" style="1" bestFit="1" customWidth="1"/>
    <col min="15" max="16384" width="8.7109375" style="1"/>
  </cols>
  <sheetData>
    <row r="1" spans="1:14" x14ac:dyDescent="0.2">
      <c r="A1" s="2" t="s">
        <v>607</v>
      </c>
    </row>
    <row r="3" spans="1:14" x14ac:dyDescent="0.2">
      <c r="B3" s="3" t="s">
        <v>29</v>
      </c>
      <c r="C3" s="1" t="s">
        <v>62</v>
      </c>
    </row>
    <row r="4" spans="1:14" x14ac:dyDescent="0.2">
      <c r="B4" s="3"/>
    </row>
    <row r="5" spans="1:14" x14ac:dyDescent="0.2">
      <c r="D5" s="46" t="s">
        <v>60</v>
      </c>
      <c r="E5" s="46"/>
      <c r="F5" s="46" t="s">
        <v>61</v>
      </c>
      <c r="G5" s="46"/>
    </row>
    <row r="6" spans="1:14" x14ac:dyDescent="0.2">
      <c r="B6" s="6" t="s">
        <v>2</v>
      </c>
      <c r="C6" s="6" t="s">
        <v>528</v>
      </c>
      <c r="D6" s="6" t="s">
        <v>4</v>
      </c>
      <c r="E6" s="10" t="s">
        <v>15</v>
      </c>
      <c r="F6" s="6" t="s">
        <v>4</v>
      </c>
      <c r="G6" s="10" t="s">
        <v>15</v>
      </c>
      <c r="H6" s="10"/>
      <c r="I6" s="10"/>
      <c r="J6" s="10"/>
      <c r="K6" s="10"/>
      <c r="L6" s="6"/>
      <c r="M6" s="6"/>
      <c r="N6" s="6"/>
    </row>
    <row r="7" spans="1:14" ht="15" x14ac:dyDescent="0.25">
      <c r="B7" s="45">
        <v>1</v>
      </c>
      <c r="C7" s="1" t="s">
        <v>63</v>
      </c>
      <c r="D7" s="4">
        <v>0.87729349853069949</v>
      </c>
      <c r="E7" s="4">
        <v>0.85103997271080811</v>
      </c>
      <c r="F7" s="4">
        <v>1.4177482649043098</v>
      </c>
      <c r="G7" s="4">
        <v>0.93102625093894065</v>
      </c>
      <c r="H7" s="12"/>
      <c r="I7" s="12"/>
      <c r="J7" s="12"/>
      <c r="K7" s="12"/>
      <c r="L7" s="4"/>
      <c r="M7" s="4"/>
      <c r="N7" s="4"/>
    </row>
    <row r="8" spans="1:14" ht="15" x14ac:dyDescent="0.25">
      <c r="B8" s="45"/>
      <c r="C8" s="1" t="s">
        <v>64</v>
      </c>
      <c r="D8" s="4">
        <v>0.37818627909821884</v>
      </c>
      <c r="E8" s="4">
        <v>0.92732855443846296</v>
      </c>
      <c r="F8" s="4">
        <v>1.4395138567311403</v>
      </c>
      <c r="G8" s="4">
        <v>1.0154134816632119</v>
      </c>
      <c r="H8" s="12"/>
      <c r="I8" s="12"/>
      <c r="J8" s="12"/>
      <c r="K8" s="12"/>
      <c r="L8" s="4"/>
      <c r="M8" s="4"/>
      <c r="N8" s="4"/>
    </row>
    <row r="9" spans="1:14" ht="15" x14ac:dyDescent="0.25">
      <c r="B9" s="45"/>
      <c r="C9" s="1" t="s">
        <v>65</v>
      </c>
      <c r="D9" s="4">
        <v>0.6099791607432159</v>
      </c>
      <c r="E9" s="4">
        <v>0.71067617502132241</v>
      </c>
      <c r="F9" s="4">
        <v>4.036470267291083</v>
      </c>
      <c r="G9" s="4">
        <v>2.3012209409734665</v>
      </c>
      <c r="H9" s="12"/>
      <c r="I9" s="12"/>
      <c r="J9" s="12"/>
      <c r="K9" s="12"/>
      <c r="L9" s="4"/>
      <c r="M9" s="4"/>
      <c r="N9" s="4"/>
    </row>
    <row r="10" spans="1:14" ht="15" x14ac:dyDescent="0.25">
      <c r="B10" s="45">
        <v>2</v>
      </c>
      <c r="C10" s="1" t="s">
        <v>63</v>
      </c>
      <c r="D10" s="4">
        <v>1.0326705350999086</v>
      </c>
      <c r="E10" s="4">
        <v>0.72862879128777724</v>
      </c>
      <c r="F10" s="4">
        <v>1.5821125104791398</v>
      </c>
      <c r="G10" s="4">
        <v>1.1154607526813571</v>
      </c>
      <c r="H10" s="12"/>
      <c r="I10" s="12"/>
      <c r="J10" s="12"/>
      <c r="K10" s="12"/>
      <c r="L10" s="4"/>
      <c r="M10" s="4"/>
      <c r="N10" s="4"/>
    </row>
    <row r="11" spans="1:14" ht="15" x14ac:dyDescent="0.25">
      <c r="B11" s="45"/>
      <c r="C11" s="1" t="s">
        <v>64</v>
      </c>
      <c r="D11" s="4">
        <v>0.74804095287198435</v>
      </c>
      <c r="E11" s="4">
        <v>0.5348333728622533</v>
      </c>
      <c r="F11" s="4">
        <v>1.4281666033998681</v>
      </c>
      <c r="G11" s="4">
        <v>1.0778835149541925</v>
      </c>
      <c r="H11" s="12"/>
      <c r="I11" s="12"/>
      <c r="J11" s="12"/>
      <c r="K11" s="12"/>
      <c r="L11" s="4"/>
      <c r="M11" s="4"/>
      <c r="N11" s="4"/>
    </row>
    <row r="12" spans="1:14" ht="15" x14ac:dyDescent="0.25">
      <c r="B12" s="45"/>
      <c r="C12" s="1" t="s">
        <v>65</v>
      </c>
      <c r="D12" s="4">
        <v>2.8324891539183796</v>
      </c>
      <c r="E12" s="4">
        <v>2.0601052358843237</v>
      </c>
      <c r="F12" s="4">
        <v>1.74958514283474</v>
      </c>
      <c r="G12" s="4">
        <v>1.2274198307896962</v>
      </c>
      <c r="H12" s="12"/>
      <c r="I12" s="12"/>
      <c r="J12" s="12"/>
      <c r="K12" s="12"/>
      <c r="L12" s="4"/>
      <c r="M12" s="4"/>
      <c r="N12" s="4"/>
    </row>
    <row r="13" spans="1:14" ht="15" x14ac:dyDescent="0.25">
      <c r="B13" s="45">
        <v>3</v>
      </c>
      <c r="C13" s="1" t="s">
        <v>63</v>
      </c>
      <c r="D13" s="4">
        <v>1.2798300692874851</v>
      </c>
      <c r="E13" s="4">
        <v>0.99707530287306512</v>
      </c>
      <c r="F13" s="4">
        <v>0.40205617423341644</v>
      </c>
      <c r="G13" s="4">
        <v>0.38035700612193535</v>
      </c>
      <c r="H13" s="12"/>
      <c r="I13" s="12"/>
      <c r="J13" s="12"/>
      <c r="K13" s="12"/>
      <c r="L13" s="4"/>
      <c r="M13" s="4"/>
      <c r="N13" s="4"/>
    </row>
    <row r="14" spans="1:14" ht="15" x14ac:dyDescent="0.25">
      <c r="B14" s="45"/>
      <c r="C14" s="1" t="s">
        <v>64</v>
      </c>
      <c r="D14" s="4">
        <v>1.2740243889595197</v>
      </c>
      <c r="E14" s="4">
        <v>1.0995247074949963</v>
      </c>
      <c r="F14" s="4">
        <v>0.68284457643916896</v>
      </c>
      <c r="G14" s="4">
        <v>0.97103366190024931</v>
      </c>
      <c r="H14" s="12"/>
      <c r="I14" s="12"/>
      <c r="J14" s="12"/>
      <c r="K14" s="12"/>
      <c r="L14" s="4"/>
      <c r="M14" s="4"/>
      <c r="N14" s="4"/>
    </row>
    <row r="15" spans="1:14" ht="15" x14ac:dyDescent="0.25">
      <c r="B15" s="45"/>
      <c r="C15" s="1" t="s">
        <v>65</v>
      </c>
      <c r="D15" s="4">
        <v>1.1392019903308896</v>
      </c>
      <c r="E15" s="4">
        <v>0.83278192074825719</v>
      </c>
      <c r="F15" s="4">
        <v>1.1946297070786005</v>
      </c>
      <c r="G15" s="4">
        <v>1.6931676938703311</v>
      </c>
      <c r="H15" s="12"/>
      <c r="I15" s="12"/>
      <c r="J15" s="12"/>
      <c r="K15" s="12"/>
      <c r="L15" s="4"/>
      <c r="M15" s="4"/>
      <c r="N15" s="4"/>
    </row>
    <row r="16" spans="1:14" ht="15" x14ac:dyDescent="0.25">
      <c r="B16" s="45">
        <v>4</v>
      </c>
      <c r="C16" s="1" t="s">
        <v>63</v>
      </c>
      <c r="D16" s="4">
        <v>0.86696258502691925</v>
      </c>
      <c r="E16" s="4">
        <v>1.15158737221754</v>
      </c>
      <c r="F16" s="4">
        <v>0.72332748746052633</v>
      </c>
      <c r="G16" s="4">
        <v>0.97437465081613295</v>
      </c>
      <c r="H16" s="12"/>
      <c r="I16" s="12"/>
      <c r="J16" s="12"/>
      <c r="K16" s="12"/>
      <c r="L16" s="4"/>
      <c r="M16" s="4"/>
      <c r="N16" s="4"/>
    </row>
    <row r="17" spans="2:15" ht="15" x14ac:dyDescent="0.25">
      <c r="B17" s="45"/>
      <c r="C17" s="1" t="s">
        <v>64</v>
      </c>
      <c r="D17" s="4">
        <v>0.98660211170417733</v>
      </c>
      <c r="E17" s="4">
        <v>0.8982572882833354</v>
      </c>
      <c r="F17" s="4">
        <v>0.4254275169728759</v>
      </c>
      <c r="G17" s="4">
        <v>0.91140034895647493</v>
      </c>
      <c r="H17" s="12"/>
      <c r="I17" s="12"/>
      <c r="J17" s="12"/>
      <c r="K17" s="12"/>
      <c r="L17" s="4"/>
      <c r="M17" s="4"/>
      <c r="N17" s="4"/>
    </row>
    <row r="18" spans="2:15" x14ac:dyDescent="0.2">
      <c r="B18" s="45"/>
      <c r="C18" s="1" t="s">
        <v>65</v>
      </c>
      <c r="D18" s="4">
        <v>1.1007871273866301</v>
      </c>
      <c r="E18" s="4">
        <v>1.1132860731975349</v>
      </c>
      <c r="F18" s="4">
        <v>1.2152524464964298</v>
      </c>
      <c r="G18" s="4">
        <v>1.5526683065109033</v>
      </c>
      <c r="H18" s="4"/>
      <c r="I18" s="4"/>
      <c r="J18" s="4"/>
      <c r="K18" s="5"/>
      <c r="L18" s="4"/>
      <c r="M18" s="4"/>
      <c r="N18" s="4"/>
    </row>
    <row r="19" spans="2:15" x14ac:dyDescent="0.2">
      <c r="B19" s="45">
        <v>5</v>
      </c>
      <c r="C19" s="1" t="s">
        <v>63</v>
      </c>
      <c r="D19" s="4">
        <v>0.94324331205498724</v>
      </c>
      <c r="E19" s="4">
        <v>1.2716685609108103</v>
      </c>
      <c r="F19" s="4">
        <v>0.87475556292260703</v>
      </c>
      <c r="G19" s="4">
        <v>1.5987813394416335</v>
      </c>
      <c r="H19" s="4"/>
      <c r="I19" s="4"/>
      <c r="J19" s="4"/>
      <c r="K19" s="5"/>
      <c r="L19" s="4"/>
      <c r="M19" s="4"/>
      <c r="N19" s="4"/>
    </row>
    <row r="20" spans="2:15" x14ac:dyDescent="0.2">
      <c r="B20" s="45"/>
      <c r="C20" s="1" t="s">
        <v>64</v>
      </c>
      <c r="D20" s="4">
        <v>0.95988927835537607</v>
      </c>
      <c r="E20" s="4">
        <v>1.0787473255738065</v>
      </c>
      <c r="F20" s="4">
        <v>1.1415021240003989</v>
      </c>
      <c r="G20" s="4">
        <v>1.3723396918929103</v>
      </c>
      <c r="H20" s="4"/>
      <c r="I20" s="4"/>
      <c r="J20" s="4"/>
      <c r="K20" s="5"/>
      <c r="L20" s="4"/>
      <c r="M20" s="4"/>
      <c r="N20" s="4"/>
    </row>
    <row r="21" spans="2:15" x14ac:dyDescent="0.2">
      <c r="B21" s="45"/>
      <c r="C21" s="1" t="s">
        <v>65</v>
      </c>
      <c r="D21" s="4">
        <v>0.65759894479124203</v>
      </c>
      <c r="E21" s="4">
        <v>0.9453907199862871</v>
      </c>
      <c r="F21" s="4">
        <v>1.287633141266707</v>
      </c>
      <c r="G21" s="4">
        <v>1.7386886766872411</v>
      </c>
      <c r="H21" s="10"/>
      <c r="I21" s="10"/>
      <c r="J21" s="10"/>
      <c r="K21" s="10"/>
      <c r="L21" s="10"/>
      <c r="M21" s="10"/>
      <c r="N21" s="10"/>
      <c r="O21" s="10"/>
    </row>
    <row r="22" spans="2:15" ht="15" x14ac:dyDescent="0.25">
      <c r="D22" s="4"/>
      <c r="E22" s="4"/>
      <c r="F22" s="4"/>
      <c r="G22" s="4"/>
      <c r="I22" s="11"/>
      <c r="J22" s="11"/>
      <c r="K22" s="11"/>
      <c r="L22" s="11"/>
      <c r="M22" s="11"/>
      <c r="N22" s="11"/>
      <c r="O22" s="11"/>
    </row>
    <row r="23" spans="2:15" ht="15" x14ac:dyDescent="0.25">
      <c r="I23" s="11"/>
      <c r="J23" s="11"/>
      <c r="K23" s="11"/>
      <c r="L23" s="11"/>
      <c r="M23" s="11"/>
      <c r="N23" s="11"/>
      <c r="O23" s="11"/>
    </row>
    <row r="24" spans="2:15" ht="15" x14ac:dyDescent="0.25">
      <c r="I24" s="11"/>
      <c r="J24" s="11"/>
      <c r="K24" s="11"/>
      <c r="L24" s="11"/>
      <c r="M24" s="11"/>
      <c r="N24" s="11"/>
      <c r="O24" s="11"/>
    </row>
    <row r="25" spans="2:15" ht="15" x14ac:dyDescent="0.25">
      <c r="I25" s="11"/>
      <c r="J25" s="11"/>
      <c r="K25" s="11"/>
      <c r="L25" s="11"/>
      <c r="M25" s="11"/>
      <c r="N25" s="11"/>
      <c r="O25" s="11"/>
    </row>
    <row r="26" spans="2:15" ht="15" x14ac:dyDescent="0.25">
      <c r="I26" s="11"/>
      <c r="J26" s="11"/>
      <c r="K26" s="11"/>
      <c r="L26" s="11"/>
      <c r="M26" s="11"/>
      <c r="N26" s="11"/>
      <c r="O26" s="11"/>
    </row>
    <row r="27" spans="2:15" ht="15" x14ac:dyDescent="0.25">
      <c r="I27" s="11"/>
      <c r="J27" s="11"/>
      <c r="K27" s="11"/>
      <c r="L27" s="11"/>
      <c r="M27" s="11"/>
      <c r="N27" s="11"/>
      <c r="O27" s="11"/>
    </row>
    <row r="28" spans="2:15" ht="15" x14ac:dyDescent="0.25">
      <c r="I28" s="11"/>
      <c r="J28" s="11"/>
      <c r="K28" s="11"/>
      <c r="L28" s="11"/>
      <c r="M28" s="11"/>
      <c r="N28" s="11"/>
      <c r="O28" s="11"/>
    </row>
    <row r="29" spans="2:15" ht="15" x14ac:dyDescent="0.25">
      <c r="I29" s="11"/>
      <c r="J29" s="11"/>
      <c r="K29" s="11"/>
      <c r="L29" s="11"/>
      <c r="M29" s="11"/>
      <c r="N29" s="11"/>
      <c r="O29" s="11"/>
    </row>
    <row r="30" spans="2:15" ht="15" x14ac:dyDescent="0.25">
      <c r="I30" s="11"/>
      <c r="J30" s="11"/>
      <c r="K30" s="11"/>
      <c r="L30" s="11"/>
      <c r="M30" s="11"/>
      <c r="N30" s="11"/>
      <c r="O30" s="11"/>
    </row>
    <row r="31" spans="2:15" ht="15" x14ac:dyDescent="0.25">
      <c r="I31" s="11"/>
      <c r="J31" s="11"/>
      <c r="K31" s="11"/>
      <c r="L31" s="11"/>
      <c r="M31" s="11"/>
      <c r="N31" s="11"/>
      <c r="O31" s="11"/>
    </row>
    <row r="32" spans="2:15" ht="15" x14ac:dyDescent="0.25">
      <c r="I32" s="11"/>
      <c r="J32" s="11"/>
      <c r="K32" s="11"/>
      <c r="L32" s="11"/>
      <c r="M32" s="11"/>
      <c r="N32" s="11"/>
      <c r="O32" s="11"/>
    </row>
  </sheetData>
  <mergeCells count="7">
    <mergeCell ref="B19:B21"/>
    <mergeCell ref="D5:E5"/>
    <mergeCell ref="F5:G5"/>
    <mergeCell ref="B7:B9"/>
    <mergeCell ref="B10:B12"/>
    <mergeCell ref="B13:B15"/>
    <mergeCell ref="B16:B18"/>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N21"/>
  <sheetViews>
    <sheetView workbookViewId="0">
      <selection activeCell="E23" sqref="E23"/>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4" x14ac:dyDescent="0.2">
      <c r="A1" s="2" t="s">
        <v>607</v>
      </c>
    </row>
    <row r="3" spans="1:14" x14ac:dyDescent="0.2">
      <c r="B3" s="3" t="s">
        <v>168</v>
      </c>
      <c r="C3" s="1" t="s">
        <v>172</v>
      </c>
    </row>
    <row r="5" spans="1:14" x14ac:dyDescent="0.2">
      <c r="B5" s="6"/>
      <c r="C5" s="6" t="s">
        <v>147</v>
      </c>
      <c r="D5" s="6" t="s">
        <v>148</v>
      </c>
      <c r="E5" s="6" t="s">
        <v>149</v>
      </c>
      <c r="F5" s="6" t="s">
        <v>150</v>
      </c>
      <c r="G5" s="6"/>
      <c r="H5" s="6"/>
      <c r="I5" s="6"/>
      <c r="J5" s="6"/>
      <c r="K5" s="6"/>
      <c r="M5" s="6"/>
    </row>
    <row r="6" spans="1:14" x14ac:dyDescent="0.2">
      <c r="B6" s="1" t="s">
        <v>35</v>
      </c>
      <c r="C6" s="13">
        <v>0.47245683460740484</v>
      </c>
      <c r="D6" s="13">
        <v>0.65931412421769819</v>
      </c>
      <c r="E6" s="13">
        <v>1.2029179144521673</v>
      </c>
      <c r="F6" s="13">
        <v>1.6653111267227294</v>
      </c>
      <c r="G6" s="13"/>
      <c r="H6" s="13"/>
      <c r="I6" s="13"/>
      <c r="J6" s="5"/>
      <c r="K6" s="4"/>
      <c r="L6" s="4"/>
      <c r="M6" s="4"/>
    </row>
    <row r="7" spans="1:14" x14ac:dyDescent="0.2">
      <c r="B7" s="1" t="s">
        <v>36</v>
      </c>
      <c r="C7" s="13">
        <v>14.069028407729448</v>
      </c>
      <c r="D7" s="13">
        <v>16.370659966086333</v>
      </c>
      <c r="E7" s="13">
        <v>23.427922552864292</v>
      </c>
      <c r="F7" s="13">
        <v>12.056723022643389</v>
      </c>
      <c r="G7" s="13"/>
      <c r="H7" s="13"/>
      <c r="I7" s="13"/>
      <c r="J7" s="5"/>
      <c r="K7" s="4"/>
      <c r="L7" s="4"/>
      <c r="M7" s="4"/>
    </row>
    <row r="8" spans="1:14" x14ac:dyDescent="0.2">
      <c r="B8" s="8"/>
      <c r="D8" s="13"/>
      <c r="E8" s="13"/>
      <c r="F8" s="13"/>
      <c r="G8" s="13"/>
      <c r="H8" s="13"/>
      <c r="I8" s="13"/>
      <c r="J8" s="13"/>
      <c r="K8" s="5"/>
      <c r="L8" s="4"/>
      <c r="M8" s="4"/>
      <c r="N8" s="4"/>
    </row>
    <row r="9" spans="1:14" x14ac:dyDescent="0.2">
      <c r="B9" s="8"/>
      <c r="D9" s="13"/>
      <c r="E9" s="13"/>
      <c r="F9" s="13"/>
      <c r="G9" s="13"/>
      <c r="H9" s="13"/>
      <c r="I9" s="13"/>
      <c r="J9" s="13"/>
      <c r="K9" s="5"/>
      <c r="L9" s="4"/>
      <c r="M9" s="4"/>
      <c r="N9" s="4"/>
    </row>
    <row r="10" spans="1:14" x14ac:dyDescent="0.2">
      <c r="D10" s="4"/>
      <c r="E10" s="4"/>
      <c r="F10" s="4"/>
      <c r="G10" s="4"/>
      <c r="I10" s="4"/>
      <c r="L10" s="4"/>
      <c r="N10" s="4"/>
    </row>
    <row r="11" spans="1:14" x14ac:dyDescent="0.2">
      <c r="D11" s="4"/>
      <c r="E11" s="4"/>
      <c r="F11" s="4"/>
      <c r="G11" s="4"/>
      <c r="H11" s="4"/>
      <c r="I11" s="4"/>
      <c r="J11" s="4"/>
      <c r="K11" s="5"/>
      <c r="L11" s="4"/>
      <c r="M11" s="4"/>
      <c r="N11" s="4"/>
    </row>
    <row r="12" spans="1:14" x14ac:dyDescent="0.2">
      <c r="E12" s="4"/>
      <c r="F12" s="4"/>
      <c r="G12" s="4"/>
      <c r="H12" s="4"/>
      <c r="I12" s="4"/>
      <c r="J12" s="4"/>
      <c r="K12" s="5"/>
      <c r="L12" s="4"/>
      <c r="M12" s="4"/>
      <c r="N12" s="4"/>
    </row>
    <row r="13" spans="1:14" x14ac:dyDescent="0.2">
      <c r="E13" s="4"/>
      <c r="F13" s="4"/>
      <c r="G13" s="4"/>
      <c r="H13" s="4"/>
      <c r="I13" s="4"/>
      <c r="J13" s="4"/>
      <c r="K13" s="5"/>
      <c r="L13" s="4"/>
      <c r="M13" s="4"/>
      <c r="N13" s="4"/>
    </row>
    <row r="14" spans="1:14" x14ac:dyDescent="0.2">
      <c r="E14" s="4"/>
      <c r="F14" s="4"/>
      <c r="G14" s="4"/>
      <c r="H14" s="4"/>
      <c r="I14" s="4"/>
      <c r="J14" s="4"/>
      <c r="K14" s="5"/>
      <c r="L14" s="4"/>
      <c r="M14" s="4"/>
      <c r="N14" s="4"/>
    </row>
    <row r="15" spans="1:14" x14ac:dyDescent="0.2">
      <c r="E15" s="4"/>
      <c r="F15" s="4"/>
      <c r="G15" s="4"/>
      <c r="H15" s="4"/>
      <c r="I15" s="4"/>
      <c r="J15" s="4"/>
      <c r="K15" s="5"/>
      <c r="L15" s="4"/>
      <c r="M15" s="4"/>
      <c r="N15" s="4"/>
    </row>
    <row r="16" spans="1:14" x14ac:dyDescent="0.2">
      <c r="E16" s="4"/>
      <c r="F16" s="4"/>
      <c r="G16" s="4"/>
      <c r="H16" s="4"/>
      <c r="I16" s="4"/>
      <c r="J16" s="4"/>
      <c r="K16" s="5"/>
      <c r="L16" s="4"/>
      <c r="M16" s="4"/>
      <c r="N16" s="4"/>
    </row>
    <row r="17" spans="2:14" x14ac:dyDescent="0.2">
      <c r="E17" s="4"/>
      <c r="F17" s="4"/>
      <c r="G17" s="4"/>
      <c r="H17" s="4"/>
      <c r="I17" s="4"/>
      <c r="J17" s="4"/>
      <c r="K17" s="5"/>
      <c r="L17" s="4"/>
      <c r="M17" s="4"/>
      <c r="N17" s="4"/>
    </row>
    <row r="18" spans="2:14" x14ac:dyDescent="0.2">
      <c r="B18" s="7"/>
      <c r="E18" s="4"/>
      <c r="F18" s="4"/>
      <c r="G18" s="4"/>
      <c r="H18" s="4"/>
      <c r="I18" s="4"/>
      <c r="J18" s="4"/>
      <c r="K18" s="5"/>
      <c r="L18" s="4"/>
      <c r="M18" s="4"/>
      <c r="N18" s="4"/>
    </row>
    <row r="19" spans="2:14" x14ac:dyDescent="0.2">
      <c r="E19" s="4"/>
      <c r="F19" s="4"/>
      <c r="G19" s="4"/>
      <c r="H19" s="4"/>
      <c r="I19" s="4"/>
      <c r="J19" s="4"/>
      <c r="K19" s="5"/>
      <c r="L19" s="4"/>
      <c r="M19" s="4"/>
      <c r="N19" s="4"/>
    </row>
    <row r="20" spans="2:14" x14ac:dyDescent="0.2">
      <c r="D20" s="4"/>
      <c r="E20" s="4"/>
      <c r="F20" s="4"/>
      <c r="G20" s="4"/>
      <c r="H20" s="4"/>
      <c r="I20" s="4"/>
      <c r="J20" s="4"/>
      <c r="K20" s="5"/>
      <c r="L20" s="4"/>
      <c r="M20" s="4"/>
      <c r="N20" s="4"/>
    </row>
    <row r="21" spans="2:14" x14ac:dyDescent="0.2">
      <c r="D21" s="4"/>
      <c r="E21" s="4"/>
      <c r="F21" s="4"/>
      <c r="G21" s="4"/>
      <c r="H21" s="4"/>
      <c r="I21" s="4"/>
      <c r="J21" s="4"/>
      <c r="K21" s="5"/>
      <c r="L21" s="4"/>
      <c r="M21" s="4"/>
      <c r="N21" s="4"/>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N21"/>
  <sheetViews>
    <sheetView workbookViewId="0">
      <selection activeCell="E20" sqref="E20"/>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4" x14ac:dyDescent="0.2">
      <c r="A1" s="2" t="s">
        <v>607</v>
      </c>
    </row>
    <row r="3" spans="1:14" x14ac:dyDescent="0.2">
      <c r="B3" s="3" t="s">
        <v>169</v>
      </c>
      <c r="C3" s="1" t="s">
        <v>173</v>
      </c>
    </row>
    <row r="5" spans="1:14" x14ac:dyDescent="0.2">
      <c r="B5" s="6"/>
      <c r="C5" s="6" t="s">
        <v>147</v>
      </c>
      <c r="D5" s="6" t="s">
        <v>148</v>
      </c>
      <c r="E5" s="6" t="s">
        <v>149</v>
      </c>
      <c r="F5" s="6" t="s">
        <v>150</v>
      </c>
      <c r="G5" s="6"/>
      <c r="H5" s="6"/>
      <c r="I5" s="6"/>
      <c r="J5" s="6"/>
      <c r="M5" s="6"/>
    </row>
    <row r="6" spans="1:14" x14ac:dyDescent="0.2">
      <c r="B6" s="1" t="s">
        <v>35</v>
      </c>
      <c r="C6" s="4">
        <v>1.073682402345649</v>
      </c>
      <c r="D6" s="4">
        <v>1.097921413141723</v>
      </c>
      <c r="E6" s="4">
        <v>1.0123655672255782</v>
      </c>
      <c r="F6" s="4">
        <v>0.81603061728704984</v>
      </c>
      <c r="G6" s="13"/>
      <c r="H6" s="13"/>
      <c r="I6" s="13"/>
      <c r="J6" s="5"/>
      <c r="K6" s="4"/>
      <c r="L6" s="4"/>
      <c r="M6" s="4"/>
    </row>
    <row r="7" spans="1:14" x14ac:dyDescent="0.2">
      <c r="B7" s="8" t="s">
        <v>39</v>
      </c>
      <c r="C7" s="4">
        <v>245.03620746250397</v>
      </c>
      <c r="D7" s="4">
        <v>97.520086460890923</v>
      </c>
      <c r="E7" s="4">
        <v>182.67139564775366</v>
      </c>
      <c r="F7" s="4">
        <v>104.04451242160454</v>
      </c>
      <c r="G7" s="13"/>
      <c r="H7" s="13"/>
      <c r="I7" s="13"/>
      <c r="J7" s="5"/>
      <c r="K7" s="4"/>
      <c r="L7" s="4"/>
      <c r="M7" s="4"/>
    </row>
    <row r="8" spans="1:14" x14ac:dyDescent="0.2">
      <c r="C8" s="13"/>
      <c r="D8" s="13"/>
      <c r="E8" s="13"/>
      <c r="F8" s="13"/>
      <c r="G8" s="13"/>
      <c r="H8" s="13"/>
      <c r="I8" s="13"/>
      <c r="J8" s="5"/>
      <c r="K8" s="4"/>
      <c r="L8" s="4"/>
      <c r="M8" s="4"/>
    </row>
    <row r="9" spans="1:14" x14ac:dyDescent="0.2">
      <c r="B9" s="8"/>
      <c r="C9" s="13"/>
      <c r="D9" s="13"/>
      <c r="E9" s="13"/>
      <c r="F9" s="13"/>
      <c r="G9" s="13"/>
      <c r="H9" s="13"/>
      <c r="I9" s="13"/>
      <c r="J9" s="5"/>
      <c r="K9" s="4"/>
      <c r="L9" s="4"/>
      <c r="M9" s="4"/>
    </row>
    <row r="10" spans="1:14" x14ac:dyDescent="0.2">
      <c r="D10" s="4"/>
      <c r="E10" s="4"/>
      <c r="F10" s="4"/>
      <c r="G10" s="4"/>
      <c r="I10" s="4"/>
      <c r="L10" s="4"/>
      <c r="M10" s="4"/>
      <c r="N10" s="4"/>
    </row>
    <row r="11" spans="1:14" x14ac:dyDescent="0.2">
      <c r="D11" s="4"/>
      <c r="E11" s="4"/>
      <c r="F11" s="4"/>
      <c r="G11" s="4"/>
      <c r="H11" s="4"/>
      <c r="I11" s="4"/>
      <c r="J11" s="4"/>
      <c r="K11" s="5"/>
      <c r="L11" s="4"/>
      <c r="M11" s="4"/>
      <c r="N11" s="4"/>
    </row>
    <row r="12" spans="1:14" x14ac:dyDescent="0.2">
      <c r="E12" s="4"/>
      <c r="F12" s="4"/>
      <c r="G12" s="4"/>
      <c r="H12" s="4"/>
      <c r="I12" s="4"/>
      <c r="J12" s="4"/>
      <c r="K12" s="5"/>
      <c r="L12" s="4"/>
      <c r="M12" s="4"/>
      <c r="N12" s="4"/>
    </row>
    <row r="13" spans="1:14" x14ac:dyDescent="0.2">
      <c r="E13" s="4"/>
      <c r="F13" s="4"/>
      <c r="G13" s="4"/>
      <c r="H13" s="4"/>
      <c r="I13" s="4"/>
      <c r="J13" s="4"/>
      <c r="K13" s="5"/>
      <c r="L13" s="4"/>
      <c r="M13" s="4"/>
      <c r="N13" s="4"/>
    </row>
    <row r="14" spans="1:14" x14ac:dyDescent="0.2">
      <c r="E14" s="4"/>
      <c r="F14" s="4"/>
      <c r="G14" s="4"/>
      <c r="H14" s="4"/>
      <c r="I14" s="4"/>
      <c r="J14" s="4"/>
      <c r="K14" s="5"/>
      <c r="L14" s="4"/>
      <c r="M14" s="4"/>
      <c r="N14" s="4"/>
    </row>
    <row r="15" spans="1:14" x14ac:dyDescent="0.2">
      <c r="E15" s="4"/>
      <c r="F15" s="4"/>
      <c r="G15" s="4"/>
      <c r="H15" s="4"/>
      <c r="I15" s="4"/>
      <c r="J15" s="4"/>
      <c r="K15" s="5"/>
      <c r="L15" s="4"/>
      <c r="M15" s="4"/>
      <c r="N15" s="4"/>
    </row>
    <row r="16" spans="1:14" x14ac:dyDescent="0.2">
      <c r="J16" s="4"/>
      <c r="K16" s="5"/>
      <c r="L16" s="4"/>
      <c r="M16" s="4"/>
      <c r="N16" s="4"/>
    </row>
    <row r="17" spans="2:14" x14ac:dyDescent="0.2">
      <c r="J17" s="4"/>
      <c r="K17" s="5"/>
      <c r="L17" s="4"/>
      <c r="M17" s="4"/>
      <c r="N17" s="4"/>
    </row>
    <row r="18" spans="2:14" x14ac:dyDescent="0.2">
      <c r="B18" s="7"/>
      <c r="J18" s="4"/>
      <c r="K18" s="5"/>
      <c r="L18" s="4"/>
      <c r="M18" s="4"/>
      <c r="N18" s="4"/>
    </row>
    <row r="19" spans="2:14" x14ac:dyDescent="0.2">
      <c r="J19" s="4"/>
      <c r="K19" s="5"/>
      <c r="L19" s="4"/>
      <c r="M19" s="4"/>
      <c r="N19" s="4"/>
    </row>
    <row r="20" spans="2:14" x14ac:dyDescent="0.2">
      <c r="E20" s="4"/>
      <c r="F20" s="4"/>
      <c r="G20" s="4"/>
      <c r="H20" s="4"/>
      <c r="I20" s="4"/>
      <c r="J20" s="4"/>
      <c r="K20" s="5"/>
      <c r="L20" s="4"/>
      <c r="M20" s="4"/>
      <c r="N20" s="4"/>
    </row>
    <row r="21" spans="2:14" x14ac:dyDescent="0.2">
      <c r="D21" s="4"/>
      <c r="E21" s="4"/>
      <c r="F21" s="4"/>
      <c r="G21" s="4"/>
      <c r="H21" s="4"/>
      <c r="I21" s="4"/>
      <c r="J21" s="4"/>
      <c r="K21" s="5"/>
      <c r="L21" s="4"/>
      <c r="M21" s="4"/>
      <c r="N21" s="4"/>
    </row>
  </sheetData>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dimension ref="A1:N21"/>
  <sheetViews>
    <sheetView workbookViewId="0">
      <selection activeCell="C19" sqref="C19:G21"/>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4" x14ac:dyDescent="0.2">
      <c r="A1" s="2" t="s">
        <v>607</v>
      </c>
    </row>
    <row r="3" spans="1:14" x14ac:dyDescent="0.2">
      <c r="B3" s="3" t="s">
        <v>174</v>
      </c>
      <c r="C3" s="1" t="s">
        <v>175</v>
      </c>
    </row>
    <row r="5" spans="1:14" x14ac:dyDescent="0.2">
      <c r="B5" s="9" t="s">
        <v>50</v>
      </c>
      <c r="H5" s="6"/>
      <c r="I5" s="6"/>
      <c r="J5" s="6"/>
      <c r="N5" s="6"/>
    </row>
    <row r="6" spans="1:14" x14ac:dyDescent="0.2">
      <c r="B6" s="6"/>
      <c r="C6" s="6" t="s">
        <v>147</v>
      </c>
      <c r="D6" s="6" t="s">
        <v>148</v>
      </c>
      <c r="E6" s="6" t="s">
        <v>149</v>
      </c>
      <c r="F6" s="6" t="s">
        <v>150</v>
      </c>
      <c r="G6" s="6" t="s">
        <v>151</v>
      </c>
      <c r="H6" s="6"/>
      <c r="I6" s="4"/>
      <c r="J6" s="4"/>
      <c r="K6" s="5"/>
      <c r="L6" s="4"/>
      <c r="M6" s="4"/>
      <c r="N6" s="4"/>
    </row>
    <row r="7" spans="1:14" x14ac:dyDescent="0.2">
      <c r="B7" s="1" t="s">
        <v>35</v>
      </c>
      <c r="C7" s="4">
        <v>1.1333227678158078</v>
      </c>
      <c r="D7" s="4">
        <v>0.77838567872973308</v>
      </c>
      <c r="E7" s="4">
        <v>1.2061251883487152</v>
      </c>
      <c r="F7" s="4">
        <v>0.78774336128567057</v>
      </c>
      <c r="G7" s="4">
        <v>1.0944230038200735</v>
      </c>
      <c r="H7" s="4"/>
      <c r="I7" s="4"/>
      <c r="K7" s="5"/>
      <c r="L7" s="4"/>
      <c r="M7" s="4"/>
      <c r="N7" s="4"/>
    </row>
    <row r="8" spans="1:14" x14ac:dyDescent="0.2">
      <c r="B8" s="1" t="s">
        <v>36</v>
      </c>
      <c r="C8" s="4">
        <v>1.1479107577937329</v>
      </c>
      <c r="D8" s="4">
        <v>0.81669654436848538</v>
      </c>
      <c r="E8" s="4">
        <v>1.53406007857952</v>
      </c>
      <c r="F8" s="4">
        <v>0.87505936124656403</v>
      </c>
      <c r="G8" s="4">
        <v>1.043245474959285</v>
      </c>
      <c r="H8" s="4"/>
      <c r="I8" s="4"/>
      <c r="K8" s="5"/>
      <c r="L8" s="4"/>
      <c r="M8" s="4"/>
      <c r="N8" s="4"/>
    </row>
    <row r="9" spans="1:14" x14ac:dyDescent="0.2">
      <c r="B9" s="8" t="s">
        <v>39</v>
      </c>
      <c r="C9" s="4">
        <v>1.2244735235409834</v>
      </c>
      <c r="D9" s="4">
        <v>0.87055448804435964</v>
      </c>
      <c r="E9" s="4">
        <v>1.209088373853008</v>
      </c>
      <c r="F9" s="4">
        <v>0.7402054766822308</v>
      </c>
      <c r="G9" s="4">
        <v>1.1059924298783044</v>
      </c>
      <c r="H9" s="4"/>
      <c r="I9" s="4"/>
      <c r="K9" s="5"/>
      <c r="L9" s="4"/>
      <c r="M9" s="4"/>
      <c r="N9" s="4"/>
    </row>
    <row r="10" spans="1:14" x14ac:dyDescent="0.2">
      <c r="B10" s="8"/>
      <c r="D10" s="4"/>
      <c r="E10" s="4"/>
      <c r="F10" s="4"/>
      <c r="G10" s="4"/>
      <c r="I10" s="4"/>
      <c r="K10" s="5"/>
      <c r="L10" s="4"/>
      <c r="M10" s="4"/>
      <c r="N10" s="4"/>
    </row>
    <row r="11" spans="1:14" x14ac:dyDescent="0.2">
      <c r="B11" s="9" t="s">
        <v>51</v>
      </c>
      <c r="H11" s="6"/>
      <c r="I11" s="4"/>
      <c r="K11" s="5"/>
      <c r="L11" s="4"/>
      <c r="M11" s="4"/>
      <c r="N11" s="4"/>
    </row>
    <row r="12" spans="1:14" x14ac:dyDescent="0.2">
      <c r="B12" s="6"/>
      <c r="C12" s="6" t="s">
        <v>147</v>
      </c>
      <c r="D12" s="6" t="s">
        <v>148</v>
      </c>
      <c r="E12" s="6" t="s">
        <v>149</v>
      </c>
      <c r="F12" s="6" t="s">
        <v>150</v>
      </c>
      <c r="G12" s="6" t="s">
        <v>151</v>
      </c>
      <c r="H12" s="6"/>
      <c r="I12" s="4"/>
      <c r="K12" s="5"/>
      <c r="L12" s="4"/>
      <c r="M12" s="4"/>
      <c r="N12" s="4"/>
    </row>
    <row r="13" spans="1:14" x14ac:dyDescent="0.2">
      <c r="B13" s="1" t="s">
        <v>35</v>
      </c>
      <c r="C13" s="4">
        <v>7.99741613853196E-4</v>
      </c>
      <c r="D13" s="4">
        <v>6.3966980836824691E-3</v>
      </c>
      <c r="E13" s="4">
        <v>1.1841077755094559E-3</v>
      </c>
      <c r="F13" s="4">
        <v>8.3850802953486098E-3</v>
      </c>
      <c r="G13" s="4">
        <v>4.9832343722316059</v>
      </c>
      <c r="H13" s="4"/>
      <c r="K13" s="5"/>
      <c r="L13" s="4"/>
      <c r="M13" s="4"/>
      <c r="N13" s="4"/>
    </row>
    <row r="14" spans="1:14" x14ac:dyDescent="0.2">
      <c r="B14" s="1" t="s">
        <v>36</v>
      </c>
      <c r="C14" s="4">
        <v>6.7235672729796853E-4</v>
      </c>
      <c r="D14" s="4">
        <v>7.6223714402775785E-3</v>
      </c>
      <c r="E14" s="4">
        <v>8.4918335249670814E-4</v>
      </c>
      <c r="F14" s="4">
        <v>8.0036457696996428E-3</v>
      </c>
      <c r="G14" s="4">
        <v>3.7684816523071767</v>
      </c>
      <c r="H14" s="4"/>
      <c r="K14" s="5"/>
      <c r="L14" s="4"/>
      <c r="M14" s="4"/>
      <c r="N14" s="4"/>
    </row>
    <row r="15" spans="1:14" x14ac:dyDescent="0.2">
      <c r="B15" s="8" t="s">
        <v>39</v>
      </c>
      <c r="C15" s="4">
        <v>6.9862812717847952E-4</v>
      </c>
      <c r="D15" s="4">
        <v>5.0042826164749428E-3</v>
      </c>
      <c r="E15" s="4">
        <v>1.4695722765234688E-3</v>
      </c>
      <c r="F15" s="4">
        <v>7.6412292662947669E-3</v>
      </c>
      <c r="G15" s="4">
        <v>5.1544381799340382</v>
      </c>
      <c r="H15" s="4"/>
      <c r="K15" s="5"/>
      <c r="L15" s="4"/>
      <c r="M15" s="4"/>
      <c r="N15" s="4"/>
    </row>
    <row r="16" spans="1:14" x14ac:dyDescent="0.2">
      <c r="D16" s="4"/>
      <c r="E16" s="4"/>
      <c r="F16" s="4"/>
      <c r="G16" s="4"/>
      <c r="H16" s="4"/>
      <c r="K16" s="5"/>
      <c r="L16" s="4"/>
      <c r="M16" s="4"/>
      <c r="N16" s="4"/>
    </row>
    <row r="17" spans="2:14" x14ac:dyDescent="0.2">
      <c r="B17" s="9" t="s">
        <v>52</v>
      </c>
      <c r="H17" s="6"/>
      <c r="K17" s="5"/>
      <c r="L17" s="4"/>
      <c r="M17" s="4"/>
      <c r="N17" s="4"/>
    </row>
    <row r="18" spans="2:14" x14ac:dyDescent="0.2">
      <c r="B18" s="6"/>
      <c r="C18" s="6" t="s">
        <v>147</v>
      </c>
      <c r="D18" s="6" t="s">
        <v>148</v>
      </c>
      <c r="E18" s="6" t="s">
        <v>149</v>
      </c>
      <c r="F18" s="6" t="s">
        <v>150</v>
      </c>
      <c r="G18" s="6" t="s">
        <v>151</v>
      </c>
      <c r="H18" s="6"/>
      <c r="K18" s="5"/>
      <c r="L18" s="4"/>
      <c r="M18" s="4"/>
      <c r="N18" s="4"/>
    </row>
    <row r="19" spans="2:14" x14ac:dyDescent="0.2">
      <c r="B19" s="1" t="s">
        <v>35</v>
      </c>
      <c r="C19" s="4">
        <v>1.4211769509629304</v>
      </c>
      <c r="D19" s="4">
        <v>0.89647018882639862</v>
      </c>
      <c r="E19" s="4">
        <v>1.5529363692971794</v>
      </c>
      <c r="F19" s="4">
        <v>1.064732292686138</v>
      </c>
      <c r="G19" s="4">
        <v>6.4684198227352843E-2</v>
      </c>
      <c r="H19" s="4"/>
      <c r="K19" s="5"/>
      <c r="L19" s="4"/>
      <c r="M19" s="4"/>
      <c r="N19" s="4"/>
    </row>
    <row r="20" spans="2:14" x14ac:dyDescent="0.2">
      <c r="B20" s="1" t="s">
        <v>36</v>
      </c>
      <c r="C20" s="4">
        <v>1.1863117996766226</v>
      </c>
      <c r="D20" s="4">
        <v>0.95747948127077931</v>
      </c>
      <c r="E20" s="4">
        <v>1.4506214435848634</v>
      </c>
      <c r="F20" s="4">
        <v>0.88905207316583346</v>
      </c>
      <c r="G20" s="4">
        <v>5.0854284486876788E-2</v>
      </c>
      <c r="H20" s="4"/>
      <c r="K20" s="5"/>
      <c r="L20" s="4"/>
      <c r="M20" s="4"/>
      <c r="N20" s="4"/>
    </row>
    <row r="21" spans="2:14" x14ac:dyDescent="0.2">
      <c r="B21" s="8" t="s">
        <v>39</v>
      </c>
      <c r="C21" s="4">
        <v>1.5897151970258996</v>
      </c>
      <c r="D21" s="4">
        <v>1.0504817073192414</v>
      </c>
      <c r="E21" s="4">
        <v>1.9381495362211911</v>
      </c>
      <c r="F21" s="4">
        <v>1.2133902242807901</v>
      </c>
      <c r="G21" s="4">
        <v>9.1370180598700904E-2</v>
      </c>
      <c r="H21" s="4"/>
      <c r="K21" s="5"/>
      <c r="L21" s="4"/>
      <c r="M21" s="4"/>
      <c r="N21" s="4"/>
    </row>
  </sheetData>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4"/>
  <dimension ref="A1:N21"/>
  <sheetViews>
    <sheetView workbookViewId="0">
      <selection activeCell="F31" sqref="F31"/>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4" x14ac:dyDescent="0.2">
      <c r="A1" s="2" t="s">
        <v>607</v>
      </c>
    </row>
    <row r="3" spans="1:14" x14ac:dyDescent="0.2">
      <c r="B3" s="3" t="s">
        <v>176</v>
      </c>
      <c r="C3" s="1" t="s">
        <v>177</v>
      </c>
    </row>
    <row r="5" spans="1:14" x14ac:dyDescent="0.2">
      <c r="B5" s="9" t="s">
        <v>50</v>
      </c>
      <c r="H5" s="6"/>
      <c r="I5" s="6"/>
      <c r="J5" s="6"/>
      <c r="N5" s="6"/>
    </row>
    <row r="6" spans="1:14" x14ac:dyDescent="0.2">
      <c r="B6" s="6"/>
      <c r="C6" s="6" t="s">
        <v>147</v>
      </c>
      <c r="D6" s="6" t="s">
        <v>148</v>
      </c>
      <c r="E6" s="6" t="s">
        <v>149</v>
      </c>
      <c r="F6" s="6" t="s">
        <v>150</v>
      </c>
      <c r="G6" s="6"/>
      <c r="H6" s="6"/>
      <c r="I6" s="4"/>
      <c r="J6" s="4"/>
      <c r="K6" s="5"/>
      <c r="L6" s="4"/>
      <c r="M6" s="4"/>
      <c r="N6" s="4"/>
    </row>
    <row r="7" spans="1:14" x14ac:dyDescent="0.2">
      <c r="B7" s="1" t="s">
        <v>35</v>
      </c>
      <c r="C7" s="5">
        <v>1.155561637754434</v>
      </c>
      <c r="D7" s="5">
        <v>1.104380004686901</v>
      </c>
      <c r="E7" s="5">
        <v>0.85199669199854045</v>
      </c>
      <c r="F7" s="5">
        <v>0.88806166556012467</v>
      </c>
      <c r="G7" s="4"/>
      <c r="H7" s="4"/>
      <c r="I7" s="4"/>
      <c r="J7" s="4"/>
      <c r="L7" s="4"/>
      <c r="M7" s="4"/>
      <c r="N7" s="4"/>
    </row>
    <row r="8" spans="1:14" x14ac:dyDescent="0.2">
      <c r="B8" s="1" t="s">
        <v>36</v>
      </c>
      <c r="C8" s="5">
        <v>1.0030369071631733</v>
      </c>
      <c r="D8" s="5">
        <v>1.1196785160623273</v>
      </c>
      <c r="E8" s="5">
        <v>0.88086147117690006</v>
      </c>
      <c r="F8" s="5">
        <v>1.0419451797373154</v>
      </c>
      <c r="G8" s="4"/>
      <c r="H8" s="4"/>
      <c r="I8" s="4"/>
      <c r="L8" s="4"/>
      <c r="M8" s="4"/>
      <c r="N8" s="4"/>
    </row>
    <row r="9" spans="1:14" x14ac:dyDescent="0.2">
      <c r="B9" s="8" t="s">
        <v>39</v>
      </c>
      <c r="C9" s="5">
        <v>1.1910868574230815</v>
      </c>
      <c r="D9" s="5">
        <v>1.004686838613418</v>
      </c>
      <c r="E9" s="5">
        <v>0.89461760893199116</v>
      </c>
      <c r="F9" s="5">
        <v>1.0074042211023462</v>
      </c>
      <c r="G9" s="4"/>
      <c r="H9" s="4"/>
      <c r="I9" s="4"/>
      <c r="L9" s="4"/>
      <c r="M9" s="4"/>
      <c r="N9" s="4"/>
    </row>
    <row r="10" spans="1:14" x14ac:dyDescent="0.2">
      <c r="B10" s="8"/>
      <c r="D10" s="4"/>
      <c r="E10" s="4"/>
      <c r="F10" s="4"/>
      <c r="G10" s="4"/>
      <c r="I10" s="4"/>
      <c r="L10" s="4"/>
      <c r="M10" s="4"/>
      <c r="N10" s="4"/>
    </row>
    <row r="11" spans="1:14" x14ac:dyDescent="0.2">
      <c r="B11" s="9" t="s">
        <v>51</v>
      </c>
      <c r="H11" s="6"/>
      <c r="I11" s="4"/>
      <c r="L11" s="4"/>
      <c r="M11" s="4"/>
      <c r="N11" s="4"/>
    </row>
    <row r="12" spans="1:14" x14ac:dyDescent="0.2">
      <c r="B12" s="6"/>
      <c r="C12" s="6" t="s">
        <v>147</v>
      </c>
      <c r="D12" s="6" t="s">
        <v>148</v>
      </c>
      <c r="E12" s="6" t="s">
        <v>149</v>
      </c>
      <c r="F12" s="6" t="s">
        <v>150</v>
      </c>
      <c r="G12" s="6"/>
      <c r="H12" s="6"/>
      <c r="I12" s="4"/>
      <c r="L12" s="4"/>
      <c r="M12" s="4"/>
      <c r="N12" s="4"/>
    </row>
    <row r="13" spans="1:14" x14ac:dyDescent="0.2">
      <c r="B13" s="1" t="s">
        <v>35</v>
      </c>
      <c r="C13" s="5">
        <v>1.1525159008035533</v>
      </c>
      <c r="D13" s="5">
        <v>0.82925241516416393</v>
      </c>
      <c r="E13" s="5">
        <v>0.96217071739100701</v>
      </c>
      <c r="F13" s="5">
        <v>1.0560609666412755</v>
      </c>
      <c r="G13" s="4"/>
      <c r="I13" s="4"/>
      <c r="L13" s="4"/>
      <c r="M13" s="4"/>
      <c r="N13" s="4"/>
    </row>
    <row r="14" spans="1:14" x14ac:dyDescent="0.2">
      <c r="B14" s="1" t="s">
        <v>36</v>
      </c>
      <c r="C14" s="5">
        <v>1.420209895712774</v>
      </c>
      <c r="D14" s="5">
        <v>1.1235350129205586</v>
      </c>
      <c r="E14" s="5">
        <v>1.3382518074407828</v>
      </c>
      <c r="F14" s="5">
        <v>1.5552704364635335</v>
      </c>
      <c r="G14" s="4"/>
      <c r="I14" s="4"/>
      <c r="L14" s="4"/>
      <c r="M14" s="4"/>
      <c r="N14" s="4"/>
    </row>
    <row r="15" spans="1:14" x14ac:dyDescent="0.2">
      <c r="B15" s="8" t="s">
        <v>39</v>
      </c>
      <c r="C15" s="5">
        <v>0.84434023582024864</v>
      </c>
      <c r="D15" s="5">
        <v>0.71942049452570211</v>
      </c>
      <c r="E15" s="5">
        <v>0.77807539628236544</v>
      </c>
      <c r="F15" s="5">
        <v>0.70250235839755337</v>
      </c>
      <c r="G15" s="4"/>
      <c r="I15" s="4"/>
      <c r="L15" s="4"/>
      <c r="M15" s="4"/>
      <c r="N15" s="4"/>
    </row>
    <row r="16" spans="1:14" x14ac:dyDescent="0.2">
      <c r="D16" s="4"/>
      <c r="E16" s="4"/>
      <c r="F16" s="4"/>
      <c r="G16" s="4"/>
      <c r="I16" s="4"/>
      <c r="L16" s="4"/>
      <c r="M16" s="4"/>
      <c r="N16" s="4"/>
    </row>
    <row r="17" spans="2:14" x14ac:dyDescent="0.2">
      <c r="B17" s="9" t="s">
        <v>52</v>
      </c>
      <c r="I17" s="4"/>
      <c r="L17" s="4"/>
      <c r="M17" s="4"/>
      <c r="N17" s="4"/>
    </row>
    <row r="18" spans="2:14" x14ac:dyDescent="0.2">
      <c r="B18" s="6"/>
      <c r="C18" s="6" t="s">
        <v>147</v>
      </c>
      <c r="D18" s="6" t="s">
        <v>148</v>
      </c>
      <c r="E18" s="6" t="s">
        <v>149</v>
      </c>
      <c r="F18" s="6" t="s">
        <v>150</v>
      </c>
      <c r="G18" s="6"/>
      <c r="I18" s="4"/>
      <c r="L18" s="4"/>
      <c r="M18" s="4"/>
      <c r="N18" s="4"/>
    </row>
    <row r="19" spans="2:14" x14ac:dyDescent="0.2">
      <c r="B19" s="1" t="s">
        <v>35</v>
      </c>
      <c r="C19" s="4">
        <v>0.72721712522444459</v>
      </c>
      <c r="D19" s="4">
        <v>0.91913358628056596</v>
      </c>
      <c r="E19" s="4">
        <v>1.2151069969123023</v>
      </c>
      <c r="F19" s="4">
        <v>1.1385422915826873</v>
      </c>
      <c r="G19" s="4"/>
      <c r="I19" s="4"/>
      <c r="K19" s="5"/>
      <c r="L19" s="4"/>
      <c r="M19" s="4"/>
      <c r="N19" s="4"/>
    </row>
    <row r="20" spans="2:14" x14ac:dyDescent="0.2">
      <c r="B20" s="1" t="s">
        <v>36</v>
      </c>
      <c r="C20" s="4">
        <v>0.84433068429287028</v>
      </c>
      <c r="D20" s="4">
        <v>1.0891281781302251</v>
      </c>
      <c r="E20" s="4">
        <v>1.1356940258080683</v>
      </c>
      <c r="F20" s="4">
        <v>0.99268239908564238</v>
      </c>
      <c r="G20" s="4"/>
      <c r="I20" s="4"/>
      <c r="K20" s="5"/>
      <c r="L20" s="4"/>
      <c r="M20" s="4"/>
      <c r="N20" s="4"/>
    </row>
    <row r="21" spans="2:14" x14ac:dyDescent="0.2">
      <c r="B21" s="8" t="s">
        <v>39</v>
      </c>
      <c r="C21" s="4">
        <v>1.0701722103263931</v>
      </c>
      <c r="D21" s="4">
        <v>1.0233343318556296</v>
      </c>
      <c r="E21" s="4">
        <v>1.3235885177009308</v>
      </c>
      <c r="F21" s="4">
        <v>1.1467583403804527</v>
      </c>
      <c r="G21" s="4"/>
      <c r="I21" s="4"/>
      <c r="K21" s="5"/>
      <c r="L21" s="4"/>
      <c r="M21" s="4"/>
      <c r="N21" s="4"/>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5"/>
  <dimension ref="A1:Q25"/>
  <sheetViews>
    <sheetView workbookViewId="0">
      <selection activeCell="J30" sqref="J30"/>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4" x14ac:dyDescent="0.2">
      <c r="A1" s="2" t="s">
        <v>607</v>
      </c>
    </row>
    <row r="3" spans="1:14" x14ac:dyDescent="0.2">
      <c r="B3" s="3" t="s">
        <v>178</v>
      </c>
      <c r="C3" s="1" t="s">
        <v>573</v>
      </c>
    </row>
    <row r="5" spans="1:14" x14ac:dyDescent="0.2">
      <c r="B5" s="9" t="s">
        <v>593</v>
      </c>
    </row>
    <row r="6" spans="1:14" x14ac:dyDescent="0.2">
      <c r="B6" s="6"/>
      <c r="C6" s="6"/>
      <c r="D6" s="6" t="s">
        <v>147</v>
      </c>
      <c r="E6" s="6" t="s">
        <v>148</v>
      </c>
      <c r="F6" s="6" t="s">
        <v>149</v>
      </c>
      <c r="G6" s="6" t="s">
        <v>150</v>
      </c>
      <c r="H6" s="6" t="s">
        <v>151</v>
      </c>
      <c r="I6" s="6"/>
      <c r="J6" s="6"/>
      <c r="N6" s="6"/>
    </row>
    <row r="7" spans="1:14" x14ac:dyDescent="0.2">
      <c r="B7" s="1" t="s">
        <v>35</v>
      </c>
      <c r="C7" s="1" t="s">
        <v>31</v>
      </c>
      <c r="D7" s="4">
        <v>20.11</v>
      </c>
      <c r="E7" s="4">
        <v>22.39</v>
      </c>
      <c r="F7" s="4">
        <v>18.11</v>
      </c>
      <c r="G7" s="4">
        <v>34.71</v>
      </c>
      <c r="H7" s="4">
        <v>25.84</v>
      </c>
    </row>
    <row r="8" spans="1:14" x14ac:dyDescent="0.2">
      <c r="B8" s="1" t="s">
        <v>35</v>
      </c>
      <c r="C8" s="1" t="s">
        <v>118</v>
      </c>
      <c r="D8" s="4">
        <v>25.73</v>
      </c>
      <c r="E8" s="4">
        <v>26.64</v>
      </c>
      <c r="F8" s="4">
        <v>27.8</v>
      </c>
      <c r="G8" s="4">
        <v>40.53</v>
      </c>
      <c r="H8" s="4">
        <v>29.23</v>
      </c>
    </row>
    <row r="9" spans="1:14" x14ac:dyDescent="0.2">
      <c r="B9" s="1" t="s">
        <v>35</v>
      </c>
      <c r="C9" s="1" t="s">
        <v>119</v>
      </c>
      <c r="D9" s="4">
        <v>30.77</v>
      </c>
      <c r="E9" s="4">
        <v>29.59</v>
      </c>
      <c r="F9" s="4">
        <v>42.81</v>
      </c>
      <c r="G9" s="4">
        <v>52.2</v>
      </c>
      <c r="H9" s="4">
        <v>35.06</v>
      </c>
    </row>
    <row r="10" spans="1:14" x14ac:dyDescent="0.2">
      <c r="B10" s="1" t="s">
        <v>36</v>
      </c>
      <c r="C10" s="1" t="s">
        <v>31</v>
      </c>
      <c r="D10" s="4">
        <v>24.42</v>
      </c>
      <c r="E10" s="4">
        <v>27.41</v>
      </c>
      <c r="F10" s="4">
        <v>24.15</v>
      </c>
      <c r="G10" s="4">
        <v>41.89</v>
      </c>
      <c r="H10" s="4">
        <v>31.18</v>
      </c>
      <c r="I10" s="4"/>
      <c r="J10" s="4"/>
      <c r="K10" s="5"/>
      <c r="L10" s="4"/>
      <c r="M10" s="4"/>
      <c r="N10" s="4"/>
    </row>
    <row r="11" spans="1:14" x14ac:dyDescent="0.2">
      <c r="B11" s="1" t="s">
        <v>36</v>
      </c>
      <c r="C11" s="1" t="s">
        <v>118</v>
      </c>
      <c r="D11" s="4">
        <v>30.47</v>
      </c>
      <c r="E11" s="4">
        <v>28.02</v>
      </c>
      <c r="F11" s="4">
        <v>39.14</v>
      </c>
      <c r="G11" s="4">
        <v>50.48</v>
      </c>
      <c r="H11" s="4">
        <v>33.96</v>
      </c>
      <c r="I11" s="4"/>
      <c r="J11" s="4"/>
      <c r="K11" s="5"/>
      <c r="L11" s="4"/>
      <c r="M11" s="4"/>
      <c r="N11" s="4"/>
    </row>
    <row r="12" spans="1:14" x14ac:dyDescent="0.2">
      <c r="B12" s="1" t="s">
        <v>36</v>
      </c>
      <c r="C12" s="1" t="s">
        <v>119</v>
      </c>
      <c r="D12" s="4">
        <v>35.14</v>
      </c>
      <c r="E12" s="4">
        <v>31.34</v>
      </c>
      <c r="F12" s="4">
        <v>56.65</v>
      </c>
      <c r="G12" s="4">
        <v>62.65</v>
      </c>
      <c r="H12" s="4">
        <v>40.68</v>
      </c>
      <c r="I12" s="4"/>
      <c r="K12" s="5"/>
      <c r="L12" s="4"/>
      <c r="M12" s="4"/>
      <c r="N12" s="4"/>
    </row>
    <row r="13" spans="1:14" x14ac:dyDescent="0.2">
      <c r="D13" s="4"/>
      <c r="E13" s="4"/>
      <c r="F13" s="4"/>
      <c r="G13" s="4"/>
      <c r="H13" s="4"/>
      <c r="I13" s="16" t="s">
        <v>120</v>
      </c>
      <c r="K13" s="5"/>
      <c r="L13" s="4"/>
      <c r="M13" s="4"/>
      <c r="N13" s="4"/>
    </row>
    <row r="14" spans="1:14" x14ac:dyDescent="0.2">
      <c r="D14" s="4"/>
      <c r="E14" s="4"/>
      <c r="F14" s="4"/>
      <c r="G14" s="4"/>
      <c r="H14" s="4"/>
      <c r="I14" s="16"/>
      <c r="K14" s="5"/>
      <c r="L14" s="4"/>
      <c r="M14" s="4"/>
      <c r="N14" s="4"/>
    </row>
    <row r="15" spans="1:14" x14ac:dyDescent="0.2">
      <c r="D15" s="4"/>
      <c r="E15" s="4"/>
      <c r="F15" s="4"/>
      <c r="G15" s="4"/>
      <c r="H15" s="4"/>
      <c r="I15" s="16"/>
      <c r="K15" s="5"/>
      <c r="L15" s="4"/>
      <c r="M15" s="4"/>
      <c r="N15" s="4"/>
    </row>
    <row r="16" spans="1:14" x14ac:dyDescent="0.2">
      <c r="B16" s="9" t="s">
        <v>594</v>
      </c>
      <c r="C16" s="38"/>
      <c r="D16" s="38"/>
      <c r="E16" s="38"/>
      <c r="F16" s="38"/>
      <c r="G16" s="38"/>
      <c r="H16" s="38"/>
      <c r="I16" s="4"/>
      <c r="J16" s="4"/>
      <c r="K16" s="5"/>
      <c r="L16" s="4"/>
      <c r="M16" s="4"/>
      <c r="N16" s="4"/>
    </row>
    <row r="17" spans="2:17" x14ac:dyDescent="0.2">
      <c r="B17" s="38"/>
      <c r="C17" s="38"/>
      <c r="D17" s="38" t="s">
        <v>147</v>
      </c>
      <c r="E17" s="38" t="s">
        <v>148</v>
      </c>
      <c r="F17" s="38" t="s">
        <v>149</v>
      </c>
      <c r="G17" s="38" t="s">
        <v>150</v>
      </c>
      <c r="H17" s="38" t="s">
        <v>151</v>
      </c>
      <c r="I17" s="6"/>
      <c r="J17" s="4"/>
      <c r="K17" s="5"/>
      <c r="N17" s="4"/>
      <c r="O17" s="4"/>
      <c r="P17" s="4"/>
      <c r="Q17" s="4"/>
    </row>
    <row r="18" spans="2:17" x14ac:dyDescent="0.2">
      <c r="B18" s="1" t="s">
        <v>35</v>
      </c>
      <c r="C18" s="1" t="s">
        <v>31</v>
      </c>
      <c r="D18" s="13">
        <f t="shared" ref="D18:H23" si="0">D7/D$7</f>
        <v>1</v>
      </c>
      <c r="E18" s="13">
        <f t="shared" si="0"/>
        <v>1</v>
      </c>
      <c r="F18" s="13">
        <f t="shared" si="0"/>
        <v>1</v>
      </c>
      <c r="G18" s="13">
        <f t="shared" si="0"/>
        <v>1</v>
      </c>
      <c r="H18" s="13">
        <f t="shared" si="0"/>
        <v>1</v>
      </c>
    </row>
    <row r="19" spans="2:17" x14ac:dyDescent="0.2">
      <c r="B19" s="1" t="s">
        <v>35</v>
      </c>
      <c r="C19" s="1" t="s">
        <v>118</v>
      </c>
      <c r="D19" s="13">
        <f t="shared" si="0"/>
        <v>1.2794629537543512</v>
      </c>
      <c r="E19" s="13">
        <f t="shared" si="0"/>
        <v>1.1898168825368467</v>
      </c>
      <c r="F19" s="13">
        <f t="shared" si="0"/>
        <v>1.5350635008282718</v>
      </c>
      <c r="G19" s="13">
        <f t="shared" si="0"/>
        <v>1.1676750216076059</v>
      </c>
      <c r="H19" s="13">
        <f t="shared" si="0"/>
        <v>1.1311919504643964</v>
      </c>
    </row>
    <row r="20" spans="2:17" x14ac:dyDescent="0.2">
      <c r="B20" s="1" t="s">
        <v>35</v>
      </c>
      <c r="C20" s="1" t="s">
        <v>119</v>
      </c>
      <c r="D20" s="13">
        <f t="shared" si="0"/>
        <v>1.5300845350571854</v>
      </c>
      <c r="E20" s="13">
        <f t="shared" si="0"/>
        <v>1.321572130415364</v>
      </c>
      <c r="F20" s="13">
        <f t="shared" si="0"/>
        <v>2.3638873550524573</v>
      </c>
      <c r="G20" s="13">
        <f t="shared" si="0"/>
        <v>1.5038893690579085</v>
      </c>
      <c r="H20" s="13">
        <f t="shared" si="0"/>
        <v>1.356811145510836</v>
      </c>
      <c r="I20" s="13"/>
      <c r="J20" s="4"/>
      <c r="K20" s="5"/>
    </row>
    <row r="21" spans="2:17" x14ac:dyDescent="0.2">
      <c r="B21" s="1" t="s">
        <v>36</v>
      </c>
      <c r="C21" s="1" t="s">
        <v>31</v>
      </c>
      <c r="D21" s="13">
        <f t="shared" si="0"/>
        <v>1.214321233217305</v>
      </c>
      <c r="E21" s="13">
        <f t="shared" si="0"/>
        <v>1.2242072353729343</v>
      </c>
      <c r="F21" s="13">
        <f t="shared" si="0"/>
        <v>1.3335173937051352</v>
      </c>
      <c r="G21" s="13">
        <f t="shared" si="0"/>
        <v>1.2068568135983866</v>
      </c>
      <c r="H21" s="13">
        <f t="shared" si="0"/>
        <v>1.2066563467492259</v>
      </c>
      <c r="I21" s="13"/>
      <c r="J21" s="4"/>
      <c r="K21" s="5"/>
      <c r="L21" s="4"/>
      <c r="M21" s="4"/>
      <c r="N21" s="4"/>
    </row>
    <row r="22" spans="2:17" x14ac:dyDescent="0.2">
      <c r="B22" s="1" t="s">
        <v>36</v>
      </c>
      <c r="C22" s="1" t="s">
        <v>118</v>
      </c>
      <c r="D22" s="13">
        <f t="shared" si="0"/>
        <v>1.5151665837891597</v>
      </c>
      <c r="E22" s="13">
        <f t="shared" si="0"/>
        <v>1.2514515408664582</v>
      </c>
      <c r="F22" s="13">
        <f t="shared" si="0"/>
        <v>2.1612368856985094</v>
      </c>
      <c r="G22" s="13">
        <f t="shared" si="0"/>
        <v>1.4543359262460385</v>
      </c>
      <c r="H22" s="13">
        <f t="shared" si="0"/>
        <v>1.3142414860681115</v>
      </c>
      <c r="J22" s="15"/>
      <c r="K22" s="5"/>
      <c r="L22" s="4"/>
      <c r="M22" s="4"/>
      <c r="N22" s="4"/>
    </row>
    <row r="23" spans="2:17" x14ac:dyDescent="0.2">
      <c r="B23" s="1" t="s">
        <v>36</v>
      </c>
      <c r="C23" s="1" t="s">
        <v>119</v>
      </c>
      <c r="D23" s="13">
        <f t="shared" si="0"/>
        <v>1.7473893585280955</v>
      </c>
      <c r="E23" s="13">
        <f t="shared" si="0"/>
        <v>1.3997320232246537</v>
      </c>
      <c r="F23" s="13">
        <f t="shared" si="0"/>
        <v>3.1281060187741581</v>
      </c>
      <c r="G23" s="13">
        <f t="shared" si="0"/>
        <v>1.804955344281187</v>
      </c>
      <c r="H23" s="13">
        <f t="shared" si="0"/>
        <v>1.5743034055727554</v>
      </c>
      <c r="I23" s="4"/>
      <c r="J23" s="4"/>
      <c r="K23" s="5"/>
      <c r="L23" s="4"/>
      <c r="M23" s="4"/>
      <c r="N23" s="4"/>
    </row>
    <row r="24" spans="2:17" x14ac:dyDescent="0.2">
      <c r="D24" s="4"/>
      <c r="E24" s="4"/>
      <c r="F24" s="4"/>
      <c r="G24" s="4"/>
      <c r="H24" s="4"/>
      <c r="I24" s="16" t="s">
        <v>595</v>
      </c>
      <c r="J24" s="4"/>
      <c r="K24" s="5"/>
      <c r="L24" s="4"/>
      <c r="M24" s="4"/>
      <c r="N24" s="4"/>
    </row>
    <row r="25" spans="2:17" x14ac:dyDescent="0.2">
      <c r="D25" s="4"/>
      <c r="E25" s="4"/>
      <c r="F25" s="4"/>
      <c r="G25" s="4"/>
      <c r="H25" s="4"/>
      <c r="I25" s="4"/>
      <c r="J25" s="4"/>
      <c r="K25" s="5"/>
      <c r="L25" s="4"/>
      <c r="M25" s="4"/>
      <c r="N25" s="4"/>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7"/>
  <dimension ref="A1:N22"/>
  <sheetViews>
    <sheetView workbookViewId="0">
      <selection activeCell="G25" sqref="G25"/>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4" x14ac:dyDescent="0.2">
      <c r="A1" s="2" t="s">
        <v>607</v>
      </c>
    </row>
    <row r="3" spans="1:14" x14ac:dyDescent="0.2">
      <c r="B3" s="3" t="s">
        <v>182</v>
      </c>
      <c r="C3" s="1" t="s">
        <v>187</v>
      </c>
    </row>
    <row r="5" spans="1:14" x14ac:dyDescent="0.2">
      <c r="B5" s="6"/>
      <c r="C5" s="6" t="s">
        <v>140</v>
      </c>
      <c r="D5" s="6" t="s">
        <v>141</v>
      </c>
      <c r="E5" s="6" t="s">
        <v>142</v>
      </c>
      <c r="F5" s="6" t="s">
        <v>143</v>
      </c>
      <c r="G5" s="6" t="s">
        <v>144</v>
      </c>
      <c r="H5" s="6" t="s">
        <v>145</v>
      </c>
      <c r="I5" s="6" t="s">
        <v>146</v>
      </c>
      <c r="J5" s="6" t="s">
        <v>184</v>
      </c>
      <c r="K5" s="6" t="s">
        <v>185</v>
      </c>
      <c r="L5" s="6" t="s">
        <v>186</v>
      </c>
      <c r="M5" s="6"/>
    </row>
    <row r="6" spans="1:14" x14ac:dyDescent="0.2">
      <c r="B6" s="1" t="s">
        <v>125</v>
      </c>
      <c r="C6" s="4">
        <v>0.72492228147083393</v>
      </c>
      <c r="D6" s="4">
        <v>0.45357144819082068</v>
      </c>
      <c r="E6" s="4">
        <v>0.77846719185578994</v>
      </c>
      <c r="F6" s="4">
        <v>1.0394638372087168</v>
      </c>
      <c r="G6" s="4">
        <v>0.72492228147083393</v>
      </c>
      <c r="H6" s="4">
        <v>1.1668060133931633</v>
      </c>
      <c r="I6" s="4">
        <v>1.276815911938225</v>
      </c>
      <c r="J6" s="4">
        <v>1.1528036583234282</v>
      </c>
      <c r="K6" s="4">
        <v>1.4064272625704641</v>
      </c>
      <c r="L6" s="4">
        <v>1.2758001135777242</v>
      </c>
    </row>
    <row r="7" spans="1:14" x14ac:dyDescent="0.2">
      <c r="B7" s="1" t="s">
        <v>126</v>
      </c>
      <c r="C7" s="4">
        <v>0.4030481208644926</v>
      </c>
      <c r="D7" s="4">
        <v>0.22634869760860951</v>
      </c>
      <c r="E7" s="4">
        <v>0.54206404296455879</v>
      </c>
      <c r="F7" s="4">
        <v>0.19927445716267003</v>
      </c>
      <c r="G7" s="4">
        <v>0.23348743316014053</v>
      </c>
      <c r="H7" s="4">
        <v>0.51724773813774738</v>
      </c>
      <c r="I7" s="4">
        <v>0.43462009831710735</v>
      </c>
      <c r="J7" s="4">
        <v>0.34541943338930414</v>
      </c>
      <c r="K7" s="4">
        <v>0.27426133502331579</v>
      </c>
      <c r="L7" s="4">
        <v>0.22525519632890198</v>
      </c>
    </row>
    <row r="8" spans="1:14" x14ac:dyDescent="0.2">
      <c r="D8" s="13"/>
      <c r="E8" s="13"/>
      <c r="F8" s="13"/>
      <c r="H8" s="13"/>
      <c r="I8" s="13"/>
      <c r="J8" s="5"/>
      <c r="K8" s="4"/>
      <c r="L8" s="4"/>
    </row>
    <row r="9" spans="1:14" x14ac:dyDescent="0.2">
      <c r="E9" s="13"/>
      <c r="F9" s="13"/>
      <c r="H9" s="13"/>
      <c r="I9" s="13"/>
      <c r="J9" s="13"/>
      <c r="K9" s="5"/>
      <c r="L9" s="4"/>
      <c r="M9" s="4"/>
      <c r="N9" s="4"/>
    </row>
    <row r="10" spans="1:14" x14ac:dyDescent="0.2">
      <c r="E10" s="4"/>
      <c r="F10" s="4"/>
      <c r="H10" s="4"/>
      <c r="I10" s="4"/>
      <c r="K10" s="16"/>
      <c r="L10" s="4"/>
      <c r="M10" s="4"/>
      <c r="N10" s="4"/>
    </row>
    <row r="11" spans="1:14" x14ac:dyDescent="0.2">
      <c r="E11" s="4"/>
      <c r="F11" s="4"/>
      <c r="H11" s="4"/>
      <c r="I11" s="4"/>
      <c r="K11" s="5"/>
      <c r="L11" s="4"/>
      <c r="M11" s="4"/>
      <c r="N11" s="4"/>
    </row>
    <row r="12" spans="1:14" x14ac:dyDescent="0.2">
      <c r="E12" s="4"/>
      <c r="F12" s="4"/>
      <c r="H12" s="4"/>
      <c r="I12" s="4"/>
      <c r="J12" s="16"/>
      <c r="K12" s="5"/>
      <c r="L12" s="4"/>
      <c r="M12" s="4"/>
      <c r="N12" s="4"/>
    </row>
    <row r="13" spans="1:14" x14ac:dyDescent="0.2">
      <c r="E13" s="4"/>
      <c r="F13" s="4"/>
      <c r="H13" s="4"/>
      <c r="I13" s="4"/>
      <c r="J13" s="4"/>
      <c r="K13" s="5"/>
      <c r="L13" s="4"/>
      <c r="M13" s="4"/>
      <c r="N13" s="4"/>
    </row>
    <row r="14" spans="1:14" x14ac:dyDescent="0.2">
      <c r="B14" s="6"/>
      <c r="C14" s="6"/>
      <c r="E14" s="6"/>
      <c r="F14" s="6"/>
      <c r="H14" s="6"/>
      <c r="I14" s="6"/>
      <c r="J14" s="4"/>
      <c r="K14" s="5"/>
    </row>
    <row r="17" spans="2:14" x14ac:dyDescent="0.2">
      <c r="E17" s="13"/>
      <c r="F17" s="13"/>
      <c r="H17" s="13"/>
      <c r="I17" s="13"/>
      <c r="J17" s="4"/>
      <c r="K17" s="5"/>
    </row>
    <row r="18" spans="2:14" x14ac:dyDescent="0.2">
      <c r="D18" s="13"/>
      <c r="E18" s="13"/>
      <c r="F18" s="13"/>
      <c r="G18" s="13"/>
      <c r="H18" s="13"/>
      <c r="I18" s="13"/>
      <c r="J18" s="4"/>
      <c r="K18" s="5"/>
      <c r="L18" s="4"/>
      <c r="M18" s="4"/>
      <c r="N18" s="4"/>
    </row>
    <row r="19" spans="2:14" x14ac:dyDescent="0.2">
      <c r="B19" s="7"/>
      <c r="D19" s="4"/>
      <c r="E19" s="4"/>
      <c r="F19" s="4"/>
      <c r="G19" s="4"/>
      <c r="H19" s="4"/>
      <c r="I19" s="4"/>
      <c r="J19" s="15"/>
      <c r="K19" s="5"/>
      <c r="L19" s="4"/>
      <c r="M19" s="4"/>
      <c r="N19" s="4"/>
    </row>
    <row r="20" spans="2:14" x14ac:dyDescent="0.2">
      <c r="D20" s="4"/>
      <c r="E20" s="4"/>
      <c r="F20" s="4"/>
      <c r="G20" s="4"/>
      <c r="H20" s="4"/>
      <c r="I20" s="4"/>
      <c r="J20" s="4"/>
      <c r="K20" s="5"/>
      <c r="L20" s="4"/>
      <c r="M20" s="4"/>
      <c r="N20" s="4"/>
    </row>
    <row r="21" spans="2:14" x14ac:dyDescent="0.2">
      <c r="D21" s="4"/>
      <c r="E21" s="4"/>
      <c r="F21" s="4"/>
      <c r="G21" s="4"/>
      <c r="H21" s="4"/>
      <c r="I21" s="4"/>
      <c r="J21" s="4"/>
      <c r="K21" s="5"/>
      <c r="L21" s="4"/>
      <c r="M21" s="4"/>
      <c r="N21" s="4"/>
    </row>
    <row r="22" spans="2:14" x14ac:dyDescent="0.2">
      <c r="D22" s="4"/>
      <c r="E22" s="4"/>
      <c r="F22" s="4"/>
      <c r="G22" s="4"/>
      <c r="H22" s="4"/>
      <c r="I22" s="4"/>
      <c r="J22" s="4"/>
      <c r="K22" s="5"/>
      <c r="L22" s="4"/>
      <c r="M22" s="4"/>
      <c r="N22" s="4"/>
    </row>
  </sheetData>
  <phoneticPr fontId="4" type="noConversion"/>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Q24"/>
  <sheetViews>
    <sheetView workbookViewId="0">
      <selection activeCell="K38" sqref="K38"/>
    </sheetView>
  </sheetViews>
  <sheetFormatPr defaultColWidth="8.7109375" defaultRowHeight="12.75" x14ac:dyDescent="0.2"/>
  <cols>
    <col min="1" max="1" width="8.7109375" style="1"/>
    <col min="2" max="2" width="13.42578125" style="1" bestFit="1" customWidth="1"/>
    <col min="3" max="3" width="12.140625" style="1" customWidth="1"/>
    <col min="4" max="14" width="10.85546875" style="1" bestFit="1" customWidth="1"/>
    <col min="15" max="16384" width="8.7109375" style="1"/>
  </cols>
  <sheetData>
    <row r="1" spans="1:17" x14ac:dyDescent="0.2">
      <c r="A1" s="2" t="s">
        <v>607</v>
      </c>
    </row>
    <row r="3" spans="1:17" x14ac:dyDescent="0.2">
      <c r="B3" s="3" t="s">
        <v>183</v>
      </c>
      <c r="C3" s="1" t="s">
        <v>179</v>
      </c>
    </row>
    <row r="5" spans="1:17" x14ac:dyDescent="0.2">
      <c r="B5" s="9" t="s">
        <v>593</v>
      </c>
    </row>
    <row r="6" spans="1:17" x14ac:dyDescent="0.2">
      <c r="B6" s="6"/>
      <c r="C6" s="6"/>
      <c r="D6" s="6" t="s">
        <v>140</v>
      </c>
      <c r="E6" s="6" t="s">
        <v>141</v>
      </c>
      <c r="F6" s="6" t="s">
        <v>142</v>
      </c>
      <c r="G6" s="6" t="s">
        <v>143</v>
      </c>
      <c r="H6" s="6" t="s">
        <v>144</v>
      </c>
      <c r="I6" s="6" t="s">
        <v>145</v>
      </c>
      <c r="J6" s="6" t="s">
        <v>146</v>
      </c>
      <c r="N6" s="6"/>
    </row>
    <row r="7" spans="1:17" x14ac:dyDescent="0.2">
      <c r="B7" s="1" t="s">
        <v>180</v>
      </c>
      <c r="C7" s="1" t="s">
        <v>31</v>
      </c>
      <c r="D7" s="4">
        <v>8.6577428038829787</v>
      </c>
      <c r="E7" s="4">
        <v>12.869549114568034</v>
      </c>
      <c r="F7" s="4">
        <v>7.7364235287867551</v>
      </c>
      <c r="G7" s="4">
        <v>7.6348542187834951</v>
      </c>
      <c r="H7" s="4">
        <v>3.6875334657725656</v>
      </c>
      <c r="I7" s="4">
        <v>5.462172431940731</v>
      </c>
      <c r="J7" s="4">
        <v>7.269165738946084</v>
      </c>
    </row>
    <row r="8" spans="1:17" x14ac:dyDescent="0.2">
      <c r="B8" s="1" t="s">
        <v>180</v>
      </c>
      <c r="C8" s="1" t="s">
        <v>118</v>
      </c>
      <c r="D8" s="4">
        <v>10.882472982187933</v>
      </c>
      <c r="E8" s="4">
        <v>21.635293376351683</v>
      </c>
      <c r="F8" s="4">
        <v>9.0335290560451433</v>
      </c>
      <c r="G8" s="4">
        <v>10.433827518195681</v>
      </c>
      <c r="H8" s="4">
        <v>5.5908463955172643</v>
      </c>
      <c r="I8" s="4">
        <v>6.8214939344165959</v>
      </c>
      <c r="J8" s="4">
        <v>7.3340215894758609</v>
      </c>
    </row>
    <row r="9" spans="1:17" x14ac:dyDescent="0.2">
      <c r="B9" s="1" t="s">
        <v>180</v>
      </c>
      <c r="C9" s="1" t="s">
        <v>119</v>
      </c>
      <c r="D9" s="4">
        <v>14.511484988266314</v>
      </c>
      <c r="E9" s="4">
        <v>33.572531502259679</v>
      </c>
      <c r="F9" s="4">
        <v>14.844614171413227</v>
      </c>
      <c r="G9" s="4">
        <v>16.171174131867733</v>
      </c>
      <c r="H9" s="4">
        <v>5.3677832267849084</v>
      </c>
      <c r="I9" s="4">
        <v>9.6460237436949505</v>
      </c>
      <c r="J9" s="4">
        <v>10.775583495385524</v>
      </c>
    </row>
    <row r="10" spans="1:17" x14ac:dyDescent="0.2">
      <c r="B10" s="1" t="s">
        <v>181</v>
      </c>
      <c r="C10" s="1" t="s">
        <v>31</v>
      </c>
      <c r="D10" s="4">
        <v>8.4966139439087751</v>
      </c>
      <c r="E10" s="4">
        <v>14.27192027902988</v>
      </c>
      <c r="F10" s="4">
        <v>7.7226624537381827</v>
      </c>
      <c r="G10" s="4">
        <v>8.0536935523555151</v>
      </c>
      <c r="H10" s="4">
        <v>4.1441848322115025</v>
      </c>
      <c r="I10" s="4">
        <v>5.2952127258694599</v>
      </c>
      <c r="J10" s="4">
        <v>7.0281709464803139</v>
      </c>
      <c r="K10" s="5"/>
      <c r="L10" s="4"/>
      <c r="M10" s="4"/>
      <c r="N10" s="4"/>
    </row>
    <row r="11" spans="1:17" x14ac:dyDescent="0.2">
      <c r="B11" s="1" t="s">
        <v>181</v>
      </c>
      <c r="C11" s="1" t="s">
        <v>118</v>
      </c>
      <c r="D11" s="4">
        <v>11.711616971281705</v>
      </c>
      <c r="E11" s="4">
        <v>20.323500852217503</v>
      </c>
      <c r="F11" s="4">
        <v>10.15251264248586</v>
      </c>
      <c r="G11" s="4">
        <v>11.709585113385899</v>
      </c>
      <c r="H11" s="4">
        <v>4.9739415451164088</v>
      </c>
      <c r="I11" s="4">
        <v>6.7506416346734417</v>
      </c>
      <c r="J11" s="4">
        <v>8.9934645614930346</v>
      </c>
      <c r="K11" s="5"/>
      <c r="L11" s="4"/>
      <c r="M11" s="4"/>
      <c r="N11" s="4"/>
    </row>
    <row r="12" spans="1:17" x14ac:dyDescent="0.2">
      <c r="B12" s="1" t="s">
        <v>181</v>
      </c>
      <c r="C12" s="1" t="s">
        <v>119</v>
      </c>
      <c r="D12" s="4">
        <v>12.998325696674874</v>
      </c>
      <c r="E12" s="4">
        <v>32.332654132753099</v>
      </c>
      <c r="F12" s="4">
        <v>12.164885635078543</v>
      </c>
      <c r="G12" s="4">
        <v>17.854760781958596</v>
      </c>
      <c r="H12" s="4">
        <v>4.8468982221484929</v>
      </c>
      <c r="I12" s="4">
        <v>10.088108095951583</v>
      </c>
      <c r="J12" s="4">
        <v>10.394814232398208</v>
      </c>
      <c r="K12" s="5"/>
      <c r="L12" s="4"/>
      <c r="M12" s="4"/>
      <c r="N12" s="4"/>
    </row>
    <row r="13" spans="1:17" x14ac:dyDescent="0.2">
      <c r="D13" s="4"/>
      <c r="E13" s="4"/>
      <c r="F13" s="4"/>
      <c r="G13" s="4"/>
      <c r="H13" s="4"/>
      <c r="I13" s="4"/>
      <c r="K13" s="16" t="s">
        <v>120</v>
      </c>
      <c r="L13" s="4"/>
      <c r="M13" s="4"/>
      <c r="N13" s="4"/>
    </row>
    <row r="14" spans="1:17" x14ac:dyDescent="0.2">
      <c r="D14" s="4"/>
      <c r="E14" s="4"/>
      <c r="F14" s="4"/>
      <c r="G14" s="4"/>
      <c r="H14" s="4"/>
      <c r="I14" s="4"/>
      <c r="J14" s="4"/>
      <c r="K14" s="5"/>
      <c r="L14" s="4"/>
      <c r="M14" s="4"/>
      <c r="N14" s="4"/>
    </row>
    <row r="15" spans="1:17" x14ac:dyDescent="0.2">
      <c r="B15" s="6"/>
      <c r="C15" s="6"/>
      <c r="D15" s="6"/>
      <c r="E15" s="6"/>
      <c r="F15" s="6"/>
      <c r="G15" s="6"/>
      <c r="H15" s="6"/>
      <c r="I15" s="6"/>
      <c r="J15" s="4"/>
      <c r="K15" s="5"/>
      <c r="N15" s="4"/>
      <c r="O15" s="4"/>
      <c r="P15" s="4"/>
      <c r="Q15" s="4"/>
    </row>
    <row r="16" spans="1:17" x14ac:dyDescent="0.2">
      <c r="B16" s="9" t="s">
        <v>594</v>
      </c>
      <c r="C16" s="38"/>
      <c r="D16" s="38"/>
      <c r="E16" s="38"/>
      <c r="F16" s="38"/>
      <c r="G16" s="38"/>
      <c r="H16" s="38"/>
      <c r="I16" s="4"/>
    </row>
    <row r="17" spans="2:14" x14ac:dyDescent="0.2">
      <c r="B17" s="38"/>
      <c r="C17" s="38"/>
      <c r="D17" s="38" t="s">
        <v>140</v>
      </c>
      <c r="E17" s="38" t="s">
        <v>141</v>
      </c>
      <c r="F17" s="38" t="s">
        <v>142</v>
      </c>
      <c r="G17" s="38" t="s">
        <v>143</v>
      </c>
      <c r="H17" s="38" t="s">
        <v>144</v>
      </c>
      <c r="I17" s="38" t="s">
        <v>145</v>
      </c>
      <c r="J17" s="38" t="s">
        <v>146</v>
      </c>
    </row>
    <row r="18" spans="2:14" x14ac:dyDescent="0.2">
      <c r="B18" s="1" t="s">
        <v>180</v>
      </c>
      <c r="C18" s="1" t="s">
        <v>31</v>
      </c>
      <c r="D18" s="13">
        <f>D7/D$7</f>
        <v>1</v>
      </c>
      <c r="E18" s="13">
        <f t="shared" ref="E18:J18" si="0">E7/E$7</f>
        <v>1</v>
      </c>
      <c r="F18" s="13">
        <f t="shared" si="0"/>
        <v>1</v>
      </c>
      <c r="G18" s="13">
        <f t="shared" si="0"/>
        <v>1</v>
      </c>
      <c r="H18" s="13">
        <f t="shared" si="0"/>
        <v>1</v>
      </c>
      <c r="I18" s="13">
        <f t="shared" si="0"/>
        <v>1</v>
      </c>
      <c r="J18" s="13">
        <f t="shared" si="0"/>
        <v>1</v>
      </c>
      <c r="K18" s="5"/>
    </row>
    <row r="19" spans="2:14" x14ac:dyDescent="0.2">
      <c r="B19" s="1" t="s">
        <v>180</v>
      </c>
      <c r="C19" s="1" t="s">
        <v>118</v>
      </c>
      <c r="D19" s="13">
        <f t="shared" ref="D19:J19" si="1">D8/D$7</f>
        <v>1.2569642259766791</v>
      </c>
      <c r="E19" s="13">
        <f t="shared" si="1"/>
        <v>1.6811228725846368</v>
      </c>
      <c r="F19" s="13">
        <f t="shared" si="1"/>
        <v>1.1676621661717379</v>
      </c>
      <c r="G19" s="13">
        <f t="shared" si="1"/>
        <v>1.3666046815309281</v>
      </c>
      <c r="H19" s="13">
        <f t="shared" si="1"/>
        <v>1.5161479746315849</v>
      </c>
      <c r="I19" s="13">
        <f t="shared" si="1"/>
        <v>1.2488609650122109</v>
      </c>
      <c r="J19" s="13">
        <f t="shared" si="1"/>
        <v>1.0089220486722841</v>
      </c>
      <c r="L19" s="4"/>
      <c r="M19" s="4"/>
      <c r="N19" s="4"/>
    </row>
    <row r="20" spans="2:14" x14ac:dyDescent="0.2">
      <c r="B20" s="1" t="s">
        <v>180</v>
      </c>
      <c r="C20" s="1" t="s">
        <v>119</v>
      </c>
      <c r="D20" s="13">
        <f t="shared" ref="D20:J20" si="2">D9/D$7</f>
        <v>1.6761279835845835</v>
      </c>
      <c r="E20" s="13">
        <f t="shared" si="2"/>
        <v>2.6086796983630407</v>
      </c>
      <c r="F20" s="13">
        <f t="shared" si="2"/>
        <v>1.9187954377339003</v>
      </c>
      <c r="G20" s="13">
        <f t="shared" si="2"/>
        <v>2.1180724174251986</v>
      </c>
      <c r="H20" s="13">
        <f t="shared" si="2"/>
        <v>1.4556568168420183</v>
      </c>
      <c r="I20" s="13">
        <f t="shared" si="2"/>
        <v>1.7659683695242996</v>
      </c>
      <c r="J20" s="13">
        <f t="shared" si="2"/>
        <v>1.482368662699912</v>
      </c>
      <c r="L20" s="4"/>
      <c r="M20" s="4"/>
      <c r="N20" s="4"/>
    </row>
    <row r="21" spans="2:14" x14ac:dyDescent="0.2">
      <c r="B21" s="1" t="s">
        <v>181</v>
      </c>
      <c r="C21" s="1" t="s">
        <v>31</v>
      </c>
      <c r="D21" s="13">
        <f t="shared" ref="D21:J21" si="3">D10/D$7</f>
        <v>0.98138904520218162</v>
      </c>
      <c r="E21" s="13">
        <f t="shared" si="3"/>
        <v>1.108968166015575</v>
      </c>
      <c r="F21" s="13">
        <f t="shared" si="3"/>
        <v>0.99822126141396361</v>
      </c>
      <c r="G21" s="13">
        <f t="shared" si="3"/>
        <v>1.0548588514685164</v>
      </c>
      <c r="H21" s="13">
        <f t="shared" si="3"/>
        <v>1.1238365348213226</v>
      </c>
      <c r="I21" s="13">
        <f t="shared" si="3"/>
        <v>0.96943346110881568</v>
      </c>
      <c r="J21" s="13">
        <f t="shared" si="3"/>
        <v>0.96684698064117736</v>
      </c>
      <c r="L21" s="4"/>
      <c r="M21" s="4"/>
      <c r="N21" s="4"/>
    </row>
    <row r="22" spans="2:14" x14ac:dyDescent="0.2">
      <c r="B22" s="1" t="s">
        <v>181</v>
      </c>
      <c r="C22" s="1" t="s">
        <v>118</v>
      </c>
      <c r="D22" s="13">
        <f t="shared" ref="D22:J22" si="4">D11/D$7</f>
        <v>1.3527332974166282</v>
      </c>
      <c r="E22" s="13">
        <f t="shared" si="4"/>
        <v>1.5791929205361022</v>
      </c>
      <c r="F22" s="13">
        <f t="shared" si="4"/>
        <v>1.312300522936598</v>
      </c>
      <c r="G22" s="13">
        <f t="shared" si="4"/>
        <v>1.5337012047430623</v>
      </c>
      <c r="H22" s="13">
        <f t="shared" si="4"/>
        <v>1.3488532622915006</v>
      </c>
      <c r="I22" s="13">
        <f t="shared" si="4"/>
        <v>1.2358895144353603</v>
      </c>
      <c r="J22" s="13">
        <f t="shared" si="4"/>
        <v>1.2372072510754097</v>
      </c>
      <c r="L22" s="4"/>
      <c r="M22" s="4"/>
      <c r="N22" s="4"/>
    </row>
    <row r="23" spans="2:14" x14ac:dyDescent="0.2">
      <c r="B23" s="1" t="s">
        <v>181</v>
      </c>
      <c r="C23" s="1" t="s">
        <v>119</v>
      </c>
      <c r="D23" s="13">
        <f t="shared" ref="D23:J23" si="5">D12/D$7</f>
        <v>1.5013527187300082</v>
      </c>
      <c r="E23" s="13">
        <f t="shared" si="5"/>
        <v>2.512337755186254</v>
      </c>
      <c r="F23" s="13">
        <f t="shared" si="5"/>
        <v>1.5724172273937373</v>
      </c>
      <c r="G23" s="13">
        <f t="shared" si="5"/>
        <v>2.3385856848493298</v>
      </c>
      <c r="H23" s="13">
        <f t="shared" si="5"/>
        <v>1.3144011483928408</v>
      </c>
      <c r="I23" s="13">
        <f t="shared" si="5"/>
        <v>1.8469039968346879</v>
      </c>
      <c r="J23" s="13">
        <f t="shared" si="5"/>
        <v>1.4299872372844389</v>
      </c>
      <c r="K23" s="5"/>
      <c r="L23" s="4"/>
      <c r="M23" s="4"/>
      <c r="N23" s="4"/>
    </row>
    <row r="24" spans="2:14" x14ac:dyDescent="0.2">
      <c r="D24" s="4"/>
      <c r="E24" s="4"/>
      <c r="F24" s="4"/>
      <c r="G24" s="4"/>
      <c r="H24" s="4"/>
      <c r="K24" s="16" t="s">
        <v>596</v>
      </c>
    </row>
  </sheetData>
  <phoneticPr fontId="4" type="noConversion"/>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T278"/>
  <sheetViews>
    <sheetView workbookViewId="0">
      <selection activeCell="B5" sqref="B5"/>
    </sheetView>
  </sheetViews>
  <sheetFormatPr defaultColWidth="8.7109375" defaultRowHeight="12.75" x14ac:dyDescent="0.2"/>
  <cols>
    <col min="1" max="1" width="8.7109375" style="1"/>
    <col min="2" max="2" width="13.42578125" style="1" bestFit="1" customWidth="1"/>
    <col min="3" max="3" width="12" style="1" customWidth="1"/>
    <col min="4" max="11" width="11" style="1" bestFit="1" customWidth="1"/>
    <col min="12" max="20" width="11.5703125" style="1" bestFit="1" customWidth="1"/>
    <col min="21" max="16384" width="8.7109375" style="1"/>
  </cols>
  <sheetData>
    <row r="1" spans="1:20" x14ac:dyDescent="0.2">
      <c r="A1" s="2" t="s">
        <v>607</v>
      </c>
    </row>
    <row r="3" spans="1:20" x14ac:dyDescent="0.2">
      <c r="B3" s="3" t="s">
        <v>188</v>
      </c>
      <c r="C3" s="1" t="s">
        <v>509</v>
      </c>
    </row>
    <row r="4" spans="1:20" x14ac:dyDescent="0.2">
      <c r="C4" s="1" t="s">
        <v>480</v>
      </c>
    </row>
    <row r="6" spans="1:20" x14ac:dyDescent="0.2">
      <c r="B6" s="6" t="s">
        <v>461</v>
      </c>
      <c r="C6" s="6" t="s">
        <v>471</v>
      </c>
      <c r="D6" s="6" t="s">
        <v>472</v>
      </c>
      <c r="E6" s="6" t="s">
        <v>473</v>
      </c>
      <c r="F6" s="6" t="s">
        <v>474</v>
      </c>
      <c r="G6" s="6" t="s">
        <v>475</v>
      </c>
      <c r="H6" s="6" t="s">
        <v>476</v>
      </c>
      <c r="I6" s="6" t="s">
        <v>477</v>
      </c>
      <c r="J6" s="6" t="s">
        <v>478</v>
      </c>
      <c r="K6" s="6" t="s">
        <v>479</v>
      </c>
      <c r="L6" s="6" t="s">
        <v>462</v>
      </c>
      <c r="M6" s="6" t="s">
        <v>463</v>
      </c>
      <c r="N6" s="6" t="s">
        <v>464</v>
      </c>
      <c r="O6" s="6" t="s">
        <v>465</v>
      </c>
      <c r="P6" s="6" t="s">
        <v>466</v>
      </c>
      <c r="Q6" s="6" t="s">
        <v>467</v>
      </c>
      <c r="R6" s="6" t="s">
        <v>468</v>
      </c>
      <c r="S6" s="6" t="s">
        <v>469</v>
      </c>
      <c r="T6" s="6" t="s">
        <v>470</v>
      </c>
    </row>
    <row r="7" spans="1:20" x14ac:dyDescent="0.2">
      <c r="B7" s="4" t="s">
        <v>189</v>
      </c>
      <c r="C7" s="4">
        <v>1</v>
      </c>
      <c r="D7" s="4">
        <v>1</v>
      </c>
      <c r="E7" s="4">
        <v>1</v>
      </c>
      <c r="F7" s="4">
        <v>1</v>
      </c>
      <c r="G7" s="4">
        <v>1</v>
      </c>
      <c r="H7" s="4">
        <v>1</v>
      </c>
      <c r="I7" s="4">
        <v>1</v>
      </c>
      <c r="J7" s="4">
        <v>1</v>
      </c>
      <c r="K7" s="4">
        <v>1</v>
      </c>
      <c r="L7" s="4">
        <v>1</v>
      </c>
      <c r="M7" s="4">
        <v>1</v>
      </c>
      <c r="N7" s="4">
        <v>1</v>
      </c>
      <c r="O7" s="4">
        <v>1</v>
      </c>
      <c r="P7" s="4">
        <v>1</v>
      </c>
      <c r="Q7" s="4">
        <v>1</v>
      </c>
      <c r="R7" s="4">
        <v>1</v>
      </c>
      <c r="S7" s="4">
        <v>1</v>
      </c>
      <c r="T7" s="4">
        <v>1</v>
      </c>
    </row>
    <row r="8" spans="1:20" x14ac:dyDescent="0.2">
      <c r="B8" s="4" t="s">
        <v>190</v>
      </c>
      <c r="C8" s="4">
        <v>1.027274</v>
      </c>
      <c r="D8" s="4">
        <v>0.93824300000000005</v>
      </c>
      <c r="E8" s="4">
        <v>1.093126</v>
      </c>
      <c r="F8" s="4">
        <v>0.95564400000000005</v>
      </c>
      <c r="G8" s="4">
        <v>0.95370100000000002</v>
      </c>
      <c r="H8" s="4">
        <v>0.95628800000000003</v>
      </c>
      <c r="I8" s="4">
        <v>0.97135300000000002</v>
      </c>
      <c r="J8" s="4">
        <v>1.1406289999999999</v>
      </c>
      <c r="K8" s="4">
        <v>1.0128029999999999</v>
      </c>
      <c r="L8" s="4">
        <v>0.94477</v>
      </c>
      <c r="M8" s="4">
        <v>0.94056300000000004</v>
      </c>
      <c r="N8" s="4">
        <v>0.93026299999999995</v>
      </c>
      <c r="O8" s="4">
        <v>0.944384</v>
      </c>
      <c r="P8" s="4">
        <v>1.0962700000000001</v>
      </c>
      <c r="Q8" s="4">
        <v>0.95607299999999995</v>
      </c>
      <c r="R8" s="4">
        <v>1.205128</v>
      </c>
      <c r="S8" s="4">
        <v>0.99586200000000002</v>
      </c>
      <c r="T8" s="4">
        <v>0.93672999999999995</v>
      </c>
    </row>
    <row r="9" spans="1:20" x14ac:dyDescent="0.2">
      <c r="B9" s="4" t="s">
        <v>191</v>
      </c>
      <c r="C9" s="4">
        <v>0.97528800000000004</v>
      </c>
      <c r="D9" s="4">
        <v>0.95046200000000003</v>
      </c>
      <c r="E9" s="4">
        <v>1.0592619999999999</v>
      </c>
      <c r="F9" s="4">
        <v>0.89874600000000004</v>
      </c>
      <c r="G9" s="4">
        <v>0.90740200000000004</v>
      </c>
      <c r="H9" s="4">
        <v>0.91795099999999996</v>
      </c>
      <c r="I9" s="4">
        <v>0.94040199999999996</v>
      </c>
      <c r="J9" s="4">
        <v>1.1358490000000001</v>
      </c>
      <c r="K9" s="4">
        <v>0.983491</v>
      </c>
      <c r="L9" s="4">
        <v>0.936141</v>
      </c>
      <c r="M9" s="4">
        <v>0.89849500000000004</v>
      </c>
      <c r="N9" s="4">
        <v>0.88486799999999999</v>
      </c>
      <c r="O9" s="4">
        <v>0.90393599999999996</v>
      </c>
      <c r="P9" s="4">
        <v>1.0221769999999999</v>
      </c>
      <c r="Q9" s="4">
        <v>0.91029400000000005</v>
      </c>
      <c r="R9" s="4">
        <v>1.1842360000000001</v>
      </c>
      <c r="S9" s="4">
        <v>0.95944799999999997</v>
      </c>
      <c r="T9" s="4">
        <v>0.92207799999999995</v>
      </c>
    </row>
    <row r="10" spans="1:20" x14ac:dyDescent="0.2">
      <c r="B10" s="4" t="s">
        <v>192</v>
      </c>
      <c r="C10" s="4">
        <v>0.97309199999999996</v>
      </c>
      <c r="D10" s="4">
        <v>0.91842800000000002</v>
      </c>
      <c r="E10" s="4">
        <v>1.0551980000000001</v>
      </c>
      <c r="F10" s="4">
        <v>0.878556</v>
      </c>
      <c r="G10" s="4">
        <v>0.88378000000000001</v>
      </c>
      <c r="H10" s="4">
        <v>0.89322800000000002</v>
      </c>
      <c r="I10" s="4">
        <v>0.90846199999999999</v>
      </c>
      <c r="J10" s="4">
        <v>1.1650309999999999</v>
      </c>
      <c r="K10" s="4">
        <v>0.95619900000000002</v>
      </c>
      <c r="L10" s="4">
        <v>0.90610999999999997</v>
      </c>
      <c r="M10" s="4">
        <v>0.87572399999999995</v>
      </c>
      <c r="N10" s="4">
        <v>0.86578900000000003</v>
      </c>
      <c r="O10" s="4">
        <v>0.88479600000000003</v>
      </c>
      <c r="P10" s="4">
        <v>1.022681</v>
      </c>
      <c r="Q10" s="4">
        <v>0.85895699999999997</v>
      </c>
      <c r="R10" s="4">
        <v>1.1410260000000001</v>
      </c>
      <c r="S10" s="4">
        <v>0.89848300000000003</v>
      </c>
      <c r="T10" s="4">
        <v>0.91808199999999995</v>
      </c>
    </row>
    <row r="11" spans="1:20" x14ac:dyDescent="0.2">
      <c r="B11" s="4" t="s">
        <v>193</v>
      </c>
      <c r="C11" s="4">
        <v>0.94270500000000002</v>
      </c>
      <c r="D11" s="4">
        <v>0.91116200000000003</v>
      </c>
      <c r="E11" s="4">
        <v>0.98713200000000001</v>
      </c>
      <c r="F11" s="4">
        <v>0.87366200000000005</v>
      </c>
      <c r="G11" s="4">
        <v>0.86425200000000002</v>
      </c>
      <c r="H11" s="4">
        <v>0.87889600000000001</v>
      </c>
      <c r="I11" s="4">
        <v>0.88212100000000004</v>
      </c>
      <c r="J11" s="4">
        <v>1.1524529999999999</v>
      </c>
      <c r="K11" s="4">
        <v>0.91913699999999998</v>
      </c>
      <c r="L11" s="4">
        <v>0.87607900000000005</v>
      </c>
      <c r="M11" s="4">
        <v>0.85604000000000002</v>
      </c>
      <c r="N11" s="4">
        <v>0.84177599999999997</v>
      </c>
      <c r="O11" s="4">
        <v>0.86890599999999996</v>
      </c>
      <c r="P11" s="4">
        <v>1.0206649999999999</v>
      </c>
      <c r="Q11" s="4">
        <v>0.83117200000000002</v>
      </c>
      <c r="R11" s="4">
        <v>1.1158589999999999</v>
      </c>
      <c r="S11" s="4">
        <v>0.96358600000000005</v>
      </c>
      <c r="T11" s="4">
        <v>0.89710299999999998</v>
      </c>
    </row>
    <row r="12" spans="1:20" x14ac:dyDescent="0.2">
      <c r="B12" s="4" t="s">
        <v>194</v>
      </c>
      <c r="C12" s="4">
        <v>0.91231899999999999</v>
      </c>
      <c r="D12" s="4">
        <v>0.92701500000000003</v>
      </c>
      <c r="E12" s="4">
        <v>1.046732</v>
      </c>
      <c r="F12" s="4">
        <v>0.84613000000000005</v>
      </c>
      <c r="G12" s="4">
        <v>0.86047200000000001</v>
      </c>
      <c r="H12" s="4">
        <v>0.85668200000000005</v>
      </c>
      <c r="I12" s="4">
        <v>0.86861999999999995</v>
      </c>
      <c r="J12" s="4">
        <v>1.1665410000000001</v>
      </c>
      <c r="K12" s="4">
        <v>0.90229099999999995</v>
      </c>
      <c r="L12" s="4">
        <v>0.90265799999999996</v>
      </c>
      <c r="M12" s="4">
        <v>0.84446200000000005</v>
      </c>
      <c r="N12" s="4">
        <v>0.83980299999999997</v>
      </c>
      <c r="O12" s="4">
        <v>0.85337700000000005</v>
      </c>
      <c r="P12" s="4">
        <v>0.96068500000000001</v>
      </c>
      <c r="Q12" s="4">
        <v>0.81211999999999995</v>
      </c>
      <c r="R12" s="4">
        <v>1.0788219999999999</v>
      </c>
      <c r="S12" s="4">
        <v>0.88965499999999997</v>
      </c>
      <c r="T12" s="4">
        <v>0.89710299999999998</v>
      </c>
    </row>
    <row r="13" spans="1:20" x14ac:dyDescent="0.2">
      <c r="B13" s="4" t="s">
        <v>195</v>
      </c>
      <c r="C13" s="4">
        <v>0.80377100000000001</v>
      </c>
      <c r="D13" s="4">
        <v>0.91644599999999998</v>
      </c>
      <c r="E13" s="4">
        <v>1.044362</v>
      </c>
      <c r="F13" s="4">
        <v>0.836341</v>
      </c>
      <c r="G13" s="4">
        <v>0.83779499999999996</v>
      </c>
      <c r="H13" s="4">
        <v>0.84091700000000003</v>
      </c>
      <c r="I13" s="4">
        <v>0.85709599999999997</v>
      </c>
      <c r="J13" s="4">
        <v>1.1524529999999999</v>
      </c>
      <c r="K13" s="4">
        <v>0.89622599999999997</v>
      </c>
      <c r="L13" s="4">
        <v>0.87711399999999995</v>
      </c>
      <c r="M13" s="4">
        <v>0.83249700000000004</v>
      </c>
      <c r="N13" s="4">
        <v>0.81513199999999997</v>
      </c>
      <c r="O13" s="4">
        <v>0.84976499999999999</v>
      </c>
      <c r="P13" s="4">
        <v>1.010081</v>
      </c>
      <c r="Q13" s="4">
        <v>0.79412499999999997</v>
      </c>
      <c r="R13" s="4">
        <v>1.0773980000000001</v>
      </c>
      <c r="S13" s="4">
        <v>0.87586200000000003</v>
      </c>
      <c r="T13" s="4">
        <v>0.86779899999999999</v>
      </c>
    </row>
    <row r="14" spans="1:20" x14ac:dyDescent="0.2">
      <c r="B14" s="4" t="s">
        <v>196</v>
      </c>
      <c r="C14" s="4">
        <v>0.86436000000000002</v>
      </c>
      <c r="D14" s="4">
        <v>0.90918100000000002</v>
      </c>
      <c r="E14" s="4">
        <v>1.00508</v>
      </c>
      <c r="F14" s="4">
        <v>0.84398899999999999</v>
      </c>
      <c r="G14" s="4">
        <v>0.83181099999999997</v>
      </c>
      <c r="H14" s="4">
        <v>0.83518499999999996</v>
      </c>
      <c r="I14" s="4">
        <v>0.84392500000000004</v>
      </c>
      <c r="J14" s="4">
        <v>1.1428929999999999</v>
      </c>
      <c r="K14" s="4">
        <v>0.880054</v>
      </c>
      <c r="L14" s="4">
        <v>0.88436300000000001</v>
      </c>
      <c r="M14" s="4">
        <v>0.83211100000000005</v>
      </c>
      <c r="N14" s="4">
        <v>0.80394699999999997</v>
      </c>
      <c r="O14" s="4">
        <v>0.84651500000000002</v>
      </c>
      <c r="P14" s="4">
        <v>0.93850800000000001</v>
      </c>
      <c r="Q14" s="4">
        <v>0.77586699999999997</v>
      </c>
      <c r="R14" s="4">
        <v>1.064103</v>
      </c>
      <c r="S14" s="4">
        <v>0.86979300000000004</v>
      </c>
      <c r="T14" s="4">
        <v>0.87945399999999996</v>
      </c>
    </row>
    <row r="15" spans="1:20" x14ac:dyDescent="0.2">
      <c r="B15" s="4" t="s">
        <v>197</v>
      </c>
      <c r="C15" s="4">
        <v>0.74867300000000003</v>
      </c>
      <c r="D15" s="4">
        <v>0.91314399999999996</v>
      </c>
      <c r="E15" s="4">
        <v>1.0399590000000001</v>
      </c>
      <c r="F15" s="4">
        <v>0.82502299999999995</v>
      </c>
      <c r="G15" s="4">
        <v>0.82866099999999998</v>
      </c>
      <c r="H15" s="4">
        <v>0.83196000000000003</v>
      </c>
      <c r="I15" s="4">
        <v>0.83865699999999999</v>
      </c>
      <c r="J15" s="4">
        <v>1.1421380000000001</v>
      </c>
      <c r="K15" s="4">
        <v>0.85815399999999997</v>
      </c>
      <c r="L15" s="4">
        <v>0.87262700000000004</v>
      </c>
      <c r="M15" s="4">
        <v>0.82246200000000003</v>
      </c>
      <c r="N15" s="4">
        <v>0.79868399999999995</v>
      </c>
      <c r="O15" s="4">
        <v>0.82954099999999997</v>
      </c>
      <c r="P15" s="4">
        <v>0.94707699999999995</v>
      </c>
      <c r="Q15" s="4">
        <v>0.75760799999999995</v>
      </c>
      <c r="R15" s="4">
        <v>1.05793</v>
      </c>
      <c r="S15" s="4">
        <v>0.88524099999999994</v>
      </c>
      <c r="T15" s="4">
        <v>0.84382299999999999</v>
      </c>
    </row>
    <row r="16" spans="1:20" x14ac:dyDescent="0.2">
      <c r="B16" s="4" t="s">
        <v>198</v>
      </c>
      <c r="C16" s="4">
        <v>0.81457100000000005</v>
      </c>
      <c r="D16" s="4">
        <v>0.90719899999999998</v>
      </c>
      <c r="E16" s="4">
        <v>1.0054179999999999</v>
      </c>
      <c r="F16" s="4">
        <v>0.83083499999999999</v>
      </c>
      <c r="G16" s="4">
        <v>0.812913</v>
      </c>
      <c r="H16" s="4">
        <v>0.82622700000000004</v>
      </c>
      <c r="I16" s="4">
        <v>0.83569300000000002</v>
      </c>
      <c r="J16" s="4">
        <v>1.1275470000000001</v>
      </c>
      <c r="K16" s="4">
        <v>0.85815399999999997</v>
      </c>
      <c r="L16" s="4">
        <v>0.87400800000000001</v>
      </c>
      <c r="M16" s="4">
        <v>0.81667299999999998</v>
      </c>
      <c r="N16" s="4">
        <v>0.79539499999999996</v>
      </c>
      <c r="O16" s="4">
        <v>0.84182000000000001</v>
      </c>
      <c r="P16" s="4">
        <v>0.88709700000000002</v>
      </c>
      <c r="Q16" s="4">
        <v>0.736174</v>
      </c>
      <c r="R16" s="4">
        <v>1.0446340000000001</v>
      </c>
      <c r="S16" s="4">
        <v>0.894069</v>
      </c>
      <c r="T16" s="4">
        <v>0.86480199999999996</v>
      </c>
    </row>
    <row r="17" spans="2:20" x14ac:dyDescent="0.2">
      <c r="B17" s="4" t="s">
        <v>199</v>
      </c>
      <c r="C17" s="4">
        <v>0.84129600000000004</v>
      </c>
      <c r="D17" s="4">
        <v>0.92371199999999998</v>
      </c>
      <c r="E17" s="4">
        <v>0.98002</v>
      </c>
      <c r="F17" s="4">
        <v>0.82318800000000003</v>
      </c>
      <c r="G17" s="4">
        <v>0.81385799999999997</v>
      </c>
      <c r="H17" s="4">
        <v>0.81511999999999996</v>
      </c>
      <c r="I17" s="4">
        <v>0.822851</v>
      </c>
      <c r="J17" s="4">
        <v>1.1139619999999999</v>
      </c>
      <c r="K17" s="4">
        <v>0.84770900000000005</v>
      </c>
      <c r="L17" s="4">
        <v>0.86606799999999995</v>
      </c>
      <c r="M17" s="4">
        <v>0.80818199999999996</v>
      </c>
      <c r="N17" s="4">
        <v>0.79046099999999997</v>
      </c>
      <c r="O17" s="4">
        <v>0.82954099999999997</v>
      </c>
      <c r="P17" s="4">
        <v>0.87096799999999996</v>
      </c>
      <c r="Q17" s="4">
        <v>0.732734</v>
      </c>
      <c r="R17" s="4">
        <v>1.038462</v>
      </c>
      <c r="S17" s="4">
        <v>0.87751699999999999</v>
      </c>
      <c r="T17" s="4">
        <v>0.87912100000000004</v>
      </c>
    </row>
    <row r="18" spans="2:20" x14ac:dyDescent="0.2">
      <c r="B18" s="4" t="s">
        <v>200</v>
      </c>
      <c r="C18" s="4">
        <v>0.84477400000000002</v>
      </c>
      <c r="D18" s="4">
        <v>0.91644599999999998</v>
      </c>
      <c r="E18" s="4">
        <v>1.0054179999999999</v>
      </c>
      <c r="F18" s="4">
        <v>0.80208000000000002</v>
      </c>
      <c r="G18" s="4">
        <v>0.80818900000000005</v>
      </c>
      <c r="H18" s="4">
        <v>0.80293800000000004</v>
      </c>
      <c r="I18" s="4">
        <v>0.82087600000000005</v>
      </c>
      <c r="J18" s="4">
        <v>1.1162259999999999</v>
      </c>
      <c r="K18" s="4">
        <v>0.83490600000000004</v>
      </c>
      <c r="L18" s="4">
        <v>0.85640300000000003</v>
      </c>
      <c r="M18" s="4">
        <v>0.80084900000000003</v>
      </c>
      <c r="N18" s="4">
        <v>0.79374999999999996</v>
      </c>
      <c r="O18" s="4">
        <v>0.81112300000000004</v>
      </c>
      <c r="P18" s="4">
        <v>0.87399199999999999</v>
      </c>
      <c r="Q18" s="4">
        <v>0.72029600000000005</v>
      </c>
      <c r="R18" s="4">
        <v>1.0175689999999999</v>
      </c>
      <c r="S18" s="4">
        <v>0.76634500000000005</v>
      </c>
      <c r="T18" s="4">
        <v>0.86247099999999999</v>
      </c>
    </row>
    <row r="19" spans="2:20" x14ac:dyDescent="0.2">
      <c r="B19" s="4" t="s">
        <v>201</v>
      </c>
      <c r="C19" s="4">
        <v>0.86307900000000004</v>
      </c>
      <c r="D19" s="4">
        <v>0.90819000000000005</v>
      </c>
      <c r="E19" s="4">
        <v>0.99458199999999997</v>
      </c>
      <c r="F19" s="4">
        <v>0.806975</v>
      </c>
      <c r="G19" s="4">
        <v>0.80818900000000005</v>
      </c>
      <c r="H19" s="4">
        <v>0.80401299999999998</v>
      </c>
      <c r="I19" s="4">
        <v>0.81264400000000003</v>
      </c>
      <c r="J19" s="4">
        <v>1.1061639999999999</v>
      </c>
      <c r="K19" s="4">
        <v>0.83928599999999998</v>
      </c>
      <c r="L19" s="4">
        <v>0.84777400000000003</v>
      </c>
      <c r="M19" s="4">
        <v>0.80200700000000003</v>
      </c>
      <c r="N19" s="4">
        <v>0.77894699999999994</v>
      </c>
      <c r="O19" s="4">
        <v>0.81148399999999998</v>
      </c>
      <c r="P19" s="4">
        <v>0.86139100000000002</v>
      </c>
      <c r="Q19" s="4">
        <v>0.726912</v>
      </c>
      <c r="R19" s="4">
        <v>1.0227919999999999</v>
      </c>
      <c r="S19" s="4">
        <v>0.82317200000000001</v>
      </c>
      <c r="T19" s="4">
        <v>0.83882800000000002</v>
      </c>
    </row>
    <row r="20" spans="2:20" x14ac:dyDescent="0.2">
      <c r="B20" s="4" t="s">
        <v>202</v>
      </c>
      <c r="C20" s="4">
        <v>0.84770299999999998</v>
      </c>
      <c r="D20" s="4">
        <v>0.90918100000000002</v>
      </c>
      <c r="E20" s="4">
        <v>0.92617700000000003</v>
      </c>
      <c r="F20" s="4">
        <v>0.78678499999999996</v>
      </c>
      <c r="G20" s="4">
        <v>0.800315</v>
      </c>
      <c r="H20" s="4">
        <v>0.79720500000000005</v>
      </c>
      <c r="I20" s="4">
        <v>0.81297299999999995</v>
      </c>
      <c r="J20" s="4">
        <v>1.08327</v>
      </c>
      <c r="K20" s="4">
        <v>0.85074099999999997</v>
      </c>
      <c r="L20" s="4">
        <v>0.84777400000000003</v>
      </c>
      <c r="M20" s="4">
        <v>0.79583199999999998</v>
      </c>
      <c r="N20" s="4">
        <v>0.77598699999999998</v>
      </c>
      <c r="O20" s="4">
        <v>0.80570600000000003</v>
      </c>
      <c r="P20" s="4">
        <v>0.85685500000000003</v>
      </c>
      <c r="Q20" s="4">
        <v>0.70944700000000005</v>
      </c>
      <c r="R20" s="4">
        <v>1.019468</v>
      </c>
      <c r="S20" s="4">
        <v>0.84469000000000005</v>
      </c>
      <c r="T20" s="4">
        <v>0.86047300000000004</v>
      </c>
    </row>
    <row r="21" spans="2:20" x14ac:dyDescent="0.2">
      <c r="B21" s="4" t="s">
        <v>203</v>
      </c>
      <c r="C21" s="4">
        <v>0.85392599999999996</v>
      </c>
      <c r="D21" s="4">
        <v>0.90620900000000004</v>
      </c>
      <c r="E21" s="4">
        <v>0.92922499999999997</v>
      </c>
      <c r="F21" s="4">
        <v>0.78464400000000001</v>
      </c>
      <c r="G21" s="4">
        <v>0.78141700000000003</v>
      </c>
      <c r="H21" s="4">
        <v>0.79362200000000005</v>
      </c>
      <c r="I21" s="4">
        <v>0.81001000000000001</v>
      </c>
      <c r="J21" s="4">
        <v>1.1006290000000001</v>
      </c>
      <c r="K21" s="4">
        <v>0.81704900000000003</v>
      </c>
      <c r="L21" s="4">
        <v>0.85433199999999998</v>
      </c>
      <c r="M21" s="4">
        <v>0.78425299999999998</v>
      </c>
      <c r="N21" s="4">
        <v>0.76480300000000001</v>
      </c>
      <c r="O21" s="4">
        <v>0.80606699999999998</v>
      </c>
      <c r="P21" s="4">
        <v>0.82963699999999996</v>
      </c>
      <c r="Q21" s="4">
        <v>0.69224699999999995</v>
      </c>
      <c r="R21" s="4">
        <v>0.99240300000000004</v>
      </c>
      <c r="S21" s="4">
        <v>0.79393100000000005</v>
      </c>
      <c r="T21" s="4">
        <v>0.84815200000000002</v>
      </c>
    </row>
    <row r="22" spans="2:20" x14ac:dyDescent="0.2">
      <c r="B22" s="4" t="s">
        <v>204</v>
      </c>
      <c r="C22" s="4">
        <v>0.83232700000000004</v>
      </c>
      <c r="D22" s="4">
        <v>0.90224599999999999</v>
      </c>
      <c r="E22" s="4">
        <v>1.0223500000000001</v>
      </c>
      <c r="F22" s="4">
        <v>0.78861999999999999</v>
      </c>
      <c r="G22" s="4">
        <v>0.78519700000000003</v>
      </c>
      <c r="H22" s="4">
        <v>0.78502300000000003</v>
      </c>
      <c r="I22" s="4">
        <v>0.8054</v>
      </c>
      <c r="J22" s="4">
        <v>1.072956</v>
      </c>
      <c r="K22" s="4">
        <v>0.81401599999999996</v>
      </c>
      <c r="L22" s="4">
        <v>0.82533699999999999</v>
      </c>
      <c r="M22" s="4">
        <v>0.78270899999999999</v>
      </c>
      <c r="N22" s="4">
        <v>0.76052600000000004</v>
      </c>
      <c r="O22" s="4">
        <v>0.80137199999999997</v>
      </c>
      <c r="P22" s="4">
        <v>0.80292300000000005</v>
      </c>
      <c r="Q22" s="4">
        <v>0.69039399999999995</v>
      </c>
      <c r="R22" s="4">
        <v>0.98195600000000005</v>
      </c>
      <c r="S22" s="4">
        <v>0.81379299999999999</v>
      </c>
      <c r="T22" s="4">
        <v>0.84415600000000002</v>
      </c>
    </row>
    <row r="23" spans="2:20" x14ac:dyDescent="0.2">
      <c r="B23" s="4" t="s">
        <v>205</v>
      </c>
      <c r="C23" s="4">
        <v>0.83104500000000003</v>
      </c>
      <c r="D23" s="4">
        <v>0.89663099999999996</v>
      </c>
      <c r="E23" s="4">
        <v>0.98509999999999998</v>
      </c>
      <c r="F23" s="4">
        <v>0.76690100000000005</v>
      </c>
      <c r="G23" s="4">
        <v>0.78425199999999995</v>
      </c>
      <c r="H23" s="4">
        <v>0.77499099999999999</v>
      </c>
      <c r="I23" s="4">
        <v>0.79354599999999997</v>
      </c>
      <c r="J23" s="4">
        <v>1.04478</v>
      </c>
      <c r="K23" s="4">
        <v>0.79683300000000001</v>
      </c>
      <c r="L23" s="4">
        <v>0.84984499999999996</v>
      </c>
      <c r="M23" s="4">
        <v>0.773061</v>
      </c>
      <c r="N23" s="4">
        <v>0.75855300000000003</v>
      </c>
      <c r="O23" s="4">
        <v>0.78692700000000004</v>
      </c>
      <c r="P23" s="4">
        <v>0.77671400000000002</v>
      </c>
      <c r="Q23" s="4">
        <v>0.68377900000000003</v>
      </c>
      <c r="R23" s="4">
        <v>0.99002800000000002</v>
      </c>
      <c r="S23" s="4">
        <v>0.80606900000000004</v>
      </c>
      <c r="T23" s="4">
        <v>0.84582100000000005</v>
      </c>
    </row>
    <row r="24" spans="2:20" x14ac:dyDescent="0.2">
      <c r="B24" s="4" t="s">
        <v>206</v>
      </c>
      <c r="C24" s="4">
        <v>0.81347199999999997</v>
      </c>
      <c r="D24" s="4">
        <v>0.90092499999999998</v>
      </c>
      <c r="E24" s="4">
        <v>0.97257000000000005</v>
      </c>
      <c r="F24" s="4">
        <v>0.77516099999999999</v>
      </c>
      <c r="G24" s="4">
        <v>0.77921300000000004</v>
      </c>
      <c r="H24" s="4">
        <v>0.77714099999999997</v>
      </c>
      <c r="I24" s="4">
        <v>0.80342400000000003</v>
      </c>
      <c r="J24" s="4">
        <v>1.0432699999999999</v>
      </c>
      <c r="K24" s="4">
        <v>0.80963600000000002</v>
      </c>
      <c r="L24" s="4">
        <v>0.81567100000000003</v>
      </c>
      <c r="M24" s="4">
        <v>0.76688500000000004</v>
      </c>
      <c r="N24" s="4">
        <v>0.75131599999999998</v>
      </c>
      <c r="O24" s="4">
        <v>0.78548200000000001</v>
      </c>
      <c r="P24" s="4">
        <v>0.78931499999999999</v>
      </c>
      <c r="Q24" s="4">
        <v>0.68642499999999995</v>
      </c>
      <c r="R24" s="4">
        <v>0.98528000000000004</v>
      </c>
      <c r="S24" s="4">
        <v>0.81213800000000003</v>
      </c>
      <c r="T24" s="4">
        <v>0.82117899999999999</v>
      </c>
    </row>
    <row r="25" spans="2:20" x14ac:dyDescent="0.2">
      <c r="B25" s="4" t="s">
        <v>207</v>
      </c>
      <c r="C25" s="4">
        <v>0.81694999999999995</v>
      </c>
      <c r="D25" s="4">
        <v>0.89068700000000001</v>
      </c>
      <c r="E25" s="4">
        <v>0.99559799999999998</v>
      </c>
      <c r="F25" s="4">
        <v>0.767513</v>
      </c>
      <c r="G25" s="4">
        <v>0.77259800000000001</v>
      </c>
      <c r="H25" s="4">
        <v>0.769258</v>
      </c>
      <c r="I25" s="4">
        <v>0.79354599999999997</v>
      </c>
      <c r="J25" s="4">
        <v>1.034465</v>
      </c>
      <c r="K25" s="4">
        <v>0.79885399999999995</v>
      </c>
      <c r="L25" s="4">
        <v>0.83051399999999997</v>
      </c>
      <c r="M25" s="4">
        <v>0.76341199999999998</v>
      </c>
      <c r="N25" s="4">
        <v>0.74868400000000002</v>
      </c>
      <c r="O25" s="4">
        <v>0.77970399999999995</v>
      </c>
      <c r="P25" s="4">
        <v>0.75151199999999996</v>
      </c>
      <c r="Q25" s="4">
        <v>0.6724</v>
      </c>
      <c r="R25" s="4">
        <v>0.99287700000000001</v>
      </c>
      <c r="S25" s="4">
        <v>0.84137899999999999</v>
      </c>
      <c r="T25" s="4">
        <v>0.82850500000000005</v>
      </c>
    </row>
    <row r="26" spans="2:20" x14ac:dyDescent="0.2">
      <c r="B26" s="4" t="s">
        <v>208</v>
      </c>
      <c r="C26" s="4">
        <v>0.79004200000000002</v>
      </c>
      <c r="D26" s="4">
        <v>0.90290599999999999</v>
      </c>
      <c r="E26" s="4">
        <v>0.96308800000000006</v>
      </c>
      <c r="F26" s="4">
        <v>0.754359</v>
      </c>
      <c r="G26" s="4">
        <v>0.75496099999999999</v>
      </c>
      <c r="H26" s="4">
        <v>0.75815100000000002</v>
      </c>
      <c r="I26" s="4">
        <v>0.77576599999999996</v>
      </c>
      <c r="J26" s="4">
        <v>1.0354719999999999</v>
      </c>
      <c r="K26" s="4">
        <v>0.79514799999999997</v>
      </c>
      <c r="L26" s="4">
        <v>0.83258500000000002</v>
      </c>
      <c r="M26" s="4">
        <v>0.76109599999999999</v>
      </c>
      <c r="N26" s="4">
        <v>0.74835499999999999</v>
      </c>
      <c r="O26" s="4">
        <v>0.77320299999999997</v>
      </c>
      <c r="P26" s="4">
        <v>0.71522200000000002</v>
      </c>
      <c r="Q26" s="4">
        <v>0.68325000000000002</v>
      </c>
      <c r="R26" s="4">
        <v>0.99382700000000002</v>
      </c>
      <c r="S26" s="4">
        <v>0.857931</v>
      </c>
      <c r="T26" s="4">
        <v>0.82617399999999996</v>
      </c>
    </row>
    <row r="27" spans="2:20" x14ac:dyDescent="0.2">
      <c r="B27" s="4" t="s">
        <v>209</v>
      </c>
      <c r="C27" s="4">
        <v>0.78601500000000002</v>
      </c>
      <c r="D27" s="4">
        <v>0.89894300000000005</v>
      </c>
      <c r="E27" s="4">
        <v>0.95360699999999998</v>
      </c>
      <c r="F27" s="4">
        <v>0.76261900000000005</v>
      </c>
      <c r="G27" s="4">
        <v>0.74897599999999998</v>
      </c>
      <c r="H27" s="4">
        <v>0.75815100000000002</v>
      </c>
      <c r="I27" s="4">
        <v>0.77971699999999999</v>
      </c>
      <c r="J27" s="4">
        <v>1.0276730000000001</v>
      </c>
      <c r="K27" s="4">
        <v>0.77088900000000005</v>
      </c>
      <c r="L27" s="4">
        <v>0.81636200000000003</v>
      </c>
      <c r="M27" s="4">
        <v>0.75530699999999995</v>
      </c>
      <c r="N27" s="4">
        <v>0.743421</v>
      </c>
      <c r="O27" s="4">
        <v>0.770675</v>
      </c>
      <c r="P27" s="4">
        <v>0.66784299999999996</v>
      </c>
      <c r="Q27" s="4">
        <v>0.66737199999999997</v>
      </c>
      <c r="R27" s="4">
        <v>0.969136</v>
      </c>
      <c r="S27" s="4">
        <v>0.81462100000000004</v>
      </c>
      <c r="T27" s="4">
        <v>0.81152199999999997</v>
      </c>
    </row>
    <row r="28" spans="2:20" x14ac:dyDescent="0.2">
      <c r="B28" s="4" t="s">
        <v>210</v>
      </c>
      <c r="C28" s="4">
        <v>0.78821200000000002</v>
      </c>
      <c r="D28" s="4">
        <v>0.8821</v>
      </c>
      <c r="E28" s="4">
        <v>0.96308800000000006</v>
      </c>
      <c r="F28" s="4">
        <v>0.74732299999999996</v>
      </c>
      <c r="G28" s="4">
        <v>0.73889800000000005</v>
      </c>
      <c r="H28" s="4">
        <v>0.75134400000000001</v>
      </c>
      <c r="I28" s="4">
        <v>0.77576599999999996</v>
      </c>
      <c r="J28" s="4">
        <v>0.99371100000000001</v>
      </c>
      <c r="K28" s="4">
        <v>0.78133399999999997</v>
      </c>
      <c r="L28" s="4">
        <v>0.81222000000000005</v>
      </c>
      <c r="M28" s="4">
        <v>0.75144699999999998</v>
      </c>
      <c r="N28" s="4">
        <v>0.736842</v>
      </c>
      <c r="O28" s="4">
        <v>0.75622999999999996</v>
      </c>
      <c r="P28" s="4">
        <v>0.68548399999999998</v>
      </c>
      <c r="Q28" s="4">
        <v>0.664991</v>
      </c>
      <c r="R28" s="4">
        <v>0.97198499999999999</v>
      </c>
      <c r="S28" s="4">
        <v>0.80165500000000001</v>
      </c>
      <c r="T28" s="4">
        <v>0.79520500000000005</v>
      </c>
    </row>
    <row r="29" spans="2:20" x14ac:dyDescent="0.2">
      <c r="B29" s="4" t="s">
        <v>211</v>
      </c>
      <c r="C29" s="4">
        <v>0.78784600000000005</v>
      </c>
      <c r="D29" s="4">
        <v>0.87615600000000005</v>
      </c>
      <c r="E29" s="4">
        <v>0.96308800000000006</v>
      </c>
      <c r="F29" s="4">
        <v>0.74548800000000004</v>
      </c>
      <c r="G29" s="4">
        <v>0.73417299999999996</v>
      </c>
      <c r="H29" s="4">
        <v>0.74238599999999999</v>
      </c>
      <c r="I29" s="4">
        <v>0.77378999999999998</v>
      </c>
      <c r="J29" s="4">
        <v>1.002516</v>
      </c>
      <c r="K29" s="4">
        <v>0.76987899999999998</v>
      </c>
      <c r="L29" s="4">
        <v>0.82119399999999998</v>
      </c>
      <c r="M29" s="4">
        <v>0.74681600000000004</v>
      </c>
      <c r="N29" s="4">
        <v>0.72861799999999999</v>
      </c>
      <c r="O29" s="4">
        <v>0.75406300000000004</v>
      </c>
      <c r="P29" s="4">
        <v>0.66784299999999996</v>
      </c>
      <c r="Q29" s="4">
        <v>0.66340299999999996</v>
      </c>
      <c r="R29" s="4">
        <v>0.96011400000000002</v>
      </c>
      <c r="S29" s="4">
        <v>0.83282800000000001</v>
      </c>
      <c r="T29" s="4">
        <v>0.77622400000000003</v>
      </c>
    </row>
    <row r="30" spans="2:20" x14ac:dyDescent="0.2">
      <c r="B30" s="4" t="s">
        <v>212</v>
      </c>
      <c r="C30" s="4">
        <v>0.79333699999999996</v>
      </c>
      <c r="D30" s="4">
        <v>0.86690900000000004</v>
      </c>
      <c r="E30" s="4">
        <v>0.97257000000000005</v>
      </c>
      <c r="F30" s="4">
        <v>0.72774499999999998</v>
      </c>
      <c r="G30" s="4">
        <v>0.73511800000000005</v>
      </c>
      <c r="H30" s="4">
        <v>0.74668599999999996</v>
      </c>
      <c r="I30" s="4">
        <v>0.77477799999999997</v>
      </c>
      <c r="J30" s="4">
        <v>0.98037700000000005</v>
      </c>
      <c r="K30" s="4">
        <v>0.78537699999999999</v>
      </c>
      <c r="L30" s="4">
        <v>0.79392499999999999</v>
      </c>
      <c r="M30" s="4">
        <v>0.74064099999999999</v>
      </c>
      <c r="N30" s="4">
        <v>0.72796099999999997</v>
      </c>
      <c r="O30" s="4">
        <v>0.76417500000000005</v>
      </c>
      <c r="P30" s="4">
        <v>0.64264100000000002</v>
      </c>
      <c r="Q30" s="4">
        <v>0.67001900000000003</v>
      </c>
      <c r="R30" s="4">
        <v>0.95394100000000004</v>
      </c>
      <c r="S30" s="4">
        <v>0.80606900000000004</v>
      </c>
      <c r="T30" s="4">
        <v>0.749251</v>
      </c>
    </row>
    <row r="31" spans="2:20" x14ac:dyDescent="0.2">
      <c r="B31" s="4" t="s">
        <v>213</v>
      </c>
      <c r="C31" s="4">
        <v>0.79059100000000004</v>
      </c>
      <c r="D31" s="4">
        <v>0.86459699999999995</v>
      </c>
      <c r="E31" s="4">
        <v>0.95360699999999998</v>
      </c>
      <c r="F31" s="4">
        <v>0.73875800000000003</v>
      </c>
      <c r="G31" s="4">
        <v>0.73921300000000001</v>
      </c>
      <c r="H31" s="4">
        <v>0.73235399999999995</v>
      </c>
      <c r="I31" s="4">
        <v>0.75732600000000005</v>
      </c>
      <c r="J31" s="4">
        <v>0.95521999999999996</v>
      </c>
      <c r="K31" s="4">
        <v>0.778976</v>
      </c>
      <c r="L31" s="4">
        <v>0.78667600000000004</v>
      </c>
      <c r="M31" s="4">
        <v>0.73600900000000002</v>
      </c>
      <c r="N31" s="4">
        <v>0.72269700000000003</v>
      </c>
      <c r="O31" s="4">
        <v>0.74033899999999997</v>
      </c>
      <c r="P31" s="4">
        <v>0.63659299999999996</v>
      </c>
      <c r="Q31" s="4">
        <v>0.65731700000000004</v>
      </c>
      <c r="R31" s="4">
        <v>0.94349499999999997</v>
      </c>
      <c r="S31" s="4">
        <v>0.74068999999999996</v>
      </c>
      <c r="T31" s="4">
        <v>0.777223</v>
      </c>
    </row>
    <row r="32" spans="2:20" x14ac:dyDescent="0.2">
      <c r="B32" s="4" t="s">
        <v>214</v>
      </c>
      <c r="C32" s="4">
        <v>0.78198800000000002</v>
      </c>
      <c r="D32" s="4">
        <v>0.87186300000000005</v>
      </c>
      <c r="E32" s="4">
        <v>0.94717200000000001</v>
      </c>
      <c r="F32" s="4">
        <v>0.73049900000000001</v>
      </c>
      <c r="G32" s="4">
        <v>0.71275599999999995</v>
      </c>
      <c r="H32" s="4">
        <v>0.72339699999999996</v>
      </c>
      <c r="I32" s="4">
        <v>0.75633799999999995</v>
      </c>
      <c r="J32" s="4">
        <v>0.97383600000000003</v>
      </c>
      <c r="K32" s="4">
        <v>0.76314000000000004</v>
      </c>
      <c r="L32" s="4">
        <v>0.80255399999999999</v>
      </c>
      <c r="M32" s="4">
        <v>0.73330799999999996</v>
      </c>
      <c r="N32" s="4">
        <v>0.72269700000000003</v>
      </c>
      <c r="O32" s="4">
        <v>0.75045099999999998</v>
      </c>
      <c r="P32" s="4">
        <v>0.62046400000000002</v>
      </c>
      <c r="Q32" s="4">
        <v>0.66472600000000004</v>
      </c>
      <c r="R32" s="4">
        <v>0.95868900000000001</v>
      </c>
      <c r="S32" s="4">
        <v>0.63172399999999995</v>
      </c>
      <c r="T32" s="4">
        <v>0.787879</v>
      </c>
    </row>
    <row r="33" spans="2:20" x14ac:dyDescent="0.2">
      <c r="B33" s="4" t="s">
        <v>215</v>
      </c>
      <c r="C33" s="4">
        <v>0.76478100000000004</v>
      </c>
      <c r="D33" s="4">
        <v>0.85733199999999998</v>
      </c>
      <c r="E33" s="4">
        <v>0.92888599999999999</v>
      </c>
      <c r="F33" s="4">
        <v>0.73416899999999996</v>
      </c>
      <c r="G33" s="4">
        <v>0.714646</v>
      </c>
      <c r="H33" s="4">
        <v>0.72303799999999996</v>
      </c>
      <c r="I33" s="4">
        <v>0.74909499999999996</v>
      </c>
      <c r="J33" s="4">
        <v>0.95220099999999996</v>
      </c>
      <c r="K33" s="4">
        <v>0.76448799999999995</v>
      </c>
      <c r="L33" s="4">
        <v>0.797377</v>
      </c>
      <c r="M33" s="4">
        <v>0.727132</v>
      </c>
      <c r="N33" s="4">
        <v>0.70822399999999996</v>
      </c>
      <c r="O33" s="4">
        <v>0.73781099999999999</v>
      </c>
      <c r="P33" s="4">
        <v>0.63004000000000004</v>
      </c>
      <c r="Q33" s="4">
        <v>0.65678800000000004</v>
      </c>
      <c r="R33" s="4">
        <v>0.95441600000000004</v>
      </c>
      <c r="S33" s="4">
        <v>0.80937899999999996</v>
      </c>
      <c r="T33" s="4">
        <v>0.782551</v>
      </c>
    </row>
    <row r="34" spans="2:20" x14ac:dyDescent="0.2">
      <c r="B34" s="4" t="s">
        <v>216</v>
      </c>
      <c r="C34" s="4">
        <v>0.76313399999999998</v>
      </c>
      <c r="D34" s="4">
        <v>0.85766200000000004</v>
      </c>
      <c r="E34" s="4">
        <v>0.93532000000000004</v>
      </c>
      <c r="F34" s="4">
        <v>0.71520300000000003</v>
      </c>
      <c r="G34" s="4">
        <v>0.73133899999999996</v>
      </c>
      <c r="H34" s="4">
        <v>0.71873900000000002</v>
      </c>
      <c r="I34" s="4">
        <v>0.75535099999999999</v>
      </c>
      <c r="J34" s="4">
        <v>0.92930800000000002</v>
      </c>
      <c r="K34" s="4">
        <v>0.75168500000000005</v>
      </c>
      <c r="L34" s="4">
        <v>0.79944800000000005</v>
      </c>
      <c r="M34" s="4">
        <v>0.71671200000000002</v>
      </c>
      <c r="N34" s="4">
        <v>0.70953900000000003</v>
      </c>
      <c r="O34" s="4">
        <v>0.73022799999999999</v>
      </c>
      <c r="P34" s="4">
        <v>0.647177</v>
      </c>
      <c r="Q34" s="4">
        <v>0.65678800000000004</v>
      </c>
      <c r="R34" s="4">
        <v>0.96296300000000001</v>
      </c>
      <c r="S34" s="4">
        <v>0.77765499999999999</v>
      </c>
      <c r="T34" s="4">
        <v>0.75224800000000003</v>
      </c>
    </row>
    <row r="35" spans="2:20" x14ac:dyDescent="0.2">
      <c r="B35" s="4" t="s">
        <v>217</v>
      </c>
      <c r="C35" s="4">
        <v>0.76075400000000004</v>
      </c>
      <c r="D35" s="4">
        <v>0.85733199999999998</v>
      </c>
      <c r="E35" s="4">
        <v>0.94818800000000003</v>
      </c>
      <c r="F35" s="4">
        <v>0.72070999999999996</v>
      </c>
      <c r="G35" s="4">
        <v>0.70582699999999998</v>
      </c>
      <c r="H35" s="4">
        <v>0.71408099999999997</v>
      </c>
      <c r="I35" s="4">
        <v>0.75008200000000003</v>
      </c>
      <c r="J35" s="4">
        <v>0.92930800000000002</v>
      </c>
      <c r="K35" s="4">
        <v>0.747305</v>
      </c>
      <c r="L35" s="4">
        <v>0.797377</v>
      </c>
      <c r="M35" s="4">
        <v>0.71401000000000003</v>
      </c>
      <c r="N35" s="4">
        <v>0.707237</v>
      </c>
      <c r="O35" s="4">
        <v>0.73383900000000002</v>
      </c>
      <c r="P35" s="4">
        <v>0.61139100000000002</v>
      </c>
      <c r="Q35" s="4">
        <v>0.64911399999999997</v>
      </c>
      <c r="R35" s="4">
        <v>0.96011400000000002</v>
      </c>
      <c r="S35" s="4">
        <v>0.76275899999999996</v>
      </c>
      <c r="T35" s="4">
        <v>0.75557799999999997</v>
      </c>
    </row>
    <row r="36" spans="2:20" x14ac:dyDescent="0.2">
      <c r="B36" s="4" t="s">
        <v>218</v>
      </c>
      <c r="C36" s="4">
        <v>0.75160199999999999</v>
      </c>
      <c r="D36" s="4">
        <v>0.85535000000000005</v>
      </c>
      <c r="E36" s="4">
        <v>0.92719300000000004</v>
      </c>
      <c r="F36" s="4">
        <v>0.70357899999999995</v>
      </c>
      <c r="G36" s="4">
        <v>0.69480299999999995</v>
      </c>
      <c r="H36" s="4">
        <v>0.70906499999999995</v>
      </c>
      <c r="I36" s="4">
        <v>0.74481399999999998</v>
      </c>
      <c r="J36" s="4">
        <v>0.91748399999999997</v>
      </c>
      <c r="K36" s="4">
        <v>0.75067399999999995</v>
      </c>
      <c r="L36" s="4">
        <v>0.79357999999999995</v>
      </c>
      <c r="M36" s="4">
        <v>0.70937899999999998</v>
      </c>
      <c r="N36" s="4">
        <v>0.70131600000000005</v>
      </c>
      <c r="O36" s="4">
        <v>0.72011599999999998</v>
      </c>
      <c r="P36" s="4">
        <v>0.61441500000000004</v>
      </c>
      <c r="Q36" s="4">
        <v>0.64488000000000001</v>
      </c>
      <c r="R36" s="4">
        <v>0.95251699999999995</v>
      </c>
      <c r="S36" s="4">
        <v>0.76386200000000004</v>
      </c>
      <c r="T36" s="4">
        <v>0.75557799999999997</v>
      </c>
    </row>
    <row r="37" spans="2:20" x14ac:dyDescent="0.2">
      <c r="B37" s="4" t="s">
        <v>219</v>
      </c>
      <c r="C37" s="4">
        <v>0.75507999999999997</v>
      </c>
      <c r="D37" s="4">
        <v>0.77906200000000003</v>
      </c>
      <c r="E37" s="4">
        <v>0.92583800000000005</v>
      </c>
      <c r="F37" s="4">
        <v>0.69593099999999997</v>
      </c>
      <c r="G37" s="4">
        <v>0.70173200000000002</v>
      </c>
      <c r="H37" s="4">
        <v>0.70189900000000005</v>
      </c>
      <c r="I37" s="4">
        <v>0.74185100000000004</v>
      </c>
      <c r="J37" s="4">
        <v>0.89308200000000004</v>
      </c>
      <c r="K37" s="4">
        <v>0.74561999999999995</v>
      </c>
      <c r="L37" s="4">
        <v>0.77977200000000002</v>
      </c>
      <c r="M37" s="4">
        <v>0.71516800000000003</v>
      </c>
      <c r="N37" s="4">
        <v>0.70098700000000003</v>
      </c>
      <c r="O37" s="4">
        <v>0.71325400000000005</v>
      </c>
      <c r="P37" s="4">
        <v>0.65221799999999996</v>
      </c>
      <c r="Q37" s="4">
        <v>0.63694099999999998</v>
      </c>
      <c r="R37" s="4">
        <v>0.94396999999999998</v>
      </c>
      <c r="S37" s="4">
        <v>0.73875900000000005</v>
      </c>
      <c r="T37" s="4">
        <v>0.73892800000000003</v>
      </c>
    </row>
    <row r="38" spans="2:20" x14ac:dyDescent="0.2">
      <c r="B38" s="4" t="s">
        <v>220</v>
      </c>
      <c r="C38" s="4">
        <v>0.72817100000000001</v>
      </c>
      <c r="D38" s="4">
        <v>0.83289299999999999</v>
      </c>
      <c r="E38" s="4">
        <v>0.93870600000000004</v>
      </c>
      <c r="F38" s="4">
        <v>0.69379000000000002</v>
      </c>
      <c r="G38" s="4">
        <v>0.68881899999999996</v>
      </c>
      <c r="H38" s="4">
        <v>0.70118199999999997</v>
      </c>
      <c r="I38" s="4">
        <v>0.74086300000000005</v>
      </c>
      <c r="J38" s="4">
        <v>0.89232699999999998</v>
      </c>
      <c r="K38" s="4">
        <v>0.73382700000000001</v>
      </c>
      <c r="L38" s="4">
        <v>0.80013800000000002</v>
      </c>
      <c r="M38" s="4">
        <v>0.69625599999999999</v>
      </c>
      <c r="N38" s="4">
        <v>0.69703899999999996</v>
      </c>
      <c r="O38" s="4">
        <v>0.719032</v>
      </c>
      <c r="P38" s="4">
        <v>0.60836699999999999</v>
      </c>
      <c r="Q38" s="4">
        <v>0.63508900000000001</v>
      </c>
      <c r="R38" s="4">
        <v>0.934948</v>
      </c>
      <c r="S38" s="4">
        <v>0.73186200000000001</v>
      </c>
      <c r="T38" s="4">
        <v>0.77922100000000005</v>
      </c>
    </row>
    <row r="39" spans="2:20" x14ac:dyDescent="0.2">
      <c r="B39" s="4" t="s">
        <v>221</v>
      </c>
      <c r="C39" s="4">
        <v>0.74373100000000003</v>
      </c>
      <c r="D39" s="4">
        <v>0.83685600000000004</v>
      </c>
      <c r="E39" s="4">
        <v>0.91229300000000002</v>
      </c>
      <c r="F39" s="4">
        <v>0.70725000000000005</v>
      </c>
      <c r="G39" s="4">
        <v>0.68</v>
      </c>
      <c r="H39" s="4">
        <v>0.69903300000000002</v>
      </c>
      <c r="I39" s="4">
        <v>0.73065500000000005</v>
      </c>
      <c r="J39" s="4">
        <v>0.86943400000000004</v>
      </c>
      <c r="K39" s="4">
        <v>0.72540400000000005</v>
      </c>
      <c r="L39" s="4">
        <v>0.77148799999999995</v>
      </c>
      <c r="M39" s="4">
        <v>0.68892299999999995</v>
      </c>
      <c r="N39" s="4">
        <v>0.70526299999999997</v>
      </c>
      <c r="O39" s="4">
        <v>0.71216999999999997</v>
      </c>
      <c r="P39" s="4">
        <v>0.59879000000000004</v>
      </c>
      <c r="Q39" s="4">
        <v>0.62926700000000002</v>
      </c>
      <c r="R39" s="4">
        <v>0.91737900000000006</v>
      </c>
      <c r="S39" s="4">
        <v>0.76027599999999995</v>
      </c>
      <c r="T39" s="4">
        <v>0.76356999999999997</v>
      </c>
    </row>
    <row r="40" spans="2:20" x14ac:dyDescent="0.2">
      <c r="B40" s="4" t="s">
        <v>222</v>
      </c>
      <c r="C40" s="4">
        <v>0.72597500000000004</v>
      </c>
      <c r="D40" s="4">
        <v>0.81737099999999996</v>
      </c>
      <c r="E40" s="4">
        <v>0.91330800000000001</v>
      </c>
      <c r="F40" s="4">
        <v>0.69776700000000003</v>
      </c>
      <c r="G40" s="4">
        <v>0.67023600000000005</v>
      </c>
      <c r="H40" s="4">
        <v>0.68541700000000005</v>
      </c>
      <c r="I40" s="4">
        <v>0.742838</v>
      </c>
      <c r="J40" s="4">
        <v>0.874969</v>
      </c>
      <c r="K40" s="4">
        <v>0.72742600000000002</v>
      </c>
      <c r="L40" s="4">
        <v>0.79496</v>
      </c>
      <c r="M40" s="4">
        <v>0.69008100000000006</v>
      </c>
      <c r="N40" s="4">
        <v>0.69276300000000002</v>
      </c>
      <c r="O40" s="4">
        <v>0.69411299999999998</v>
      </c>
      <c r="P40" s="4">
        <v>0.60635099999999997</v>
      </c>
      <c r="Q40" s="4">
        <v>0.63429500000000005</v>
      </c>
      <c r="R40" s="4">
        <v>0.92022800000000005</v>
      </c>
      <c r="S40" s="4">
        <v>0.70344799999999996</v>
      </c>
      <c r="T40" s="4">
        <v>0.76590100000000005</v>
      </c>
    </row>
    <row r="41" spans="2:20" x14ac:dyDescent="0.2">
      <c r="B41" s="4" t="s">
        <v>223</v>
      </c>
      <c r="C41" s="4">
        <v>0.73109999999999997</v>
      </c>
      <c r="D41" s="4">
        <v>0.812087</v>
      </c>
      <c r="E41" s="4">
        <v>0.899424</v>
      </c>
      <c r="F41" s="4">
        <v>0.67971899999999996</v>
      </c>
      <c r="G41" s="4">
        <v>0.68</v>
      </c>
      <c r="H41" s="4">
        <v>0.68434300000000003</v>
      </c>
      <c r="I41" s="4">
        <v>0.72966699999999995</v>
      </c>
      <c r="J41" s="4">
        <v>0.86238999999999999</v>
      </c>
      <c r="K41" s="4">
        <v>0.74124000000000001</v>
      </c>
      <c r="L41" s="4">
        <v>0.76803600000000005</v>
      </c>
      <c r="M41" s="4">
        <v>0.68776499999999996</v>
      </c>
      <c r="N41" s="4">
        <v>0.68684199999999995</v>
      </c>
      <c r="O41" s="4">
        <v>0.69411299999999998</v>
      </c>
      <c r="P41" s="4">
        <v>0.61441500000000004</v>
      </c>
      <c r="Q41" s="4">
        <v>0.62953199999999998</v>
      </c>
      <c r="R41" s="4">
        <v>0.90835699999999997</v>
      </c>
      <c r="S41" s="4">
        <v>0.72220700000000004</v>
      </c>
      <c r="T41" s="4">
        <v>0.75358000000000003</v>
      </c>
    </row>
    <row r="42" spans="2:20" x14ac:dyDescent="0.2">
      <c r="B42" s="4" t="s">
        <v>224</v>
      </c>
      <c r="C42" s="4">
        <v>0.71407699999999996</v>
      </c>
      <c r="D42" s="4">
        <v>0.80812399999999995</v>
      </c>
      <c r="E42" s="4">
        <v>0.90687399999999996</v>
      </c>
      <c r="F42" s="4">
        <v>0.68155399999999999</v>
      </c>
      <c r="G42" s="4">
        <v>0.67716500000000002</v>
      </c>
      <c r="H42" s="4">
        <v>0.67968499999999998</v>
      </c>
      <c r="I42" s="4">
        <v>0.72011899999999995</v>
      </c>
      <c r="J42" s="4">
        <v>0.837233</v>
      </c>
      <c r="K42" s="4">
        <v>0.721024</v>
      </c>
      <c r="L42" s="4">
        <v>0.76803600000000005</v>
      </c>
      <c r="M42" s="4">
        <v>0.67927400000000004</v>
      </c>
      <c r="N42" s="4">
        <v>0.69177599999999995</v>
      </c>
      <c r="O42" s="4">
        <v>0.68725199999999997</v>
      </c>
      <c r="P42" s="4">
        <v>0.62701600000000002</v>
      </c>
      <c r="Q42" s="4">
        <v>0.62423899999999999</v>
      </c>
      <c r="R42" s="4">
        <v>0.91690400000000005</v>
      </c>
      <c r="S42" s="4">
        <v>0.70593099999999998</v>
      </c>
      <c r="T42" s="4">
        <v>0.72960400000000003</v>
      </c>
    </row>
    <row r="43" spans="2:20" x14ac:dyDescent="0.2">
      <c r="B43" s="4" t="s">
        <v>225</v>
      </c>
      <c r="C43" s="4">
        <v>0.67947999999999997</v>
      </c>
      <c r="D43" s="4">
        <v>0.81637999999999999</v>
      </c>
      <c r="E43" s="4">
        <v>0.90585800000000005</v>
      </c>
      <c r="F43" s="4">
        <v>0.68338900000000002</v>
      </c>
      <c r="G43" s="4">
        <v>0.67622000000000004</v>
      </c>
      <c r="H43" s="4">
        <v>0.677535</v>
      </c>
      <c r="I43" s="4">
        <v>0.73658199999999996</v>
      </c>
      <c r="J43" s="4">
        <v>0.84201300000000001</v>
      </c>
      <c r="K43" s="4">
        <v>0.71057999999999999</v>
      </c>
      <c r="L43" s="4">
        <v>0.76941700000000002</v>
      </c>
      <c r="M43" s="4">
        <v>0.68043200000000004</v>
      </c>
      <c r="N43" s="4">
        <v>0.6875</v>
      </c>
      <c r="O43" s="4">
        <v>0.68725199999999997</v>
      </c>
      <c r="P43" s="4">
        <v>0.600302</v>
      </c>
      <c r="Q43" s="4">
        <v>0.62529800000000002</v>
      </c>
      <c r="R43" s="4">
        <v>0.90693299999999999</v>
      </c>
      <c r="S43" s="4">
        <v>0.716414</v>
      </c>
      <c r="T43" s="4">
        <v>0.70529500000000001</v>
      </c>
    </row>
    <row r="44" spans="2:20" x14ac:dyDescent="0.2">
      <c r="B44" s="4" t="s">
        <v>226</v>
      </c>
      <c r="C44" s="4">
        <v>0.71847000000000005</v>
      </c>
      <c r="D44" s="4">
        <v>0.83190200000000003</v>
      </c>
      <c r="E44" s="4">
        <v>0.89874699999999996</v>
      </c>
      <c r="F44" s="4">
        <v>0.66717700000000002</v>
      </c>
      <c r="G44" s="4">
        <v>0.65763799999999994</v>
      </c>
      <c r="H44" s="4">
        <v>0.68756700000000004</v>
      </c>
      <c r="I44" s="4">
        <v>0.725387</v>
      </c>
      <c r="J44" s="4">
        <v>0.81836500000000001</v>
      </c>
      <c r="K44" s="4">
        <v>0.70889500000000005</v>
      </c>
      <c r="L44" s="4">
        <v>0.762513</v>
      </c>
      <c r="M44" s="4">
        <v>0.68120400000000003</v>
      </c>
      <c r="N44" s="4">
        <v>0.68059199999999997</v>
      </c>
      <c r="O44" s="4">
        <v>0.67713999999999996</v>
      </c>
      <c r="P44" s="4">
        <v>0.59072599999999997</v>
      </c>
      <c r="Q44" s="4">
        <v>0.61868199999999995</v>
      </c>
      <c r="R44" s="4">
        <v>0.90835699999999997</v>
      </c>
      <c r="S44" s="4">
        <v>0.61213799999999996</v>
      </c>
      <c r="T44" s="4">
        <v>0.73659699999999995</v>
      </c>
    </row>
    <row r="45" spans="2:20" x14ac:dyDescent="0.2">
      <c r="B45" s="4" t="s">
        <v>227</v>
      </c>
      <c r="C45" s="4">
        <v>0.67270700000000005</v>
      </c>
      <c r="D45" s="4">
        <v>0.819353</v>
      </c>
      <c r="E45" s="4">
        <v>0.89739199999999997</v>
      </c>
      <c r="F45" s="4">
        <v>0.66350600000000004</v>
      </c>
      <c r="G45" s="4">
        <v>0.66740200000000005</v>
      </c>
      <c r="H45" s="4">
        <v>0.67072699999999996</v>
      </c>
      <c r="I45" s="4">
        <v>0.71320399999999995</v>
      </c>
      <c r="J45" s="4">
        <v>0.801006</v>
      </c>
      <c r="K45" s="4">
        <v>0.71158999999999994</v>
      </c>
      <c r="L45" s="4">
        <v>0.74318300000000004</v>
      </c>
      <c r="M45" s="4">
        <v>0.66460799999999998</v>
      </c>
      <c r="N45" s="4">
        <v>0.68059199999999997</v>
      </c>
      <c r="O45" s="4">
        <v>0.67388899999999996</v>
      </c>
      <c r="P45" s="4">
        <v>0.600302</v>
      </c>
      <c r="Q45" s="4">
        <v>0.63323600000000002</v>
      </c>
      <c r="R45" s="4">
        <v>0.90693299999999999</v>
      </c>
      <c r="S45" s="4">
        <v>0.71365500000000004</v>
      </c>
      <c r="T45" s="4">
        <v>0.73360000000000003</v>
      </c>
    </row>
    <row r="46" spans="2:20" x14ac:dyDescent="0.2">
      <c r="B46" s="4" t="s">
        <v>228</v>
      </c>
      <c r="C46" s="4">
        <v>0.67215800000000003</v>
      </c>
      <c r="D46" s="4">
        <v>0.80482200000000004</v>
      </c>
      <c r="E46" s="4">
        <v>0.88046100000000005</v>
      </c>
      <c r="F46" s="4">
        <v>0.67023600000000005</v>
      </c>
      <c r="G46" s="4">
        <v>0.65259800000000001</v>
      </c>
      <c r="H46" s="4">
        <v>0.67538500000000001</v>
      </c>
      <c r="I46" s="4">
        <v>0.716167</v>
      </c>
      <c r="J46" s="4">
        <v>0.80025199999999996</v>
      </c>
      <c r="K46" s="4">
        <v>0.70114600000000005</v>
      </c>
      <c r="L46" s="4">
        <v>0.753193</v>
      </c>
      <c r="M46" s="4">
        <v>0.67039800000000005</v>
      </c>
      <c r="N46" s="4">
        <v>0.67105300000000001</v>
      </c>
      <c r="O46" s="4">
        <v>0.67713999999999996</v>
      </c>
      <c r="P46" s="4">
        <v>0.59526199999999996</v>
      </c>
      <c r="Q46" s="4">
        <v>0.60862700000000003</v>
      </c>
      <c r="R46" s="4">
        <v>0.90835699999999997</v>
      </c>
      <c r="S46" s="4">
        <v>0.65682799999999997</v>
      </c>
      <c r="T46" s="4">
        <v>0.730603</v>
      </c>
    </row>
    <row r="47" spans="2:20" x14ac:dyDescent="0.2">
      <c r="B47" s="4" t="s">
        <v>229</v>
      </c>
      <c r="C47" s="4">
        <v>0.66117499999999996</v>
      </c>
      <c r="D47" s="4">
        <v>0.81010599999999999</v>
      </c>
      <c r="E47" s="4">
        <v>0.87402599999999997</v>
      </c>
      <c r="F47" s="4">
        <v>0.65555200000000002</v>
      </c>
      <c r="G47" s="4">
        <v>0.65637800000000002</v>
      </c>
      <c r="H47" s="4">
        <v>0.66427800000000004</v>
      </c>
      <c r="I47" s="4">
        <v>0.716167</v>
      </c>
      <c r="J47" s="4">
        <v>0.79320800000000002</v>
      </c>
      <c r="K47" s="4">
        <v>0.71597</v>
      </c>
      <c r="L47" s="4">
        <v>0.729375</v>
      </c>
      <c r="M47" s="4">
        <v>0.66074900000000003</v>
      </c>
      <c r="N47" s="4">
        <v>0.66513199999999995</v>
      </c>
      <c r="O47" s="4">
        <v>0.66016600000000003</v>
      </c>
      <c r="P47" s="4">
        <v>0.60483900000000002</v>
      </c>
      <c r="Q47" s="4">
        <v>0.61286099999999999</v>
      </c>
      <c r="R47" s="4">
        <v>0.899335</v>
      </c>
      <c r="S47" s="4">
        <v>0.66620699999999999</v>
      </c>
      <c r="T47" s="4">
        <v>0.70962400000000003</v>
      </c>
    </row>
    <row r="48" spans="2:20" x14ac:dyDescent="0.2">
      <c r="B48" s="4" t="s">
        <v>230</v>
      </c>
      <c r="C48" s="4">
        <v>0.68350699999999998</v>
      </c>
      <c r="D48" s="4">
        <v>0.81307799999999997</v>
      </c>
      <c r="E48" s="4">
        <v>0.88249200000000005</v>
      </c>
      <c r="F48" s="4">
        <v>0.65188100000000004</v>
      </c>
      <c r="G48" s="4">
        <v>0.64692899999999998</v>
      </c>
      <c r="H48" s="4">
        <v>0.664995</v>
      </c>
      <c r="I48" s="4">
        <v>0.70497200000000004</v>
      </c>
      <c r="J48" s="4">
        <v>0.76327</v>
      </c>
      <c r="K48" s="4">
        <v>0.68969000000000003</v>
      </c>
      <c r="L48" s="4">
        <v>0.72143599999999997</v>
      </c>
      <c r="M48" s="4">
        <v>0.652644</v>
      </c>
      <c r="N48" s="4">
        <v>0.65986800000000001</v>
      </c>
      <c r="O48" s="4">
        <v>0.65149900000000005</v>
      </c>
      <c r="P48" s="4">
        <v>0.62248000000000003</v>
      </c>
      <c r="Q48" s="4">
        <v>0.597777</v>
      </c>
      <c r="R48" s="4">
        <v>0.88556500000000005</v>
      </c>
      <c r="S48" s="4">
        <v>0.69903400000000004</v>
      </c>
      <c r="T48" s="4">
        <v>0.710623</v>
      </c>
    </row>
    <row r="49" spans="2:20" x14ac:dyDescent="0.2">
      <c r="B49" s="4" t="s">
        <v>231</v>
      </c>
      <c r="C49" s="4">
        <v>0.64524999999999999</v>
      </c>
      <c r="D49" s="4">
        <v>0.81109600000000004</v>
      </c>
      <c r="E49" s="4">
        <v>0.88384700000000005</v>
      </c>
      <c r="F49" s="4">
        <v>0.64820999999999995</v>
      </c>
      <c r="G49" s="4">
        <v>0.64850399999999997</v>
      </c>
      <c r="H49" s="4">
        <v>0.65532100000000004</v>
      </c>
      <c r="I49" s="4">
        <v>0.70266700000000004</v>
      </c>
      <c r="J49" s="4">
        <v>0.77182399999999995</v>
      </c>
      <c r="K49" s="4">
        <v>0.68867900000000004</v>
      </c>
      <c r="L49" s="4">
        <v>0.74456299999999997</v>
      </c>
      <c r="M49" s="4">
        <v>0.652644</v>
      </c>
      <c r="N49" s="4">
        <v>0.66381599999999996</v>
      </c>
      <c r="O49" s="4">
        <v>0.653304</v>
      </c>
      <c r="P49" s="4">
        <v>0.59727799999999998</v>
      </c>
      <c r="Q49" s="4">
        <v>0.60862700000000003</v>
      </c>
      <c r="R49" s="4">
        <v>0.89885999999999999</v>
      </c>
      <c r="S49" s="4">
        <v>0.70096599999999998</v>
      </c>
      <c r="T49" s="4">
        <v>0.715951</v>
      </c>
    </row>
    <row r="50" spans="2:20" x14ac:dyDescent="0.2">
      <c r="B50" s="4" t="s">
        <v>232</v>
      </c>
      <c r="C50" s="4">
        <v>0.64067399999999997</v>
      </c>
      <c r="D50" s="4">
        <v>0.79359299999999999</v>
      </c>
      <c r="E50" s="4">
        <v>0.87097899999999995</v>
      </c>
      <c r="F50" s="4">
        <v>0.65188100000000004</v>
      </c>
      <c r="G50" s="4">
        <v>0.65543300000000004</v>
      </c>
      <c r="H50" s="4">
        <v>0.65603699999999998</v>
      </c>
      <c r="I50" s="4">
        <v>0.70167900000000005</v>
      </c>
      <c r="J50" s="4">
        <v>0.74691799999999997</v>
      </c>
      <c r="K50" s="4">
        <v>0.67587600000000003</v>
      </c>
      <c r="L50" s="4">
        <v>0.72281700000000004</v>
      </c>
      <c r="M50" s="4">
        <v>0.64878400000000003</v>
      </c>
      <c r="N50" s="4">
        <v>0.64835500000000001</v>
      </c>
      <c r="O50" s="4">
        <v>0.64897099999999996</v>
      </c>
      <c r="P50" s="4">
        <v>0.59526199999999996</v>
      </c>
      <c r="Q50" s="4">
        <v>0.59618899999999997</v>
      </c>
      <c r="R50" s="4">
        <v>0.896011</v>
      </c>
      <c r="S50" s="4">
        <v>0.69903400000000004</v>
      </c>
      <c r="T50" s="4">
        <v>0.70662700000000001</v>
      </c>
    </row>
    <row r="51" spans="2:20" x14ac:dyDescent="0.2">
      <c r="B51" s="4" t="s">
        <v>233</v>
      </c>
      <c r="C51" s="4">
        <v>0.65897899999999998</v>
      </c>
      <c r="D51" s="4">
        <v>0.71697500000000003</v>
      </c>
      <c r="E51" s="4">
        <v>0.87402599999999997</v>
      </c>
      <c r="F51" s="4">
        <v>0.65493999999999997</v>
      </c>
      <c r="G51" s="4">
        <v>0.64881900000000003</v>
      </c>
      <c r="H51" s="4">
        <v>0.64278000000000002</v>
      </c>
      <c r="I51" s="4">
        <v>0.69674000000000003</v>
      </c>
      <c r="J51" s="4">
        <v>0.76503100000000002</v>
      </c>
      <c r="K51" s="4">
        <v>0.68429899999999999</v>
      </c>
      <c r="L51" s="4">
        <v>0.720746</v>
      </c>
      <c r="M51" s="4">
        <v>0.63952100000000001</v>
      </c>
      <c r="N51" s="4">
        <v>0.65986800000000001</v>
      </c>
      <c r="O51" s="4">
        <v>0.633081</v>
      </c>
      <c r="P51" s="4">
        <v>0.571573</v>
      </c>
      <c r="Q51" s="4">
        <v>0.607039</v>
      </c>
      <c r="R51" s="4">
        <v>0.89031300000000002</v>
      </c>
      <c r="S51" s="4">
        <v>0.70427600000000001</v>
      </c>
      <c r="T51" s="4">
        <v>0.69297399999999998</v>
      </c>
    </row>
    <row r="52" spans="2:20" x14ac:dyDescent="0.2">
      <c r="B52" s="4" t="s">
        <v>234</v>
      </c>
      <c r="C52" s="4">
        <v>0.64177200000000001</v>
      </c>
      <c r="D52" s="4">
        <v>0.78533699999999995</v>
      </c>
      <c r="E52" s="4">
        <v>0.87300999999999995</v>
      </c>
      <c r="F52" s="4">
        <v>0.63597400000000004</v>
      </c>
      <c r="G52" s="4">
        <v>0.63307100000000005</v>
      </c>
      <c r="H52" s="4">
        <v>0.64278000000000002</v>
      </c>
      <c r="I52" s="4">
        <v>0.69575200000000004</v>
      </c>
      <c r="J52" s="4">
        <v>0.73987400000000003</v>
      </c>
      <c r="K52" s="4">
        <v>0.68766799999999995</v>
      </c>
      <c r="L52" s="4">
        <v>0.720746</v>
      </c>
      <c r="M52" s="4">
        <v>0.63836400000000004</v>
      </c>
      <c r="N52" s="4">
        <v>0.64440799999999998</v>
      </c>
      <c r="O52" s="4">
        <v>0.64210900000000004</v>
      </c>
      <c r="P52" s="4">
        <v>0.58266099999999998</v>
      </c>
      <c r="Q52" s="4">
        <v>0.600159</v>
      </c>
      <c r="R52" s="4">
        <v>0.87844299999999997</v>
      </c>
      <c r="S52" s="4">
        <v>0.69627600000000001</v>
      </c>
      <c r="T52" s="4">
        <v>0.70662700000000001</v>
      </c>
    </row>
    <row r="53" spans="2:20" x14ac:dyDescent="0.2">
      <c r="B53" s="4" t="s">
        <v>235</v>
      </c>
      <c r="C53" s="4">
        <v>0.550979</v>
      </c>
      <c r="D53" s="4">
        <v>0.77708100000000002</v>
      </c>
      <c r="E53" s="4">
        <v>0.86657600000000001</v>
      </c>
      <c r="F53" s="4">
        <v>0.62343199999999999</v>
      </c>
      <c r="G53" s="4">
        <v>0.62771699999999997</v>
      </c>
      <c r="H53" s="4">
        <v>0.63274799999999998</v>
      </c>
      <c r="I53" s="4">
        <v>0.69048399999999999</v>
      </c>
      <c r="J53" s="4">
        <v>0.71924500000000002</v>
      </c>
      <c r="K53" s="4">
        <v>0.67486500000000005</v>
      </c>
      <c r="L53" s="4">
        <v>0.71936500000000003</v>
      </c>
      <c r="M53" s="4">
        <v>0.62987300000000002</v>
      </c>
      <c r="N53" s="4">
        <v>0.63848700000000003</v>
      </c>
      <c r="O53" s="4">
        <v>0.63452500000000001</v>
      </c>
      <c r="P53" s="4">
        <v>0.58266099999999998</v>
      </c>
      <c r="Q53" s="4">
        <v>0.589839</v>
      </c>
      <c r="R53" s="4">
        <v>0.87559399999999998</v>
      </c>
      <c r="S53" s="4">
        <v>0.69462100000000004</v>
      </c>
      <c r="T53" s="4">
        <v>0.69297399999999998</v>
      </c>
    </row>
    <row r="54" spans="2:20" x14ac:dyDescent="0.2">
      <c r="B54" s="4" t="s">
        <v>236</v>
      </c>
      <c r="C54" s="4">
        <v>0.63499899999999998</v>
      </c>
      <c r="D54" s="4">
        <v>0.77608999999999995</v>
      </c>
      <c r="E54" s="4">
        <v>0.84558100000000003</v>
      </c>
      <c r="F54" s="4">
        <v>0.63291500000000001</v>
      </c>
      <c r="G54" s="4">
        <v>0.62393699999999996</v>
      </c>
      <c r="H54" s="4">
        <v>0.63919700000000002</v>
      </c>
      <c r="I54" s="4">
        <v>0.68850800000000001</v>
      </c>
      <c r="J54" s="4">
        <v>0.72477999999999998</v>
      </c>
      <c r="K54" s="4">
        <v>0.67183300000000001</v>
      </c>
      <c r="L54" s="4">
        <v>0.70762899999999995</v>
      </c>
      <c r="M54" s="4">
        <v>0.62832900000000003</v>
      </c>
      <c r="N54" s="4">
        <v>0.64868400000000004</v>
      </c>
      <c r="O54" s="4">
        <v>0.62658000000000003</v>
      </c>
      <c r="P54" s="4">
        <v>0.55443500000000001</v>
      </c>
      <c r="Q54" s="4">
        <v>0.59857099999999996</v>
      </c>
      <c r="R54" s="4">
        <v>0.87416899999999997</v>
      </c>
      <c r="S54" s="4">
        <v>0.66206900000000002</v>
      </c>
      <c r="T54" s="4">
        <v>0.67632400000000004</v>
      </c>
    </row>
    <row r="55" spans="2:20" x14ac:dyDescent="0.2">
      <c r="B55" s="4" t="s">
        <v>237</v>
      </c>
      <c r="C55" s="4">
        <v>0.64067399999999997</v>
      </c>
      <c r="D55" s="4">
        <v>0.76882399999999995</v>
      </c>
      <c r="E55" s="4">
        <v>0.84862899999999997</v>
      </c>
      <c r="F55" s="4">
        <v>0.61761999999999995</v>
      </c>
      <c r="G55" s="4">
        <v>0.62488200000000005</v>
      </c>
      <c r="H55" s="4">
        <v>0.65818699999999997</v>
      </c>
      <c r="I55" s="4">
        <v>0.68422799999999995</v>
      </c>
      <c r="J55" s="4">
        <v>0.70918199999999998</v>
      </c>
      <c r="K55" s="4">
        <v>0.66846399999999995</v>
      </c>
      <c r="L55" s="4">
        <v>0.70210600000000001</v>
      </c>
      <c r="M55" s="4">
        <v>0.61906600000000001</v>
      </c>
      <c r="N55" s="4">
        <v>0.64440799999999998</v>
      </c>
      <c r="O55" s="4">
        <v>0.62188500000000002</v>
      </c>
      <c r="P55" s="4">
        <v>0.55796400000000002</v>
      </c>
      <c r="Q55" s="4">
        <v>0.597248</v>
      </c>
      <c r="R55" s="4">
        <v>0.869896</v>
      </c>
      <c r="S55" s="4">
        <v>0.67062100000000002</v>
      </c>
      <c r="T55" s="4">
        <v>0.68964400000000003</v>
      </c>
    </row>
    <row r="56" spans="2:20" x14ac:dyDescent="0.2">
      <c r="B56" s="4" t="s">
        <v>238</v>
      </c>
      <c r="C56" s="4">
        <v>0.59619299999999997</v>
      </c>
      <c r="D56" s="4">
        <v>0.76155899999999999</v>
      </c>
      <c r="E56" s="4">
        <v>0.86014199999999996</v>
      </c>
      <c r="F56" s="4">
        <v>0.61364300000000005</v>
      </c>
      <c r="G56" s="4">
        <v>0.61133899999999997</v>
      </c>
      <c r="H56" s="4">
        <v>0.62056599999999995</v>
      </c>
      <c r="I56" s="4">
        <v>0.67797200000000002</v>
      </c>
      <c r="J56" s="4">
        <v>0.69559700000000002</v>
      </c>
      <c r="K56" s="4">
        <v>0.66239899999999996</v>
      </c>
      <c r="L56" s="4">
        <v>0.69899900000000004</v>
      </c>
      <c r="M56" s="4">
        <v>0.60903099999999999</v>
      </c>
      <c r="N56" s="4">
        <v>0.63749999999999996</v>
      </c>
      <c r="O56" s="4">
        <v>0.61394000000000004</v>
      </c>
      <c r="P56" s="4">
        <v>0.55897200000000002</v>
      </c>
      <c r="Q56" s="4">
        <v>0.58560500000000004</v>
      </c>
      <c r="R56" s="4">
        <v>0.87274499999999999</v>
      </c>
      <c r="S56" s="4">
        <v>0.64303399999999999</v>
      </c>
      <c r="T56" s="4">
        <v>0.68698000000000004</v>
      </c>
    </row>
    <row r="57" spans="2:20" x14ac:dyDescent="0.2">
      <c r="B57" s="4" t="s">
        <v>239</v>
      </c>
      <c r="C57" s="4">
        <v>0.62822599999999995</v>
      </c>
      <c r="D57" s="4">
        <v>0.75627500000000003</v>
      </c>
      <c r="E57" s="4">
        <v>0.85065999999999997</v>
      </c>
      <c r="F57" s="4">
        <v>0.61486700000000005</v>
      </c>
      <c r="G57" s="4">
        <v>0.60535399999999995</v>
      </c>
      <c r="H57" s="4">
        <v>0.63059799999999999</v>
      </c>
      <c r="I57" s="4">
        <v>0.67500800000000005</v>
      </c>
      <c r="J57" s="4">
        <v>0.68478000000000006</v>
      </c>
      <c r="K57" s="4">
        <v>0.66341000000000006</v>
      </c>
      <c r="L57" s="4">
        <v>0.70210600000000001</v>
      </c>
      <c r="M57" s="4">
        <v>0.61057499999999998</v>
      </c>
      <c r="N57" s="4">
        <v>0.62993399999999999</v>
      </c>
      <c r="O57" s="4">
        <v>0.60816199999999998</v>
      </c>
      <c r="P57" s="4">
        <v>0.51360899999999998</v>
      </c>
      <c r="Q57" s="4">
        <v>0.60201099999999996</v>
      </c>
      <c r="R57" s="4">
        <v>0.86039900000000002</v>
      </c>
      <c r="S57" s="4">
        <v>0.64634499999999995</v>
      </c>
      <c r="T57" s="4">
        <v>0.66000700000000001</v>
      </c>
    </row>
    <row r="58" spans="2:20" x14ac:dyDescent="0.2">
      <c r="B58" s="4" t="s">
        <v>240</v>
      </c>
      <c r="C58" s="4">
        <v>0.60626000000000002</v>
      </c>
      <c r="D58" s="4">
        <v>0.77179699999999996</v>
      </c>
      <c r="E58" s="4">
        <v>0.84253299999999998</v>
      </c>
      <c r="F58" s="4">
        <v>0.60140700000000002</v>
      </c>
      <c r="G58" s="4">
        <v>0.61039399999999999</v>
      </c>
      <c r="H58" s="4">
        <v>0.62128300000000003</v>
      </c>
      <c r="I58" s="4">
        <v>0.67731300000000005</v>
      </c>
      <c r="J58" s="4">
        <v>0.69962299999999999</v>
      </c>
      <c r="K58" s="4">
        <v>0.66442000000000001</v>
      </c>
      <c r="L58" s="4">
        <v>0.68588199999999999</v>
      </c>
      <c r="M58" s="4">
        <v>0.60401400000000005</v>
      </c>
      <c r="N58" s="4">
        <v>0.62006600000000001</v>
      </c>
      <c r="O58" s="4">
        <v>0.60852300000000004</v>
      </c>
      <c r="P58" s="4">
        <v>0.52318500000000001</v>
      </c>
      <c r="Q58" s="4">
        <v>0.57475500000000002</v>
      </c>
      <c r="R58" s="4">
        <v>0.82526100000000002</v>
      </c>
      <c r="S58" s="4">
        <v>0.68</v>
      </c>
      <c r="T58" s="4">
        <v>0.67532499999999995</v>
      </c>
    </row>
    <row r="59" spans="2:20" x14ac:dyDescent="0.2">
      <c r="B59" s="4" t="s">
        <v>241</v>
      </c>
      <c r="C59" s="4">
        <v>0.58923700000000001</v>
      </c>
      <c r="D59" s="4">
        <v>0.74900900000000004</v>
      </c>
      <c r="E59" s="4">
        <v>0.85269200000000001</v>
      </c>
      <c r="F59" s="4">
        <v>0.59834799999999999</v>
      </c>
      <c r="G59" s="4">
        <v>0.60031500000000004</v>
      </c>
      <c r="H59" s="4">
        <v>0.618058</v>
      </c>
      <c r="I59" s="4">
        <v>0.67270300000000005</v>
      </c>
      <c r="J59" s="4">
        <v>0.66666700000000001</v>
      </c>
      <c r="K59" s="4">
        <v>0.653976</v>
      </c>
      <c r="L59" s="4">
        <v>0.67725199999999997</v>
      </c>
      <c r="M59" s="4">
        <v>0.59475100000000003</v>
      </c>
      <c r="N59" s="4">
        <v>0.61875000000000002</v>
      </c>
      <c r="O59" s="4">
        <v>0.59804999999999997</v>
      </c>
      <c r="P59" s="4">
        <v>0.5625</v>
      </c>
      <c r="Q59" s="4">
        <v>0.57554899999999998</v>
      </c>
      <c r="R59" s="4">
        <v>0.865147</v>
      </c>
      <c r="S59" s="4">
        <v>0.660138</v>
      </c>
      <c r="T59" s="4">
        <v>0.62038000000000004</v>
      </c>
    </row>
    <row r="60" spans="2:20" x14ac:dyDescent="0.2">
      <c r="B60" s="4" t="s">
        <v>242</v>
      </c>
      <c r="C60" s="4">
        <v>0.57331100000000002</v>
      </c>
      <c r="D60" s="4">
        <v>0.75528399999999996</v>
      </c>
      <c r="E60" s="4">
        <v>0.85167599999999999</v>
      </c>
      <c r="F60" s="4">
        <v>0.59284199999999998</v>
      </c>
      <c r="G60" s="4">
        <v>0.59653500000000004</v>
      </c>
      <c r="H60" s="4">
        <v>0.61124999999999996</v>
      </c>
      <c r="I60" s="4">
        <v>0.66875200000000001</v>
      </c>
      <c r="J60" s="4">
        <v>0.68251600000000001</v>
      </c>
      <c r="K60" s="4">
        <v>0.65296500000000002</v>
      </c>
      <c r="L60" s="4">
        <v>0.68070399999999998</v>
      </c>
      <c r="M60" s="4">
        <v>0.59590900000000002</v>
      </c>
      <c r="N60" s="4">
        <v>0.62006600000000001</v>
      </c>
      <c r="O60" s="4">
        <v>0.59949399999999997</v>
      </c>
      <c r="P60" s="4">
        <v>0.55141099999999998</v>
      </c>
      <c r="Q60" s="4">
        <v>0.57052099999999994</v>
      </c>
      <c r="R60" s="4">
        <v>0.82953500000000002</v>
      </c>
      <c r="S60" s="4">
        <v>0.66289699999999996</v>
      </c>
      <c r="T60" s="4">
        <v>0.66100599999999998</v>
      </c>
    </row>
    <row r="61" spans="2:20" x14ac:dyDescent="0.2">
      <c r="B61" s="4" t="s">
        <v>243</v>
      </c>
      <c r="C61" s="4">
        <v>0.58063299999999995</v>
      </c>
      <c r="D61" s="4">
        <v>0.74009199999999997</v>
      </c>
      <c r="E61" s="4">
        <v>0.91026099999999999</v>
      </c>
      <c r="F61" s="4">
        <v>0.58121699999999998</v>
      </c>
      <c r="G61" s="4">
        <v>0.59842499999999998</v>
      </c>
      <c r="H61" s="4">
        <v>0.60229299999999997</v>
      </c>
      <c r="I61" s="4">
        <v>0.66381299999999999</v>
      </c>
      <c r="J61" s="4">
        <v>0.646289</v>
      </c>
      <c r="K61" s="4">
        <v>0.65498699999999999</v>
      </c>
      <c r="L61" s="4">
        <v>0.68070399999999998</v>
      </c>
      <c r="M61" s="4">
        <v>0.58394400000000002</v>
      </c>
      <c r="N61" s="4">
        <v>0.611842</v>
      </c>
      <c r="O61" s="4">
        <v>0.60491200000000001</v>
      </c>
      <c r="P61" s="4">
        <v>0.53225800000000001</v>
      </c>
      <c r="Q61" s="4">
        <v>0.57819500000000001</v>
      </c>
      <c r="R61" s="4">
        <v>0.84425499999999998</v>
      </c>
      <c r="S61" s="4">
        <v>0.59310300000000005</v>
      </c>
      <c r="T61" s="4">
        <v>0.67032999999999998</v>
      </c>
    </row>
    <row r="62" spans="2:20" x14ac:dyDescent="0.2">
      <c r="B62" s="4" t="s">
        <v>244</v>
      </c>
      <c r="C62" s="4">
        <v>0.57367699999999999</v>
      </c>
      <c r="D62" s="4">
        <v>0.73579899999999998</v>
      </c>
      <c r="E62" s="4">
        <v>0.81171700000000002</v>
      </c>
      <c r="F62" s="4">
        <v>0.57754700000000003</v>
      </c>
      <c r="G62" s="4">
        <v>0.59621999999999997</v>
      </c>
      <c r="H62" s="4">
        <v>0.59584400000000004</v>
      </c>
      <c r="I62" s="4">
        <v>0.65821499999999999</v>
      </c>
      <c r="J62" s="4">
        <v>0.64528300000000005</v>
      </c>
      <c r="K62" s="4">
        <v>0.64622599999999997</v>
      </c>
      <c r="L62" s="4">
        <v>0.67103900000000005</v>
      </c>
      <c r="M62" s="4">
        <v>0.57661099999999998</v>
      </c>
      <c r="N62" s="4">
        <v>0.61250000000000004</v>
      </c>
      <c r="O62" s="4">
        <v>0.58902100000000002</v>
      </c>
      <c r="P62" s="4">
        <v>0.546875</v>
      </c>
      <c r="Q62" s="4">
        <v>0.56072999999999995</v>
      </c>
      <c r="R62" s="4">
        <v>0.81433999999999995</v>
      </c>
      <c r="S62" s="4">
        <v>0.64386200000000005</v>
      </c>
      <c r="T62" s="4">
        <v>0.63669699999999996</v>
      </c>
    </row>
    <row r="63" spans="2:20" x14ac:dyDescent="0.2">
      <c r="B63" s="4" t="s">
        <v>245</v>
      </c>
      <c r="C63" s="4">
        <v>0.57203000000000004</v>
      </c>
      <c r="D63" s="4">
        <v>0.73381799999999997</v>
      </c>
      <c r="E63" s="4">
        <v>0.80968499999999999</v>
      </c>
      <c r="F63" s="4">
        <v>0.57846399999999998</v>
      </c>
      <c r="G63" s="4">
        <v>0.57480299999999995</v>
      </c>
      <c r="H63" s="4">
        <v>0.60587599999999997</v>
      </c>
      <c r="I63" s="4">
        <v>0.65656899999999996</v>
      </c>
      <c r="J63" s="4">
        <v>0.66364800000000002</v>
      </c>
      <c r="K63" s="4">
        <v>0.64016200000000001</v>
      </c>
      <c r="L63" s="4">
        <v>0.66102899999999998</v>
      </c>
      <c r="M63" s="4">
        <v>0.57506800000000002</v>
      </c>
      <c r="N63" s="4">
        <v>0.61447399999999996</v>
      </c>
      <c r="O63" s="4">
        <v>0.58685399999999999</v>
      </c>
      <c r="P63" s="4">
        <v>0.52167300000000005</v>
      </c>
      <c r="Q63" s="4">
        <v>0.56813999999999998</v>
      </c>
      <c r="R63" s="4">
        <v>0.83950599999999997</v>
      </c>
      <c r="S63" s="4">
        <v>0.67255200000000004</v>
      </c>
      <c r="T63" s="4">
        <v>0.62837200000000004</v>
      </c>
    </row>
    <row r="64" spans="2:20" x14ac:dyDescent="0.2">
      <c r="B64" s="4" t="s">
        <v>246</v>
      </c>
      <c r="C64" s="4">
        <v>0.54859999999999998</v>
      </c>
      <c r="D64" s="4">
        <v>0.72126800000000002</v>
      </c>
      <c r="E64" s="4">
        <v>0.80968499999999999</v>
      </c>
      <c r="F64" s="4">
        <v>0.577241</v>
      </c>
      <c r="G64" s="4">
        <v>0.57858299999999996</v>
      </c>
      <c r="H64" s="4">
        <v>0.59226100000000004</v>
      </c>
      <c r="I64" s="4">
        <v>0.65426399999999996</v>
      </c>
      <c r="J64" s="4">
        <v>0.62113200000000002</v>
      </c>
      <c r="K64" s="4">
        <v>0.63375999999999999</v>
      </c>
      <c r="L64" s="4">
        <v>0.64722100000000005</v>
      </c>
      <c r="M64" s="4">
        <v>0.57043600000000005</v>
      </c>
      <c r="N64" s="4">
        <v>0.600329</v>
      </c>
      <c r="O64" s="4">
        <v>0.56988099999999997</v>
      </c>
      <c r="P64" s="4">
        <v>0.51058499999999996</v>
      </c>
      <c r="Q64" s="4">
        <v>0.56152400000000002</v>
      </c>
      <c r="R64" s="4">
        <v>0.834283</v>
      </c>
      <c r="S64" s="4">
        <v>0.65434499999999995</v>
      </c>
      <c r="T64" s="4">
        <v>0.63170199999999999</v>
      </c>
    </row>
    <row r="65" spans="2:20" x14ac:dyDescent="0.2">
      <c r="B65" s="4" t="s">
        <v>247</v>
      </c>
      <c r="C65" s="4">
        <v>0.54567100000000002</v>
      </c>
      <c r="D65" s="4">
        <v>0.65752999999999995</v>
      </c>
      <c r="E65" s="4">
        <v>0.79580099999999998</v>
      </c>
      <c r="F65" s="4">
        <v>0.56775799999999998</v>
      </c>
      <c r="G65" s="4">
        <v>0.57795300000000005</v>
      </c>
      <c r="H65" s="4">
        <v>0.59226100000000004</v>
      </c>
      <c r="I65" s="4">
        <v>0.65031300000000003</v>
      </c>
      <c r="J65" s="4">
        <v>0.63673000000000002</v>
      </c>
      <c r="K65" s="4">
        <v>0.64117299999999999</v>
      </c>
      <c r="L65" s="4">
        <v>0.65826700000000005</v>
      </c>
      <c r="M65" s="4">
        <v>0.56078700000000004</v>
      </c>
      <c r="N65" s="4">
        <v>0.59638199999999997</v>
      </c>
      <c r="O65" s="4">
        <v>0.572048</v>
      </c>
      <c r="P65" s="4">
        <v>0.58618999999999999</v>
      </c>
      <c r="Q65" s="4">
        <v>0.56575799999999998</v>
      </c>
      <c r="R65" s="4">
        <v>0.79819600000000002</v>
      </c>
      <c r="S65" s="4">
        <v>0.65020699999999998</v>
      </c>
      <c r="T65" s="4">
        <v>0.65467900000000001</v>
      </c>
    </row>
    <row r="66" spans="2:20" x14ac:dyDescent="0.2">
      <c r="B66" s="4" t="s">
        <v>248</v>
      </c>
      <c r="C66" s="4">
        <v>0.53084399999999998</v>
      </c>
      <c r="D66" s="4">
        <v>0.71697500000000003</v>
      </c>
      <c r="E66" s="4">
        <v>0.78327100000000005</v>
      </c>
      <c r="F66" s="4">
        <v>0.56316900000000003</v>
      </c>
      <c r="G66" s="4">
        <v>0.570079</v>
      </c>
      <c r="H66" s="4">
        <v>0.59118599999999999</v>
      </c>
      <c r="I66" s="4">
        <v>0.64800800000000003</v>
      </c>
      <c r="J66" s="4">
        <v>0.62792499999999996</v>
      </c>
      <c r="K66" s="4">
        <v>0.63274900000000001</v>
      </c>
      <c r="L66" s="4">
        <v>0.64066299999999998</v>
      </c>
      <c r="M66" s="4">
        <v>0.55847199999999997</v>
      </c>
      <c r="N66" s="4">
        <v>0.59309199999999995</v>
      </c>
      <c r="O66" s="4">
        <v>0.58035400000000004</v>
      </c>
      <c r="P66" s="4">
        <v>0.54334700000000002</v>
      </c>
      <c r="Q66" s="4">
        <v>0.58719200000000005</v>
      </c>
      <c r="R66" s="4">
        <v>0.830959</v>
      </c>
      <c r="S66" s="4">
        <v>0.63889700000000005</v>
      </c>
      <c r="T66" s="4">
        <v>0.61704999999999999</v>
      </c>
    </row>
    <row r="67" spans="2:20" x14ac:dyDescent="0.2">
      <c r="B67" s="4" t="s">
        <v>249</v>
      </c>
      <c r="C67" s="4">
        <v>0.51711499999999999</v>
      </c>
      <c r="D67" s="4">
        <v>0.63573299999999999</v>
      </c>
      <c r="E67" s="4">
        <v>0.79478499999999996</v>
      </c>
      <c r="F67" s="4">
        <v>0.56684000000000001</v>
      </c>
      <c r="G67" s="4">
        <v>0.56692900000000002</v>
      </c>
      <c r="H67" s="4">
        <v>0.58007900000000001</v>
      </c>
      <c r="I67" s="4">
        <v>0.643069</v>
      </c>
      <c r="J67" s="4">
        <v>0.61710699999999996</v>
      </c>
      <c r="K67" s="4">
        <v>0.64454199999999995</v>
      </c>
      <c r="L67" s="4">
        <v>0.63962699999999995</v>
      </c>
      <c r="M67" s="4">
        <v>0.55384</v>
      </c>
      <c r="N67" s="4">
        <v>0.59210499999999999</v>
      </c>
      <c r="O67" s="4">
        <v>0.55868499999999999</v>
      </c>
      <c r="P67" s="4">
        <v>0.52923399999999998</v>
      </c>
      <c r="Q67" s="4">
        <v>0.55490899999999999</v>
      </c>
      <c r="R67" s="4">
        <v>0.80864199999999997</v>
      </c>
      <c r="S67" s="4">
        <v>0.61296600000000001</v>
      </c>
      <c r="T67" s="4">
        <v>0.65034999999999998</v>
      </c>
    </row>
    <row r="68" spans="2:20" x14ac:dyDescent="0.2">
      <c r="B68" s="4" t="s">
        <v>250</v>
      </c>
      <c r="C68" s="4">
        <v>0.525169</v>
      </c>
      <c r="D68" s="4">
        <v>0.65719899999999998</v>
      </c>
      <c r="E68" s="4">
        <v>0.78327100000000005</v>
      </c>
      <c r="F68" s="4">
        <v>0.55827499999999997</v>
      </c>
      <c r="G68" s="4">
        <v>0.56094500000000003</v>
      </c>
      <c r="H68" s="4">
        <v>0.58760299999999999</v>
      </c>
      <c r="I68" s="4">
        <v>0.64109300000000002</v>
      </c>
      <c r="J68" s="4">
        <v>0.61861600000000005</v>
      </c>
      <c r="K68" s="4">
        <v>0.608491</v>
      </c>
      <c r="L68" s="4">
        <v>0.62478400000000001</v>
      </c>
      <c r="M68" s="4">
        <v>0.54149000000000003</v>
      </c>
      <c r="N68" s="4">
        <v>0.57763200000000003</v>
      </c>
      <c r="O68" s="4">
        <v>0.55507399999999996</v>
      </c>
      <c r="P68" s="4">
        <v>0.52116899999999999</v>
      </c>
      <c r="Q68" s="4">
        <v>0.55728999999999995</v>
      </c>
      <c r="R68" s="4">
        <v>0.78774900000000003</v>
      </c>
      <c r="S68" s="4">
        <v>0.60082800000000003</v>
      </c>
      <c r="T68" s="4">
        <v>0.56510199999999999</v>
      </c>
    </row>
    <row r="69" spans="2:20" x14ac:dyDescent="0.2">
      <c r="B69" s="4" t="s">
        <v>251</v>
      </c>
      <c r="C69" s="4">
        <v>0.52388800000000002</v>
      </c>
      <c r="D69" s="4">
        <v>0.70607699999999995</v>
      </c>
      <c r="E69" s="4">
        <v>0.78631899999999999</v>
      </c>
      <c r="F69" s="4">
        <v>0.549709</v>
      </c>
      <c r="G69" s="4">
        <v>0.55905499999999997</v>
      </c>
      <c r="H69" s="4">
        <v>0.57685399999999998</v>
      </c>
      <c r="I69" s="4">
        <v>0.63911799999999996</v>
      </c>
      <c r="J69" s="4">
        <v>0.61308200000000002</v>
      </c>
      <c r="K69" s="4">
        <v>0.61489199999999999</v>
      </c>
      <c r="L69" s="4">
        <v>0.61373800000000001</v>
      </c>
      <c r="M69" s="4">
        <v>0.54149000000000003</v>
      </c>
      <c r="N69" s="4">
        <v>0.57861799999999997</v>
      </c>
      <c r="O69" s="4">
        <v>0.56518599999999997</v>
      </c>
      <c r="P69" s="4">
        <v>0.546875</v>
      </c>
      <c r="Q69" s="4">
        <v>0.54988099999999995</v>
      </c>
      <c r="R69" s="4">
        <v>0.79819600000000002</v>
      </c>
      <c r="S69" s="4">
        <v>0.57848299999999997</v>
      </c>
      <c r="T69" s="4">
        <v>0.63270099999999996</v>
      </c>
    </row>
    <row r="70" spans="2:20" x14ac:dyDescent="0.2">
      <c r="B70" s="4" t="s">
        <v>252</v>
      </c>
      <c r="C70" s="4">
        <v>0.500641</v>
      </c>
      <c r="D70" s="4">
        <v>0.71532399999999996</v>
      </c>
      <c r="E70" s="4">
        <v>0.73112100000000002</v>
      </c>
      <c r="F70" s="4">
        <v>0.55460399999999999</v>
      </c>
      <c r="G70" s="4">
        <v>0.54708699999999999</v>
      </c>
      <c r="H70" s="4">
        <v>0.57004699999999997</v>
      </c>
      <c r="I70" s="4">
        <v>0.63187400000000005</v>
      </c>
      <c r="J70" s="4">
        <v>0.58314500000000002</v>
      </c>
      <c r="K70" s="4">
        <v>0.61927200000000004</v>
      </c>
      <c r="L70" s="4">
        <v>0.64722100000000005</v>
      </c>
      <c r="M70" s="4">
        <v>0.53068300000000002</v>
      </c>
      <c r="N70" s="4">
        <v>0.575658</v>
      </c>
      <c r="O70" s="4">
        <v>0.545323</v>
      </c>
      <c r="P70" s="4">
        <v>0.55292300000000005</v>
      </c>
      <c r="Q70" s="4">
        <v>0.55332099999999995</v>
      </c>
      <c r="R70" s="4">
        <v>0.79202300000000003</v>
      </c>
      <c r="S70" s="4">
        <v>0.59834500000000002</v>
      </c>
      <c r="T70" s="4">
        <v>0.59307399999999999</v>
      </c>
    </row>
    <row r="71" spans="2:20" x14ac:dyDescent="0.2">
      <c r="B71" s="4" t="s">
        <v>253</v>
      </c>
      <c r="C71" s="4">
        <v>0.51034199999999996</v>
      </c>
      <c r="D71" s="4">
        <v>0.70805799999999997</v>
      </c>
      <c r="E71" s="4">
        <v>0.70165900000000003</v>
      </c>
      <c r="F71" s="4">
        <v>0.54298000000000002</v>
      </c>
      <c r="G71" s="4">
        <v>0.54645699999999997</v>
      </c>
      <c r="H71" s="4">
        <v>0.57792900000000003</v>
      </c>
      <c r="I71" s="4">
        <v>0.62693399999999999</v>
      </c>
      <c r="J71" s="4">
        <v>0.595723</v>
      </c>
      <c r="K71" s="4">
        <v>0.61792499999999995</v>
      </c>
      <c r="L71" s="4">
        <v>0.65170899999999998</v>
      </c>
      <c r="M71" s="4">
        <v>0.52836700000000003</v>
      </c>
      <c r="N71" s="4">
        <v>0.57993399999999995</v>
      </c>
      <c r="O71" s="4">
        <v>0.54965699999999995</v>
      </c>
      <c r="P71" s="4">
        <v>0.48034300000000002</v>
      </c>
      <c r="Q71" s="4">
        <v>0.56072999999999995</v>
      </c>
      <c r="R71" s="4">
        <v>0.81006599999999995</v>
      </c>
      <c r="S71" s="4">
        <v>0.59393099999999999</v>
      </c>
      <c r="T71" s="4">
        <v>0.59940099999999996</v>
      </c>
    </row>
    <row r="72" spans="2:20" x14ac:dyDescent="0.2">
      <c r="B72" s="4" t="s">
        <v>254</v>
      </c>
      <c r="C72" s="4">
        <v>0.51070800000000005</v>
      </c>
      <c r="D72" s="4">
        <v>0.70376499999999997</v>
      </c>
      <c r="E72" s="4">
        <v>0.75550300000000004</v>
      </c>
      <c r="F72" s="4">
        <v>0.53043700000000005</v>
      </c>
      <c r="G72" s="4">
        <v>0.54740200000000006</v>
      </c>
      <c r="H72" s="4">
        <v>0.56789699999999999</v>
      </c>
      <c r="I72" s="4">
        <v>0.62792199999999998</v>
      </c>
      <c r="J72" s="4">
        <v>0.58817600000000003</v>
      </c>
      <c r="K72" s="4">
        <v>0.61893500000000001</v>
      </c>
      <c r="L72" s="4">
        <v>0.60062099999999996</v>
      </c>
      <c r="M72" s="4">
        <v>0.52373599999999998</v>
      </c>
      <c r="N72" s="4">
        <v>0.57269700000000001</v>
      </c>
      <c r="O72" s="4">
        <v>0.54640699999999998</v>
      </c>
      <c r="P72" s="4">
        <v>0.53376999999999997</v>
      </c>
      <c r="Q72" s="4">
        <v>0.55093899999999996</v>
      </c>
      <c r="R72" s="4">
        <v>0.79534700000000003</v>
      </c>
      <c r="S72" s="4">
        <v>0.58813800000000005</v>
      </c>
      <c r="T72" s="4">
        <v>0.59540499999999996</v>
      </c>
    </row>
    <row r="73" spans="2:20" x14ac:dyDescent="0.2">
      <c r="B73" s="4" t="s">
        <v>255</v>
      </c>
      <c r="C73" s="4">
        <v>0.503386</v>
      </c>
      <c r="D73" s="4">
        <v>0.70805799999999997</v>
      </c>
      <c r="E73" s="4">
        <v>0.74297299999999999</v>
      </c>
      <c r="F73" s="4">
        <v>0.53533200000000003</v>
      </c>
      <c r="G73" s="4">
        <v>0.53543300000000005</v>
      </c>
      <c r="H73" s="4">
        <v>0.56753900000000002</v>
      </c>
      <c r="I73" s="4">
        <v>0.64109300000000002</v>
      </c>
      <c r="J73" s="4">
        <v>0.57559700000000003</v>
      </c>
      <c r="K73" s="4">
        <v>0.61152300000000004</v>
      </c>
      <c r="L73" s="4">
        <v>0.64480499999999996</v>
      </c>
      <c r="M73" s="4">
        <v>0.51370099999999996</v>
      </c>
      <c r="N73" s="4">
        <v>0.56447400000000003</v>
      </c>
      <c r="O73" s="4">
        <v>0.52582200000000001</v>
      </c>
      <c r="P73" s="4">
        <v>0.52620999999999996</v>
      </c>
      <c r="Q73" s="4">
        <v>0.539296</v>
      </c>
      <c r="R73" s="4">
        <v>0.80294399999999999</v>
      </c>
      <c r="S73" s="4">
        <v>0.63200000000000001</v>
      </c>
      <c r="T73" s="4">
        <v>0.57542499999999996</v>
      </c>
    </row>
    <row r="74" spans="2:20" x14ac:dyDescent="0.2">
      <c r="B74" s="4" t="s">
        <v>256</v>
      </c>
      <c r="C74" s="4">
        <v>0.482153</v>
      </c>
      <c r="D74" s="4">
        <v>0.71202100000000002</v>
      </c>
      <c r="E74" s="4">
        <v>0.75550300000000004</v>
      </c>
      <c r="F74" s="4">
        <v>0.51422500000000004</v>
      </c>
      <c r="G74" s="4">
        <v>0.52629899999999996</v>
      </c>
      <c r="H74" s="4">
        <v>0.56431399999999998</v>
      </c>
      <c r="I74" s="4">
        <v>0.62364200000000003</v>
      </c>
      <c r="J74" s="4">
        <v>0.57559700000000003</v>
      </c>
      <c r="K74" s="4">
        <v>0.60208899999999999</v>
      </c>
      <c r="L74" s="4">
        <v>0.61373800000000001</v>
      </c>
      <c r="M74" s="4">
        <v>0.51524499999999995</v>
      </c>
      <c r="N74" s="4">
        <v>0.5625</v>
      </c>
      <c r="O74" s="4">
        <v>0.53737800000000002</v>
      </c>
      <c r="P74" s="4">
        <v>0.51814499999999997</v>
      </c>
      <c r="Q74" s="4">
        <v>0.53770799999999996</v>
      </c>
      <c r="R74" s="4">
        <v>0.79677100000000001</v>
      </c>
      <c r="S74" s="4">
        <v>0.58951699999999996</v>
      </c>
      <c r="T74" s="4">
        <v>0.59207500000000002</v>
      </c>
    </row>
    <row r="75" spans="2:20" x14ac:dyDescent="0.2">
      <c r="B75" s="4" t="s">
        <v>257</v>
      </c>
      <c r="C75" s="4">
        <v>0.42156300000000002</v>
      </c>
      <c r="D75" s="4">
        <v>0.69550900000000004</v>
      </c>
      <c r="E75" s="4">
        <v>0.73653900000000005</v>
      </c>
      <c r="F75" s="4">
        <v>0.53625</v>
      </c>
      <c r="G75" s="4">
        <v>0.53669299999999998</v>
      </c>
      <c r="H75" s="4">
        <v>0.56323900000000005</v>
      </c>
      <c r="I75" s="4">
        <v>0.64010500000000004</v>
      </c>
      <c r="J75" s="4">
        <v>0.57006299999999999</v>
      </c>
      <c r="K75" s="4">
        <v>0.59804599999999997</v>
      </c>
      <c r="L75" s="4">
        <v>0.59889499999999996</v>
      </c>
      <c r="M75" s="4">
        <v>0.51138600000000001</v>
      </c>
      <c r="N75" s="4">
        <v>0.55690799999999996</v>
      </c>
      <c r="O75" s="4">
        <v>0.52690499999999996</v>
      </c>
      <c r="P75" s="4">
        <v>0.52116899999999999</v>
      </c>
      <c r="Q75" s="4">
        <v>0.54088400000000003</v>
      </c>
      <c r="R75" s="4">
        <v>0.79249800000000004</v>
      </c>
      <c r="S75" s="4">
        <v>0.581793</v>
      </c>
      <c r="T75" s="4">
        <v>0.58275100000000002</v>
      </c>
    </row>
    <row r="76" spans="2:20" x14ac:dyDescent="0.2">
      <c r="B76" s="4" t="s">
        <v>258</v>
      </c>
      <c r="C76" s="4">
        <v>0.407835</v>
      </c>
      <c r="D76" s="4">
        <v>0.70376499999999997</v>
      </c>
      <c r="E76" s="4">
        <v>0.73890999999999996</v>
      </c>
      <c r="F76" s="4">
        <v>0.53441399999999994</v>
      </c>
      <c r="G76" s="4">
        <v>0.52850399999999997</v>
      </c>
      <c r="H76" s="4">
        <v>0.55428200000000005</v>
      </c>
      <c r="I76" s="4">
        <v>0.62463000000000002</v>
      </c>
      <c r="J76" s="4">
        <v>0.56050299999999997</v>
      </c>
      <c r="K76" s="4">
        <v>0.58861200000000002</v>
      </c>
      <c r="L76" s="4">
        <v>0.61166699999999996</v>
      </c>
      <c r="M76" s="4">
        <v>0.49710500000000002</v>
      </c>
      <c r="N76" s="4">
        <v>0.56019699999999994</v>
      </c>
      <c r="O76" s="4">
        <v>0.51679299999999995</v>
      </c>
      <c r="P76" s="4">
        <v>0.54637100000000005</v>
      </c>
      <c r="Q76" s="4">
        <v>0.53770799999999996</v>
      </c>
      <c r="R76" s="4">
        <v>0.80246899999999999</v>
      </c>
      <c r="S76" s="4">
        <v>0.58455199999999996</v>
      </c>
      <c r="T76" s="4">
        <v>0.57242800000000005</v>
      </c>
    </row>
    <row r="77" spans="2:20" x14ac:dyDescent="0.2">
      <c r="B77" s="4" t="s">
        <v>259</v>
      </c>
      <c r="C77" s="4">
        <v>0.48746099999999998</v>
      </c>
      <c r="D77" s="4">
        <v>0.69782</v>
      </c>
      <c r="E77" s="4">
        <v>0.73958699999999999</v>
      </c>
      <c r="F77" s="4">
        <v>0.508718</v>
      </c>
      <c r="G77" s="4">
        <v>0.52378000000000002</v>
      </c>
      <c r="H77" s="4">
        <v>0.55105700000000002</v>
      </c>
      <c r="I77" s="4">
        <v>0.62858099999999995</v>
      </c>
      <c r="J77" s="4">
        <v>0.54867900000000003</v>
      </c>
      <c r="K77" s="4">
        <v>0.58625300000000002</v>
      </c>
      <c r="L77" s="4">
        <v>0.58784899999999995</v>
      </c>
      <c r="M77" s="4">
        <v>0.49826300000000001</v>
      </c>
      <c r="N77" s="4">
        <v>0.54868399999999995</v>
      </c>
      <c r="O77" s="4">
        <v>0.52040399999999998</v>
      </c>
      <c r="P77" s="4">
        <v>0.51814499999999997</v>
      </c>
      <c r="Q77" s="4">
        <v>0.52765300000000004</v>
      </c>
      <c r="R77" s="4">
        <v>0.77872699999999995</v>
      </c>
      <c r="S77" s="4">
        <v>0.609379</v>
      </c>
      <c r="T77" s="4">
        <v>0.58042000000000005</v>
      </c>
    </row>
    <row r="78" spans="2:20" x14ac:dyDescent="0.2">
      <c r="B78" s="4" t="s">
        <v>260</v>
      </c>
      <c r="C78" s="4">
        <v>0.473549</v>
      </c>
      <c r="D78" s="4">
        <v>0.65125500000000003</v>
      </c>
      <c r="E78" s="4">
        <v>0.71825300000000003</v>
      </c>
      <c r="F78" s="4">
        <v>0.50198799999999999</v>
      </c>
      <c r="G78" s="4">
        <v>0.53133900000000001</v>
      </c>
      <c r="H78" s="4">
        <v>0.55069900000000005</v>
      </c>
      <c r="I78" s="4">
        <v>0.61310500000000001</v>
      </c>
      <c r="J78" s="4">
        <v>0.55572299999999997</v>
      </c>
      <c r="K78" s="4">
        <v>0.59366600000000003</v>
      </c>
      <c r="L78" s="4">
        <v>0.60062099999999996</v>
      </c>
      <c r="M78" s="4">
        <v>0.49208800000000003</v>
      </c>
      <c r="N78" s="4">
        <v>0.55000000000000004</v>
      </c>
      <c r="O78" s="4">
        <v>0.50668100000000005</v>
      </c>
      <c r="P78" s="4">
        <v>0.53830599999999995</v>
      </c>
      <c r="Q78" s="4">
        <v>0.525007</v>
      </c>
      <c r="R78" s="4">
        <v>0.75688500000000003</v>
      </c>
      <c r="S78" s="4">
        <v>0.56110300000000002</v>
      </c>
      <c r="T78" s="4">
        <v>0.57875500000000002</v>
      </c>
    </row>
    <row r="79" spans="2:20" x14ac:dyDescent="0.2">
      <c r="B79" s="4" t="s">
        <v>261</v>
      </c>
      <c r="C79" s="4">
        <v>0.474831</v>
      </c>
      <c r="D79" s="4">
        <v>0.622193</v>
      </c>
      <c r="E79" s="4">
        <v>0.72265500000000005</v>
      </c>
      <c r="F79" s="4">
        <v>0.494035</v>
      </c>
      <c r="G79" s="4">
        <v>0.52378000000000002</v>
      </c>
      <c r="H79" s="4">
        <v>0.54747400000000002</v>
      </c>
      <c r="I79" s="4">
        <v>0.60586099999999998</v>
      </c>
      <c r="J79" s="4">
        <v>0.55647800000000003</v>
      </c>
      <c r="K79" s="4">
        <v>0.57378700000000005</v>
      </c>
      <c r="L79" s="4">
        <v>0.58577800000000002</v>
      </c>
      <c r="M79" s="4">
        <v>0.48977199999999999</v>
      </c>
      <c r="N79" s="4">
        <v>0.54078899999999996</v>
      </c>
      <c r="O79" s="4">
        <v>0.50415299999999996</v>
      </c>
      <c r="P79" s="4">
        <v>0.51008100000000001</v>
      </c>
      <c r="Q79" s="4">
        <v>0.526065</v>
      </c>
      <c r="R79" s="4">
        <v>0.75213700000000006</v>
      </c>
      <c r="S79" s="4">
        <v>0.60331000000000001</v>
      </c>
      <c r="T79" s="4">
        <v>0.58075299999999996</v>
      </c>
    </row>
    <row r="80" spans="2:20" x14ac:dyDescent="0.2">
      <c r="B80" s="4" t="s">
        <v>262</v>
      </c>
      <c r="C80" s="4">
        <v>0.470804</v>
      </c>
      <c r="D80" s="4">
        <v>0.62945799999999996</v>
      </c>
      <c r="E80" s="4">
        <v>0.719607</v>
      </c>
      <c r="F80" s="4">
        <v>0.51453000000000004</v>
      </c>
      <c r="G80" s="4">
        <v>0.49606299999999998</v>
      </c>
      <c r="H80" s="4">
        <v>0.54317400000000005</v>
      </c>
      <c r="I80" s="4">
        <v>0.60520300000000005</v>
      </c>
      <c r="J80" s="4">
        <v>0.54389900000000002</v>
      </c>
      <c r="K80" s="4">
        <v>0.57580900000000002</v>
      </c>
      <c r="L80" s="4">
        <v>0.57714900000000002</v>
      </c>
      <c r="M80" s="4">
        <v>0.48629899999999998</v>
      </c>
      <c r="N80" s="4">
        <v>0.55394699999999997</v>
      </c>
      <c r="O80" s="4">
        <v>0.50920900000000002</v>
      </c>
      <c r="P80" s="4">
        <v>0.48689500000000002</v>
      </c>
      <c r="Q80" s="4">
        <v>0.526065</v>
      </c>
      <c r="R80" s="4">
        <v>0.75213700000000006</v>
      </c>
      <c r="S80" s="4">
        <v>0.55696599999999996</v>
      </c>
      <c r="T80" s="4">
        <v>0.54345699999999997</v>
      </c>
    </row>
    <row r="81" spans="2:20" x14ac:dyDescent="0.2">
      <c r="B81" s="4" t="s">
        <v>263</v>
      </c>
      <c r="C81" s="4">
        <v>0.47940700000000003</v>
      </c>
      <c r="D81" s="4">
        <v>0.65554800000000002</v>
      </c>
      <c r="E81" s="4">
        <v>0.71520499999999998</v>
      </c>
      <c r="F81" s="4">
        <v>0.51238899999999998</v>
      </c>
      <c r="G81" s="4">
        <v>0.51968499999999995</v>
      </c>
      <c r="H81" s="4">
        <v>0.53206699999999996</v>
      </c>
      <c r="I81" s="4">
        <v>0.59894599999999998</v>
      </c>
      <c r="J81" s="4">
        <v>0.53911900000000001</v>
      </c>
      <c r="K81" s="4">
        <v>0.57580900000000002</v>
      </c>
      <c r="L81" s="4">
        <v>0.57783899999999999</v>
      </c>
      <c r="M81" s="4">
        <v>0.47278999999999999</v>
      </c>
      <c r="N81" s="4">
        <v>0.54078899999999996</v>
      </c>
      <c r="O81" s="4">
        <v>0.511015</v>
      </c>
      <c r="P81" s="4">
        <v>0.49798399999999998</v>
      </c>
      <c r="Q81" s="4">
        <v>0.51521600000000001</v>
      </c>
      <c r="R81" s="4">
        <v>0.74311499999999997</v>
      </c>
      <c r="S81" s="4">
        <v>0.56551700000000005</v>
      </c>
      <c r="T81" s="4">
        <v>0.55877500000000002</v>
      </c>
    </row>
    <row r="82" spans="2:20" x14ac:dyDescent="0.2">
      <c r="B82" s="4" t="s">
        <v>264</v>
      </c>
      <c r="C82" s="4">
        <v>0.46805799999999997</v>
      </c>
      <c r="D82" s="4">
        <v>0.64498</v>
      </c>
      <c r="E82" s="4">
        <v>0.70165900000000003</v>
      </c>
      <c r="F82" s="4">
        <v>0.49525799999999998</v>
      </c>
      <c r="G82" s="4">
        <v>0.50173199999999996</v>
      </c>
      <c r="H82" s="4">
        <v>0.529918</v>
      </c>
      <c r="I82" s="4">
        <v>0.60289800000000004</v>
      </c>
      <c r="J82" s="4">
        <v>0.53836499999999998</v>
      </c>
      <c r="K82" s="4">
        <v>0.57917799999999997</v>
      </c>
      <c r="L82" s="4">
        <v>0.55229499999999998</v>
      </c>
      <c r="M82" s="4">
        <v>0.47394799999999998</v>
      </c>
      <c r="N82" s="4">
        <v>0.53947400000000001</v>
      </c>
      <c r="O82" s="4">
        <v>0.512459</v>
      </c>
      <c r="P82" s="4">
        <v>0.50403200000000004</v>
      </c>
      <c r="Q82" s="4">
        <v>0.52685899999999997</v>
      </c>
      <c r="R82" s="4">
        <v>0.75403600000000004</v>
      </c>
      <c r="S82" s="4">
        <v>0.59503399999999995</v>
      </c>
      <c r="T82" s="4">
        <v>0.54079299999999997</v>
      </c>
    </row>
    <row r="83" spans="2:20" x14ac:dyDescent="0.2">
      <c r="B83" s="4" t="s">
        <v>265</v>
      </c>
      <c r="C83" s="4">
        <v>0.45469500000000002</v>
      </c>
      <c r="D83" s="4">
        <v>0.62846800000000003</v>
      </c>
      <c r="E83" s="4">
        <v>0.70910899999999999</v>
      </c>
      <c r="F83" s="4">
        <v>0.493423</v>
      </c>
      <c r="G83" s="4">
        <v>0.50803100000000001</v>
      </c>
      <c r="H83" s="4">
        <v>0.53887499999999999</v>
      </c>
      <c r="I83" s="4">
        <v>0.59894599999999998</v>
      </c>
      <c r="J83" s="4">
        <v>0.53459100000000004</v>
      </c>
      <c r="K83" s="4">
        <v>0.58726400000000001</v>
      </c>
      <c r="L83" s="4">
        <v>0.56403199999999998</v>
      </c>
      <c r="M83" s="4">
        <v>0.47278999999999999</v>
      </c>
      <c r="N83" s="4">
        <v>0.52203900000000003</v>
      </c>
      <c r="O83" s="4">
        <v>0.49187399999999998</v>
      </c>
      <c r="P83" s="4">
        <v>0.52419400000000005</v>
      </c>
      <c r="Q83" s="4">
        <v>0.51759699999999997</v>
      </c>
      <c r="R83" s="4">
        <v>0.75831000000000004</v>
      </c>
      <c r="S83" s="4">
        <v>0.59199999999999997</v>
      </c>
      <c r="T83" s="4">
        <v>0.531802</v>
      </c>
    </row>
    <row r="84" spans="2:20" x14ac:dyDescent="0.2">
      <c r="B84" s="4" t="s">
        <v>266</v>
      </c>
      <c r="C84" s="4">
        <v>0.45359699999999997</v>
      </c>
      <c r="D84" s="4">
        <v>0.52014499999999997</v>
      </c>
      <c r="E84" s="4">
        <v>0.67524600000000001</v>
      </c>
      <c r="F84" s="4">
        <v>0.49036400000000002</v>
      </c>
      <c r="G84" s="4">
        <v>0.49700800000000001</v>
      </c>
      <c r="H84" s="4">
        <v>0.529559</v>
      </c>
      <c r="I84" s="4">
        <v>0.587422</v>
      </c>
      <c r="J84" s="4">
        <v>0.54566000000000003</v>
      </c>
      <c r="K84" s="4">
        <v>0.55929899999999999</v>
      </c>
      <c r="L84" s="4">
        <v>0.58474300000000001</v>
      </c>
      <c r="M84" s="4">
        <v>0.45850999999999997</v>
      </c>
      <c r="N84" s="4">
        <v>0.53059199999999995</v>
      </c>
      <c r="O84" s="4">
        <v>0.48537400000000003</v>
      </c>
      <c r="P84" s="4">
        <v>0.51814499999999997</v>
      </c>
      <c r="Q84" s="4">
        <v>0.51839100000000005</v>
      </c>
      <c r="R84" s="4">
        <v>0.76400800000000002</v>
      </c>
      <c r="S84" s="4">
        <v>0.56137899999999996</v>
      </c>
      <c r="T84" s="4">
        <v>0.56077299999999997</v>
      </c>
    </row>
    <row r="85" spans="2:20" x14ac:dyDescent="0.2">
      <c r="B85" s="4" t="s">
        <v>267</v>
      </c>
      <c r="C85" s="4">
        <v>0.44792199999999999</v>
      </c>
      <c r="D85" s="4">
        <v>0.55911500000000003</v>
      </c>
      <c r="E85" s="4">
        <v>0.69014600000000004</v>
      </c>
      <c r="F85" s="4">
        <v>0.491282</v>
      </c>
      <c r="G85" s="4">
        <v>0.48913400000000001</v>
      </c>
      <c r="H85" s="4">
        <v>0.53063400000000005</v>
      </c>
      <c r="I85" s="4">
        <v>0.59367800000000004</v>
      </c>
      <c r="J85" s="4">
        <v>0.529057</v>
      </c>
      <c r="K85" s="4">
        <v>0.57075500000000001</v>
      </c>
      <c r="L85" s="4">
        <v>0.58336200000000005</v>
      </c>
      <c r="M85" s="4">
        <v>0.46082600000000001</v>
      </c>
      <c r="N85" s="4">
        <v>0.51710500000000004</v>
      </c>
      <c r="O85" s="4">
        <v>0.488624</v>
      </c>
      <c r="P85" s="4">
        <v>0.52620999999999996</v>
      </c>
      <c r="Q85" s="4">
        <v>0.51283400000000001</v>
      </c>
      <c r="R85" s="4">
        <v>0.72079800000000005</v>
      </c>
      <c r="S85" s="4">
        <v>0.55862100000000003</v>
      </c>
      <c r="T85" s="4">
        <v>0.56310400000000005</v>
      </c>
    </row>
    <row r="86" spans="2:20" x14ac:dyDescent="0.2">
      <c r="B86" s="4" t="s">
        <v>268</v>
      </c>
      <c r="C86" s="4">
        <v>0.41241100000000003</v>
      </c>
      <c r="D86" s="4">
        <v>0.57166399999999995</v>
      </c>
      <c r="E86" s="4">
        <v>0.71859099999999998</v>
      </c>
      <c r="F86" s="4">
        <v>0.48547000000000001</v>
      </c>
      <c r="G86" s="4">
        <v>0.48724400000000001</v>
      </c>
      <c r="H86" s="4">
        <v>0.53206699999999996</v>
      </c>
      <c r="I86" s="4">
        <v>0.58840999999999999</v>
      </c>
      <c r="J86" s="4">
        <v>0.52830200000000005</v>
      </c>
      <c r="K86" s="4">
        <v>0.55929899999999999</v>
      </c>
      <c r="L86" s="4">
        <v>0.56196100000000004</v>
      </c>
      <c r="M86" s="4">
        <v>0.45465100000000003</v>
      </c>
      <c r="N86" s="4">
        <v>0.52631600000000001</v>
      </c>
      <c r="O86" s="4">
        <v>0.47634500000000002</v>
      </c>
      <c r="P86" s="4">
        <v>0.52116899999999999</v>
      </c>
      <c r="Q86" s="4">
        <v>0.50277899999999998</v>
      </c>
      <c r="R86" s="4">
        <v>0.74216499999999996</v>
      </c>
      <c r="S86" s="4">
        <v>0.54482799999999998</v>
      </c>
      <c r="T86" s="4">
        <v>0.55278099999999997</v>
      </c>
    </row>
    <row r="87" spans="2:20" x14ac:dyDescent="0.2">
      <c r="B87" s="4" t="s">
        <v>269</v>
      </c>
      <c r="C87" s="4">
        <v>0.44389499999999998</v>
      </c>
      <c r="D87" s="4">
        <v>0.60667099999999996</v>
      </c>
      <c r="E87" s="4">
        <v>0.65391100000000002</v>
      </c>
      <c r="F87" s="4">
        <v>0.49434099999999997</v>
      </c>
      <c r="G87" s="4">
        <v>0.48126000000000002</v>
      </c>
      <c r="H87" s="4">
        <v>0.51845200000000002</v>
      </c>
      <c r="I87" s="4">
        <v>0.57820199999999999</v>
      </c>
      <c r="J87" s="4">
        <v>0.53232699999999999</v>
      </c>
      <c r="K87" s="4">
        <v>0.57580900000000002</v>
      </c>
      <c r="L87" s="4">
        <v>0.55781800000000004</v>
      </c>
      <c r="M87" s="4">
        <v>0.44770399999999999</v>
      </c>
      <c r="N87" s="4">
        <v>0.52236800000000005</v>
      </c>
      <c r="O87" s="4">
        <v>0.47959600000000002</v>
      </c>
      <c r="P87" s="4">
        <v>0.52923399999999998</v>
      </c>
      <c r="Q87" s="4">
        <v>0.50754200000000005</v>
      </c>
      <c r="R87" s="4">
        <v>0.73171900000000001</v>
      </c>
      <c r="S87" s="4">
        <v>0.55944799999999995</v>
      </c>
      <c r="T87" s="4">
        <v>0.55677699999999997</v>
      </c>
    </row>
    <row r="88" spans="2:20" x14ac:dyDescent="0.2">
      <c r="B88" s="4" t="s">
        <v>270</v>
      </c>
      <c r="C88" s="4">
        <v>0.40893299999999999</v>
      </c>
      <c r="D88" s="4">
        <v>0.60997400000000002</v>
      </c>
      <c r="E88" s="4">
        <v>0.62106300000000003</v>
      </c>
      <c r="F88" s="4">
        <v>0.46252700000000002</v>
      </c>
      <c r="G88" s="4">
        <v>0.48818899999999998</v>
      </c>
      <c r="H88" s="4">
        <v>0.52741000000000005</v>
      </c>
      <c r="I88" s="4">
        <v>0.57918999999999998</v>
      </c>
      <c r="J88" s="4">
        <v>0.51798699999999998</v>
      </c>
      <c r="K88" s="4">
        <v>0.56839600000000001</v>
      </c>
      <c r="L88" s="4">
        <v>0.52744199999999997</v>
      </c>
      <c r="M88" s="4">
        <v>0.45233499999999999</v>
      </c>
      <c r="N88" s="4">
        <v>0.52039500000000005</v>
      </c>
      <c r="O88" s="4">
        <v>0.47959600000000002</v>
      </c>
      <c r="P88" s="4">
        <v>0.47883100000000001</v>
      </c>
      <c r="Q88" s="4">
        <v>0.49854500000000002</v>
      </c>
      <c r="R88" s="4">
        <v>0.73884099999999997</v>
      </c>
      <c r="S88" s="4">
        <v>0.53020699999999998</v>
      </c>
      <c r="T88" s="4">
        <v>0.53779600000000005</v>
      </c>
    </row>
    <row r="89" spans="2:20" x14ac:dyDescent="0.2">
      <c r="B89" s="4" t="s">
        <v>271</v>
      </c>
      <c r="C89" s="4">
        <v>0.43071599999999999</v>
      </c>
      <c r="D89" s="4">
        <v>0.53467600000000004</v>
      </c>
      <c r="E89" s="4">
        <v>0.63257699999999994</v>
      </c>
      <c r="F89" s="4">
        <v>0.46833900000000001</v>
      </c>
      <c r="G89" s="4">
        <v>0.47023599999999999</v>
      </c>
      <c r="H89" s="4">
        <v>0.52275199999999999</v>
      </c>
      <c r="I89" s="4">
        <v>0.57820199999999999</v>
      </c>
      <c r="J89" s="4">
        <v>0.52754699999999999</v>
      </c>
      <c r="K89" s="4">
        <v>0.55929899999999999</v>
      </c>
      <c r="L89" s="4">
        <v>0.49844699999999997</v>
      </c>
      <c r="M89" s="4">
        <v>0.44152799999999998</v>
      </c>
      <c r="N89" s="4">
        <v>0.51085499999999995</v>
      </c>
      <c r="O89" s="4">
        <v>0.47201199999999999</v>
      </c>
      <c r="P89" s="4">
        <v>0.52318500000000001</v>
      </c>
      <c r="Q89" s="4">
        <v>0.495369</v>
      </c>
      <c r="R89" s="4">
        <v>0.72269700000000003</v>
      </c>
      <c r="S89" s="4">
        <v>0.58013800000000004</v>
      </c>
      <c r="T89" s="4">
        <v>0.52580800000000005</v>
      </c>
    </row>
    <row r="90" spans="2:20" x14ac:dyDescent="0.2">
      <c r="B90" s="4" t="s">
        <v>272</v>
      </c>
      <c r="C90" s="4">
        <v>0.42797000000000002</v>
      </c>
      <c r="D90" s="4">
        <v>0.58916800000000003</v>
      </c>
      <c r="E90" s="4">
        <v>0.66779500000000003</v>
      </c>
      <c r="F90" s="4">
        <v>0.47415099999999999</v>
      </c>
      <c r="G90" s="4">
        <v>0.46551199999999998</v>
      </c>
      <c r="H90" s="4">
        <v>0.51486900000000002</v>
      </c>
      <c r="I90" s="4">
        <v>0.577214</v>
      </c>
      <c r="J90" s="4">
        <v>0.494591</v>
      </c>
      <c r="K90" s="4">
        <v>0.54750699999999997</v>
      </c>
      <c r="L90" s="4">
        <v>0.51121899999999998</v>
      </c>
      <c r="M90" s="4">
        <v>0.43882700000000002</v>
      </c>
      <c r="N90" s="4">
        <v>0.513158</v>
      </c>
      <c r="O90" s="4">
        <v>0.47092800000000001</v>
      </c>
      <c r="P90" s="4">
        <v>0.49747999999999998</v>
      </c>
      <c r="Q90" s="4">
        <v>0.49378100000000003</v>
      </c>
      <c r="R90" s="4">
        <v>0.74501399999999995</v>
      </c>
      <c r="S90" s="4">
        <v>0.54896599999999995</v>
      </c>
      <c r="T90" s="4">
        <v>0.50582800000000006</v>
      </c>
    </row>
    <row r="91" spans="2:20" x14ac:dyDescent="0.2">
      <c r="B91" s="4" t="s">
        <v>273</v>
      </c>
      <c r="C91" s="4">
        <v>0.42156300000000002</v>
      </c>
      <c r="D91" s="4">
        <v>0.57793899999999998</v>
      </c>
      <c r="E91" s="4">
        <v>0.67185899999999998</v>
      </c>
      <c r="F91" s="4">
        <v>0.45671499999999998</v>
      </c>
      <c r="G91" s="4">
        <v>0.47621999999999998</v>
      </c>
      <c r="H91" s="4">
        <v>0.50949500000000003</v>
      </c>
      <c r="I91" s="4">
        <v>0.580507</v>
      </c>
      <c r="J91" s="4">
        <v>0.53157200000000004</v>
      </c>
      <c r="K91" s="4">
        <v>0.55188700000000002</v>
      </c>
      <c r="L91" s="4">
        <v>0.52433600000000002</v>
      </c>
      <c r="M91" s="4">
        <v>0.43689699999999998</v>
      </c>
      <c r="N91" s="4">
        <v>0.51381600000000005</v>
      </c>
      <c r="O91" s="4">
        <v>0.46587200000000001</v>
      </c>
      <c r="P91" s="4">
        <v>0.48185499999999998</v>
      </c>
      <c r="Q91" s="4">
        <v>0.48981200000000003</v>
      </c>
      <c r="R91" s="4">
        <v>0.72412200000000004</v>
      </c>
      <c r="S91" s="4">
        <v>0.51889700000000005</v>
      </c>
      <c r="T91" s="4">
        <v>0.50682700000000003</v>
      </c>
    </row>
    <row r="92" spans="2:20" x14ac:dyDescent="0.2">
      <c r="B92" s="4" t="s">
        <v>274</v>
      </c>
      <c r="C92" s="4">
        <v>0.41533999999999999</v>
      </c>
      <c r="D92" s="4">
        <v>0.58619600000000005</v>
      </c>
      <c r="E92" s="4">
        <v>0.68371099999999996</v>
      </c>
      <c r="F92" s="4">
        <v>0.46650399999999997</v>
      </c>
      <c r="G92" s="4">
        <v>0.46362199999999998</v>
      </c>
      <c r="H92" s="4">
        <v>0.51486900000000002</v>
      </c>
      <c r="I92" s="4">
        <v>0.57194599999999995</v>
      </c>
      <c r="J92" s="4">
        <v>0.485786</v>
      </c>
      <c r="K92" s="4">
        <v>0.53571400000000002</v>
      </c>
      <c r="L92" s="4">
        <v>0.52329999999999999</v>
      </c>
      <c r="M92" s="4">
        <v>0.42570400000000003</v>
      </c>
      <c r="N92" s="4">
        <v>0.51217100000000004</v>
      </c>
      <c r="O92" s="4">
        <v>0.46262199999999998</v>
      </c>
      <c r="P92" s="4">
        <v>0.48991899999999999</v>
      </c>
      <c r="Q92" s="4">
        <v>0.49457499999999999</v>
      </c>
      <c r="R92" s="4">
        <v>0.71082599999999996</v>
      </c>
      <c r="S92" s="4">
        <v>0.56386199999999997</v>
      </c>
      <c r="T92" s="4">
        <v>0.50682700000000003</v>
      </c>
    </row>
    <row r="93" spans="2:20" x14ac:dyDescent="0.2">
      <c r="B93" s="4" t="s">
        <v>275</v>
      </c>
      <c r="C93" s="4">
        <v>0.38733299999999998</v>
      </c>
      <c r="D93" s="4">
        <v>0.57364599999999999</v>
      </c>
      <c r="E93" s="4">
        <v>0.66542500000000004</v>
      </c>
      <c r="F93" s="4">
        <v>0.478128</v>
      </c>
      <c r="G93" s="4">
        <v>0.44692900000000002</v>
      </c>
      <c r="H93" s="4">
        <v>0.51630200000000004</v>
      </c>
      <c r="I93" s="4">
        <v>0.577214</v>
      </c>
      <c r="J93" s="4">
        <v>0.50314499999999995</v>
      </c>
      <c r="K93" s="4">
        <v>0.55390799999999996</v>
      </c>
      <c r="L93" s="4">
        <v>0.51777700000000004</v>
      </c>
      <c r="M93" s="4">
        <v>0.42724800000000002</v>
      </c>
      <c r="N93" s="4">
        <v>0.50493399999999999</v>
      </c>
      <c r="O93" s="4">
        <v>0.46803899999999998</v>
      </c>
      <c r="P93" s="4">
        <v>0.51209700000000002</v>
      </c>
      <c r="Q93" s="4">
        <v>0.49192900000000001</v>
      </c>
      <c r="R93" s="4">
        <v>0.63342799999999999</v>
      </c>
      <c r="S93" s="4">
        <v>0.53186199999999995</v>
      </c>
      <c r="T93" s="4">
        <v>0.54712000000000005</v>
      </c>
    </row>
    <row r="94" spans="2:20" x14ac:dyDescent="0.2">
      <c r="B94" s="4" t="s">
        <v>276</v>
      </c>
      <c r="C94" s="4">
        <v>0.42266199999999998</v>
      </c>
      <c r="D94" s="4">
        <v>0.62021099999999996</v>
      </c>
      <c r="E94" s="4">
        <v>0.676261</v>
      </c>
      <c r="F94" s="4">
        <v>0.47904600000000003</v>
      </c>
      <c r="G94" s="4">
        <v>0.46141700000000002</v>
      </c>
      <c r="H94" s="4">
        <v>0.50519499999999995</v>
      </c>
      <c r="I94" s="4">
        <v>0.56404299999999996</v>
      </c>
      <c r="J94" s="4">
        <v>0.50842799999999999</v>
      </c>
      <c r="K94" s="4">
        <v>0.55154999999999998</v>
      </c>
      <c r="L94" s="4">
        <v>0.53193000000000001</v>
      </c>
      <c r="M94" s="4">
        <v>0.42338900000000002</v>
      </c>
      <c r="N94" s="4">
        <v>0.488487</v>
      </c>
      <c r="O94" s="4">
        <v>0.461538</v>
      </c>
      <c r="P94" s="4">
        <v>0.50100800000000001</v>
      </c>
      <c r="Q94" s="4">
        <v>0.48452000000000001</v>
      </c>
      <c r="R94" s="4">
        <v>0.73741699999999999</v>
      </c>
      <c r="S94" s="4">
        <v>0.46537899999999999</v>
      </c>
      <c r="T94" s="4">
        <v>0.51115600000000005</v>
      </c>
    </row>
    <row r="95" spans="2:20" x14ac:dyDescent="0.2">
      <c r="B95" s="4" t="s">
        <v>277</v>
      </c>
      <c r="C95" s="4">
        <v>0.419184</v>
      </c>
      <c r="D95" s="4">
        <v>0.56770100000000001</v>
      </c>
      <c r="E95" s="4">
        <v>0.63257699999999994</v>
      </c>
      <c r="F95" s="4">
        <v>0.46007999999999999</v>
      </c>
      <c r="G95" s="4">
        <v>0.44692900000000002</v>
      </c>
      <c r="H95" s="4">
        <v>0.49373</v>
      </c>
      <c r="I95" s="4">
        <v>0.56700700000000004</v>
      </c>
      <c r="J95" s="4">
        <v>0.48830200000000001</v>
      </c>
      <c r="K95" s="4">
        <v>0.52729099999999995</v>
      </c>
      <c r="L95" s="4">
        <v>0.50673100000000004</v>
      </c>
      <c r="M95" s="4">
        <v>0.41489799999999999</v>
      </c>
      <c r="N95" s="4">
        <v>0.493421</v>
      </c>
      <c r="O95" s="4">
        <v>0.456121</v>
      </c>
      <c r="P95" s="4">
        <v>0.49899199999999999</v>
      </c>
      <c r="Q95" s="4">
        <v>0.48610700000000001</v>
      </c>
      <c r="R95" s="4">
        <v>0.68091199999999996</v>
      </c>
      <c r="S95" s="4">
        <v>0.518069</v>
      </c>
      <c r="T95" s="4">
        <v>0.45587699999999998</v>
      </c>
    </row>
    <row r="96" spans="2:20" x14ac:dyDescent="0.2">
      <c r="B96" s="4" t="s">
        <v>278</v>
      </c>
      <c r="C96" s="4">
        <v>0.407835</v>
      </c>
      <c r="D96" s="4">
        <v>0.52212700000000001</v>
      </c>
      <c r="E96" s="4">
        <v>0.62986799999999998</v>
      </c>
      <c r="F96" s="4">
        <v>0.46650399999999997</v>
      </c>
      <c r="G96" s="4">
        <v>0.45669300000000002</v>
      </c>
      <c r="H96" s="4">
        <v>0.49623800000000001</v>
      </c>
      <c r="I96" s="4">
        <v>0.56898300000000002</v>
      </c>
      <c r="J96" s="4">
        <v>0.510189</v>
      </c>
      <c r="K96" s="4">
        <v>0.55188700000000002</v>
      </c>
      <c r="L96" s="4">
        <v>0.51881299999999997</v>
      </c>
      <c r="M96" s="4">
        <v>0.413354</v>
      </c>
      <c r="N96" s="4">
        <v>0.48947400000000002</v>
      </c>
      <c r="O96" s="4">
        <v>0.45828799999999997</v>
      </c>
      <c r="P96" s="4">
        <v>0.49798399999999998</v>
      </c>
      <c r="Q96" s="4">
        <v>0.48372599999999999</v>
      </c>
      <c r="R96" s="4">
        <v>0.730294</v>
      </c>
      <c r="S96" s="4">
        <v>0.51365499999999997</v>
      </c>
      <c r="T96" s="4">
        <v>0.4995</v>
      </c>
    </row>
    <row r="97" spans="2:20" x14ac:dyDescent="0.2">
      <c r="B97" s="4" t="s">
        <v>279</v>
      </c>
      <c r="C97" s="4">
        <v>0.37799700000000003</v>
      </c>
      <c r="D97" s="4">
        <v>0.51717299999999999</v>
      </c>
      <c r="E97" s="4">
        <v>0.62343400000000004</v>
      </c>
      <c r="F97" s="4">
        <v>0.46069100000000002</v>
      </c>
      <c r="G97" s="4">
        <v>0.45574799999999999</v>
      </c>
      <c r="H97" s="4">
        <v>0.50161199999999995</v>
      </c>
      <c r="I97" s="4">
        <v>0.56272599999999995</v>
      </c>
      <c r="J97" s="4">
        <v>0.490566</v>
      </c>
      <c r="K97" s="4">
        <v>0.53605100000000006</v>
      </c>
      <c r="L97" s="4">
        <v>0.48532999999999998</v>
      </c>
      <c r="M97" s="4">
        <v>0.40910800000000003</v>
      </c>
      <c r="N97" s="4">
        <v>0.497697</v>
      </c>
      <c r="O97" s="4">
        <v>0.44564799999999999</v>
      </c>
      <c r="P97" s="4">
        <v>0.49798399999999998</v>
      </c>
      <c r="Q97" s="4">
        <v>0.48954700000000001</v>
      </c>
      <c r="R97" s="4">
        <v>0.72839500000000001</v>
      </c>
      <c r="S97" s="4">
        <v>0.52772399999999997</v>
      </c>
      <c r="T97" s="4">
        <v>0.47652299999999997</v>
      </c>
    </row>
    <row r="98" spans="2:20" x14ac:dyDescent="0.2">
      <c r="B98" s="4" t="s">
        <v>280</v>
      </c>
      <c r="C98" s="4">
        <v>0.41131200000000001</v>
      </c>
      <c r="D98" s="4">
        <v>0.58190200000000003</v>
      </c>
      <c r="E98" s="4">
        <v>0.59972899999999996</v>
      </c>
      <c r="F98" s="4">
        <v>0.44570199999999999</v>
      </c>
      <c r="G98" s="4">
        <v>0.45669300000000002</v>
      </c>
      <c r="H98" s="4">
        <v>0.49480499999999999</v>
      </c>
      <c r="I98" s="4">
        <v>0.55976300000000001</v>
      </c>
      <c r="J98" s="4">
        <v>0.48905700000000002</v>
      </c>
      <c r="K98" s="4">
        <v>0.54750699999999997</v>
      </c>
      <c r="L98" s="4">
        <v>0.49499500000000002</v>
      </c>
      <c r="M98" s="4">
        <v>0.408723</v>
      </c>
      <c r="N98" s="4">
        <v>0.488487</v>
      </c>
      <c r="O98" s="4">
        <v>0.44456499999999999</v>
      </c>
      <c r="P98" s="4">
        <v>0.47127000000000002</v>
      </c>
      <c r="Q98" s="4">
        <v>0.47552299999999997</v>
      </c>
      <c r="R98" s="4">
        <v>0.69278300000000004</v>
      </c>
      <c r="S98" s="4">
        <v>0.54041399999999995</v>
      </c>
      <c r="T98" s="4">
        <v>0.50582800000000006</v>
      </c>
    </row>
    <row r="99" spans="2:20" x14ac:dyDescent="0.2">
      <c r="B99" s="4" t="s">
        <v>281</v>
      </c>
      <c r="C99" s="4">
        <v>0.37744800000000001</v>
      </c>
      <c r="D99" s="4">
        <v>0.57793899999999998</v>
      </c>
      <c r="E99" s="4">
        <v>0.63697899999999996</v>
      </c>
      <c r="F99" s="4">
        <v>0.44080799999999998</v>
      </c>
      <c r="G99" s="4">
        <v>0.44472400000000001</v>
      </c>
      <c r="H99" s="4">
        <v>0.50268699999999999</v>
      </c>
      <c r="I99" s="4">
        <v>0.56503099999999995</v>
      </c>
      <c r="J99" s="4">
        <v>0.510189</v>
      </c>
      <c r="K99" s="4">
        <v>0.53605100000000006</v>
      </c>
      <c r="L99" s="4">
        <v>0.49430400000000002</v>
      </c>
      <c r="M99" s="4">
        <v>0.40524900000000003</v>
      </c>
      <c r="N99" s="4">
        <v>0.47598699999999999</v>
      </c>
      <c r="O99" s="4">
        <v>0.44673200000000002</v>
      </c>
      <c r="P99" s="4">
        <v>0.49294399999999999</v>
      </c>
      <c r="Q99" s="4">
        <v>0.48213800000000001</v>
      </c>
      <c r="R99" s="4">
        <v>0.70797699999999997</v>
      </c>
      <c r="S99" s="4">
        <v>0.56193099999999996</v>
      </c>
      <c r="T99" s="4">
        <v>0.50549500000000003</v>
      </c>
    </row>
    <row r="100" spans="2:20" x14ac:dyDescent="0.2">
      <c r="B100" s="4" t="s">
        <v>282</v>
      </c>
      <c r="C100" s="4">
        <v>0.31356400000000001</v>
      </c>
      <c r="D100" s="4">
        <v>0.47457100000000002</v>
      </c>
      <c r="E100" s="4">
        <v>0.60311499999999996</v>
      </c>
      <c r="F100" s="4">
        <v>0.45763199999999998</v>
      </c>
      <c r="G100" s="4">
        <v>0.449764</v>
      </c>
      <c r="H100" s="4">
        <v>0.49946299999999999</v>
      </c>
      <c r="I100" s="4">
        <v>0.55350699999999997</v>
      </c>
      <c r="J100" s="4">
        <v>0.48201300000000002</v>
      </c>
      <c r="K100" s="4">
        <v>0.53066000000000002</v>
      </c>
      <c r="L100" s="4">
        <v>0.52882300000000004</v>
      </c>
      <c r="M100" s="4">
        <v>0.397144</v>
      </c>
      <c r="N100" s="4">
        <v>0.48717100000000002</v>
      </c>
      <c r="O100" s="4">
        <v>0.44600899999999999</v>
      </c>
      <c r="P100" s="4">
        <v>0.47731899999999999</v>
      </c>
      <c r="Q100" s="4">
        <v>0.47552299999999997</v>
      </c>
      <c r="R100" s="4">
        <v>0.71225099999999997</v>
      </c>
      <c r="S100" s="4">
        <v>0.49655199999999999</v>
      </c>
      <c r="T100" s="4">
        <v>0.48917699999999997</v>
      </c>
    </row>
    <row r="101" spans="2:20" x14ac:dyDescent="0.2">
      <c r="B101" s="4" t="s">
        <v>283</v>
      </c>
      <c r="C101" s="4">
        <v>0.41186200000000001</v>
      </c>
      <c r="D101" s="4">
        <v>0.59148000000000001</v>
      </c>
      <c r="E101" s="4">
        <v>0.66542500000000004</v>
      </c>
      <c r="F101" s="4">
        <v>0.412053</v>
      </c>
      <c r="G101" s="4">
        <v>0.44189000000000001</v>
      </c>
      <c r="H101" s="4">
        <v>0.48047299999999998</v>
      </c>
      <c r="I101" s="4">
        <v>0.55647000000000002</v>
      </c>
      <c r="J101" s="4">
        <v>0.49610100000000001</v>
      </c>
      <c r="K101" s="4">
        <v>0.526617</v>
      </c>
      <c r="L101" s="4">
        <v>0.51777700000000004</v>
      </c>
      <c r="M101" s="4">
        <v>0.39830199999999999</v>
      </c>
      <c r="N101" s="4">
        <v>0.484211</v>
      </c>
      <c r="O101" s="4">
        <v>0.43662000000000001</v>
      </c>
      <c r="P101" s="4">
        <v>0.47076600000000002</v>
      </c>
      <c r="Q101" s="4">
        <v>0.47552299999999997</v>
      </c>
      <c r="R101" s="4">
        <v>0.69563200000000003</v>
      </c>
      <c r="S101" s="4">
        <v>0.537103</v>
      </c>
      <c r="T101" s="4">
        <v>0.50049999999999994</v>
      </c>
    </row>
    <row r="102" spans="2:20" x14ac:dyDescent="0.2">
      <c r="B102" s="4" t="s">
        <v>284</v>
      </c>
      <c r="C102" s="4">
        <v>0.36829600000000001</v>
      </c>
      <c r="D102" s="4">
        <v>0.58949799999999997</v>
      </c>
      <c r="E102" s="4">
        <v>0.58516800000000002</v>
      </c>
      <c r="F102" s="4">
        <v>0.43315999999999999</v>
      </c>
      <c r="G102" s="4">
        <v>0.44189000000000001</v>
      </c>
      <c r="H102" s="4">
        <v>0.48907200000000001</v>
      </c>
      <c r="I102" s="4">
        <v>0.56898300000000002</v>
      </c>
      <c r="J102" s="4">
        <v>0.46465400000000001</v>
      </c>
      <c r="K102" s="4">
        <v>0.53301900000000002</v>
      </c>
      <c r="L102" s="4">
        <v>0.49741099999999999</v>
      </c>
      <c r="M102" s="4">
        <v>0.397144</v>
      </c>
      <c r="N102" s="4">
        <v>0.48519699999999999</v>
      </c>
      <c r="O102" s="4">
        <v>0.456121</v>
      </c>
      <c r="P102" s="4">
        <v>0.47580600000000001</v>
      </c>
      <c r="Q102" s="4">
        <v>0.47366999999999998</v>
      </c>
      <c r="R102" s="4">
        <v>0.69420700000000002</v>
      </c>
      <c r="S102" s="4">
        <v>0.51117199999999996</v>
      </c>
      <c r="T102" s="4">
        <v>0.49617</v>
      </c>
    </row>
    <row r="103" spans="2:20" x14ac:dyDescent="0.2">
      <c r="B103" s="4" t="s">
        <v>285</v>
      </c>
      <c r="C103" s="4">
        <v>0.37177399999999999</v>
      </c>
      <c r="D103" s="4">
        <v>0.57496700000000001</v>
      </c>
      <c r="E103" s="4">
        <v>0.60209999999999997</v>
      </c>
      <c r="F103" s="4">
        <v>0.43407800000000002</v>
      </c>
      <c r="G103" s="4">
        <v>0.43118099999999998</v>
      </c>
      <c r="H103" s="4">
        <v>0.48047299999999998</v>
      </c>
      <c r="I103" s="4">
        <v>0.54725100000000004</v>
      </c>
      <c r="J103" s="4">
        <v>0.48804999999999998</v>
      </c>
      <c r="K103" s="4">
        <v>0.52223699999999995</v>
      </c>
      <c r="L103" s="4">
        <v>0.49085299999999998</v>
      </c>
      <c r="M103" s="4">
        <v>0.38595099999999999</v>
      </c>
      <c r="N103" s="4">
        <v>0.47828900000000002</v>
      </c>
      <c r="O103" s="4">
        <v>0.43662000000000001</v>
      </c>
      <c r="P103" s="4">
        <v>0.46622999999999998</v>
      </c>
      <c r="Q103" s="4">
        <v>0.47552299999999997</v>
      </c>
      <c r="R103" s="4">
        <v>0.61728400000000005</v>
      </c>
      <c r="S103" s="4">
        <v>0.52662100000000001</v>
      </c>
      <c r="T103" s="4">
        <v>0.50982400000000005</v>
      </c>
    </row>
    <row r="104" spans="2:20" x14ac:dyDescent="0.2">
      <c r="B104" s="4" t="s">
        <v>286</v>
      </c>
      <c r="C104" s="4">
        <v>0.37635000000000002</v>
      </c>
      <c r="D104" s="4">
        <v>0.60468999999999995</v>
      </c>
      <c r="E104" s="4">
        <v>0.66881100000000004</v>
      </c>
      <c r="F104" s="4">
        <v>0.44539600000000001</v>
      </c>
      <c r="G104" s="4">
        <v>0.42803099999999999</v>
      </c>
      <c r="H104" s="4">
        <v>0.48262300000000002</v>
      </c>
      <c r="I104" s="4">
        <v>0.55251899999999998</v>
      </c>
      <c r="J104" s="4">
        <v>0.53081800000000001</v>
      </c>
      <c r="K104" s="4">
        <v>0.51482499999999998</v>
      </c>
      <c r="L104" s="4">
        <v>0.52640699999999996</v>
      </c>
      <c r="M104" s="4">
        <v>0.38749499999999998</v>
      </c>
      <c r="N104" s="4">
        <v>0.46875</v>
      </c>
      <c r="O104" s="4">
        <v>0.42542400000000002</v>
      </c>
      <c r="P104" s="4">
        <v>0.47731899999999999</v>
      </c>
      <c r="Q104" s="4">
        <v>0.46890700000000002</v>
      </c>
      <c r="R104" s="4">
        <v>0.59496700000000002</v>
      </c>
      <c r="S104" s="4">
        <v>0.47144799999999998</v>
      </c>
      <c r="T104" s="4">
        <v>0.45987299999999998</v>
      </c>
    </row>
    <row r="105" spans="2:20" x14ac:dyDescent="0.2">
      <c r="B105" s="4" t="s">
        <v>287</v>
      </c>
      <c r="C105" s="4">
        <v>0.33351599999999998</v>
      </c>
      <c r="D105" s="4">
        <v>0.58916800000000003</v>
      </c>
      <c r="E105" s="4">
        <v>0.593634</v>
      </c>
      <c r="F105" s="4">
        <v>0.42428900000000003</v>
      </c>
      <c r="G105" s="4">
        <v>0.44283499999999998</v>
      </c>
      <c r="H105" s="4">
        <v>0.48047299999999998</v>
      </c>
      <c r="I105" s="4">
        <v>0.55449499999999996</v>
      </c>
      <c r="J105" s="4">
        <v>0.47320800000000002</v>
      </c>
      <c r="K105" s="4">
        <v>0.52223699999999995</v>
      </c>
      <c r="L105" s="4">
        <v>0.51363499999999995</v>
      </c>
      <c r="M105" s="4">
        <v>0.38595099999999999</v>
      </c>
      <c r="N105" s="4">
        <v>0.47006599999999998</v>
      </c>
      <c r="O105" s="4">
        <v>0.42903599999999997</v>
      </c>
      <c r="P105" s="4">
        <v>0.47731899999999999</v>
      </c>
      <c r="Q105" s="4">
        <v>0.47552299999999997</v>
      </c>
      <c r="R105" s="4">
        <v>0.70038</v>
      </c>
      <c r="S105" s="4">
        <v>0.49379299999999998</v>
      </c>
      <c r="T105" s="4">
        <v>0.49850100000000003</v>
      </c>
    </row>
    <row r="106" spans="2:20" x14ac:dyDescent="0.2">
      <c r="B106" s="4" t="s">
        <v>288</v>
      </c>
      <c r="C106" s="4">
        <v>0.31301499999999999</v>
      </c>
      <c r="D106" s="4">
        <v>0.59445199999999998</v>
      </c>
      <c r="E106" s="4">
        <v>0.573654</v>
      </c>
      <c r="F106" s="4">
        <v>0.44080799999999998</v>
      </c>
      <c r="G106" s="4">
        <v>0.419213</v>
      </c>
      <c r="H106" s="4">
        <v>0.47617300000000001</v>
      </c>
      <c r="I106" s="4">
        <v>0.54428699999999997</v>
      </c>
      <c r="J106" s="4">
        <v>0.47169800000000001</v>
      </c>
      <c r="K106" s="4">
        <v>0.52863899999999997</v>
      </c>
      <c r="L106" s="4">
        <v>0.46185700000000002</v>
      </c>
      <c r="M106" s="4">
        <v>0.38479400000000002</v>
      </c>
      <c r="N106" s="4">
        <v>0.47269699999999998</v>
      </c>
      <c r="O106" s="4">
        <v>0.432286</v>
      </c>
      <c r="P106" s="4">
        <v>0.51008100000000001</v>
      </c>
      <c r="Q106" s="4">
        <v>0.46546700000000002</v>
      </c>
      <c r="R106" s="4">
        <v>0.67093999999999998</v>
      </c>
      <c r="S106" s="4">
        <v>0.54730999999999996</v>
      </c>
      <c r="T106" s="4">
        <v>0.47252699999999997</v>
      </c>
    </row>
    <row r="107" spans="2:20" x14ac:dyDescent="0.2">
      <c r="B107" s="4" t="s">
        <v>289</v>
      </c>
      <c r="C107" s="4">
        <v>0.37873000000000001</v>
      </c>
      <c r="D107" s="4">
        <v>0.59445199999999998</v>
      </c>
      <c r="E107" s="4">
        <v>0.584152</v>
      </c>
      <c r="F107" s="4">
        <v>0.43989</v>
      </c>
      <c r="G107" s="4">
        <v>0.42708699999999999</v>
      </c>
      <c r="H107" s="4">
        <v>0.466858</v>
      </c>
      <c r="I107" s="4">
        <v>0.55153099999999999</v>
      </c>
      <c r="J107" s="4">
        <v>0.45283000000000001</v>
      </c>
      <c r="K107" s="4">
        <v>0.51819400000000004</v>
      </c>
      <c r="L107" s="4">
        <v>0.45322699999999999</v>
      </c>
      <c r="M107" s="4">
        <v>0.38363599999999998</v>
      </c>
      <c r="N107" s="4">
        <v>0.464474</v>
      </c>
      <c r="O107" s="4">
        <v>0.42542400000000002</v>
      </c>
      <c r="P107" s="4">
        <v>0.48689500000000002</v>
      </c>
      <c r="Q107" s="4">
        <v>0.468113</v>
      </c>
      <c r="R107" s="4">
        <v>0.69468200000000002</v>
      </c>
      <c r="S107" s="4">
        <v>0.50593100000000002</v>
      </c>
      <c r="T107" s="4">
        <v>0.47052899999999998</v>
      </c>
    </row>
    <row r="108" spans="2:20" x14ac:dyDescent="0.2">
      <c r="B108" s="4" t="s">
        <v>290</v>
      </c>
      <c r="C108" s="4">
        <v>0.37873000000000001</v>
      </c>
      <c r="D108" s="4">
        <v>0.55416100000000001</v>
      </c>
      <c r="E108" s="4">
        <v>0.573654</v>
      </c>
      <c r="F108" s="4">
        <v>0.43591299999999999</v>
      </c>
      <c r="G108" s="4">
        <v>0.44472400000000001</v>
      </c>
      <c r="H108" s="4">
        <v>0.470082</v>
      </c>
      <c r="I108" s="4">
        <v>0.55021399999999998</v>
      </c>
      <c r="J108" s="4">
        <v>0.490566</v>
      </c>
      <c r="K108" s="4">
        <v>0.50842299999999996</v>
      </c>
      <c r="L108" s="4">
        <v>0.47670000000000001</v>
      </c>
      <c r="M108" s="4">
        <v>0.38981100000000002</v>
      </c>
      <c r="N108" s="4">
        <v>0.46578900000000001</v>
      </c>
      <c r="O108" s="4">
        <v>0.41386800000000001</v>
      </c>
      <c r="P108" s="4">
        <v>0.453629</v>
      </c>
      <c r="Q108" s="4">
        <v>0.46731899999999998</v>
      </c>
      <c r="R108" s="4">
        <v>0.66761599999999999</v>
      </c>
      <c r="S108" s="4">
        <v>0.50262099999999998</v>
      </c>
      <c r="T108" s="4">
        <v>0.41625000000000001</v>
      </c>
    </row>
    <row r="109" spans="2:20" x14ac:dyDescent="0.2">
      <c r="B109" s="4" t="s">
        <v>291</v>
      </c>
      <c r="C109" s="4">
        <v>0.40673599999999999</v>
      </c>
      <c r="D109" s="4">
        <v>0.48282700000000001</v>
      </c>
      <c r="E109" s="4">
        <v>0.60514699999999999</v>
      </c>
      <c r="F109" s="4">
        <v>0.44172499999999998</v>
      </c>
      <c r="G109" s="4">
        <v>0.42708699999999999</v>
      </c>
      <c r="H109" s="4">
        <v>0.465783</v>
      </c>
      <c r="I109" s="4">
        <v>0.53506799999999999</v>
      </c>
      <c r="J109" s="4">
        <v>0.45283000000000001</v>
      </c>
      <c r="K109" s="4">
        <v>0.53605100000000006</v>
      </c>
      <c r="L109" s="4">
        <v>0.499137</v>
      </c>
      <c r="M109" s="4">
        <v>0.417599</v>
      </c>
      <c r="N109" s="4">
        <v>0.47269699999999998</v>
      </c>
      <c r="O109" s="4">
        <v>0.42434100000000002</v>
      </c>
      <c r="P109" s="4">
        <v>0.47076600000000002</v>
      </c>
      <c r="Q109" s="4">
        <v>0.464673</v>
      </c>
      <c r="R109" s="4">
        <v>0.661443</v>
      </c>
      <c r="S109" s="4">
        <v>0.53765499999999999</v>
      </c>
      <c r="T109" s="4">
        <v>0.44322299999999998</v>
      </c>
    </row>
    <row r="110" spans="2:20" x14ac:dyDescent="0.2">
      <c r="B110" s="4" t="s">
        <v>292</v>
      </c>
      <c r="C110" s="4">
        <v>0.39813300000000001</v>
      </c>
      <c r="D110" s="4">
        <v>0.60568</v>
      </c>
      <c r="E110" s="4">
        <v>0.55570600000000003</v>
      </c>
      <c r="F110" s="4">
        <v>0.43499500000000002</v>
      </c>
      <c r="G110" s="4">
        <v>0.42141699999999999</v>
      </c>
      <c r="H110" s="4">
        <v>0.45897500000000002</v>
      </c>
      <c r="I110" s="4">
        <v>0.53506799999999999</v>
      </c>
      <c r="J110" s="4">
        <v>0.459119</v>
      </c>
      <c r="K110" s="4">
        <v>0.51381399999999999</v>
      </c>
      <c r="L110" s="4">
        <v>0.478771</v>
      </c>
      <c r="M110" s="4">
        <v>0.429564</v>
      </c>
      <c r="N110" s="4">
        <v>0.46282899999999999</v>
      </c>
      <c r="O110" s="4">
        <v>0.42325699999999999</v>
      </c>
      <c r="P110" s="4">
        <v>0.43951600000000002</v>
      </c>
      <c r="Q110" s="4">
        <v>0.46229199999999998</v>
      </c>
      <c r="R110" s="4">
        <v>0.68850900000000004</v>
      </c>
      <c r="S110" s="4">
        <v>0.52413799999999999</v>
      </c>
      <c r="T110" s="4">
        <v>0.47585699999999997</v>
      </c>
    </row>
    <row r="111" spans="2:20" x14ac:dyDescent="0.2">
      <c r="B111" s="4" t="s">
        <v>293</v>
      </c>
      <c r="C111" s="4">
        <v>0.38275700000000001</v>
      </c>
      <c r="D111" s="4">
        <v>0.614927</v>
      </c>
      <c r="E111" s="4">
        <v>0.60108399999999995</v>
      </c>
      <c r="F111" s="4">
        <v>0.42857099999999998</v>
      </c>
      <c r="G111" s="4">
        <v>0.41133900000000001</v>
      </c>
      <c r="H111" s="4">
        <v>0.470082</v>
      </c>
      <c r="I111" s="4">
        <v>0.53737199999999996</v>
      </c>
      <c r="J111" s="4">
        <v>0.45685500000000001</v>
      </c>
      <c r="K111" s="4">
        <v>0.51785700000000001</v>
      </c>
      <c r="L111" s="4">
        <v>0.43355199999999999</v>
      </c>
      <c r="M111" s="4">
        <v>0.38247799999999998</v>
      </c>
      <c r="N111" s="4">
        <v>0.47269699999999998</v>
      </c>
      <c r="O111" s="4">
        <v>0.42109099999999999</v>
      </c>
      <c r="P111" s="4">
        <v>0.45816499999999999</v>
      </c>
      <c r="Q111" s="4">
        <v>0.45567600000000003</v>
      </c>
      <c r="R111" s="4">
        <v>0.67948699999999995</v>
      </c>
      <c r="S111" s="4">
        <v>0.49462099999999998</v>
      </c>
      <c r="T111" s="4">
        <v>0.46287</v>
      </c>
    </row>
    <row r="112" spans="2:20" x14ac:dyDescent="0.2">
      <c r="B112" s="4" t="s">
        <v>294</v>
      </c>
      <c r="C112" s="4">
        <v>0.33973999999999999</v>
      </c>
      <c r="D112" s="4">
        <v>0.614927</v>
      </c>
      <c r="E112" s="4">
        <v>0.58957000000000004</v>
      </c>
      <c r="F112" s="4">
        <v>0.42520599999999997</v>
      </c>
      <c r="G112" s="4">
        <v>0.42708699999999999</v>
      </c>
      <c r="H112" s="4">
        <v>0.46112500000000001</v>
      </c>
      <c r="I112" s="4">
        <v>0.54428699999999997</v>
      </c>
      <c r="J112" s="4">
        <v>0.463648</v>
      </c>
      <c r="K112" s="4">
        <v>0.51044500000000004</v>
      </c>
      <c r="L112" s="4">
        <v>0.462893</v>
      </c>
      <c r="M112" s="4">
        <v>0.39945999999999998</v>
      </c>
      <c r="N112" s="4">
        <v>0.47171099999999999</v>
      </c>
      <c r="O112" s="4">
        <v>0.40845100000000001</v>
      </c>
      <c r="P112" s="4">
        <v>0.46471800000000002</v>
      </c>
      <c r="Q112" s="4">
        <v>0.45382400000000001</v>
      </c>
      <c r="R112" s="4">
        <v>0.67093999999999998</v>
      </c>
      <c r="S112" s="4">
        <v>0.51062099999999999</v>
      </c>
      <c r="T112" s="4">
        <v>0.456876</v>
      </c>
    </row>
    <row r="113" spans="2:20" x14ac:dyDescent="0.2">
      <c r="B113" s="4" t="s">
        <v>295</v>
      </c>
      <c r="C113" s="4">
        <v>0.39685199999999998</v>
      </c>
      <c r="D113" s="4">
        <v>0.61591799999999997</v>
      </c>
      <c r="E113" s="4">
        <v>0.595665</v>
      </c>
      <c r="F113" s="4">
        <v>0.44845499999999999</v>
      </c>
      <c r="G113" s="4">
        <v>0.40724399999999999</v>
      </c>
      <c r="H113" s="4">
        <v>0.46255800000000002</v>
      </c>
      <c r="I113" s="4">
        <v>0.54033600000000004</v>
      </c>
      <c r="J113" s="4">
        <v>0.44251600000000002</v>
      </c>
      <c r="K113" s="4">
        <v>0.52021600000000001</v>
      </c>
      <c r="L113" s="4">
        <v>0.445633</v>
      </c>
      <c r="M113" s="4">
        <v>0.38479400000000002</v>
      </c>
      <c r="N113" s="4">
        <v>0.45756599999999997</v>
      </c>
      <c r="O113" s="4">
        <v>0.41675699999999999</v>
      </c>
      <c r="P113" s="4">
        <v>0.48790299999999998</v>
      </c>
      <c r="Q113" s="4">
        <v>0.46149800000000002</v>
      </c>
      <c r="R113" s="4">
        <v>0.67948699999999995</v>
      </c>
      <c r="S113" s="4">
        <v>0.50510299999999997</v>
      </c>
      <c r="T113" s="4">
        <v>0.451548</v>
      </c>
    </row>
    <row r="114" spans="2:20" x14ac:dyDescent="0.2">
      <c r="B114" s="4" t="s">
        <v>296</v>
      </c>
      <c r="C114" s="4">
        <v>0.364452</v>
      </c>
      <c r="D114" s="4">
        <v>0.51387099999999997</v>
      </c>
      <c r="E114" s="4">
        <v>0.57704</v>
      </c>
      <c r="F114" s="4">
        <v>0.41755900000000001</v>
      </c>
      <c r="G114" s="4">
        <v>0.42803099999999999</v>
      </c>
      <c r="H114" s="4">
        <v>0.45682600000000001</v>
      </c>
      <c r="I114" s="4">
        <v>0.52683599999999997</v>
      </c>
      <c r="J114" s="4">
        <v>0.44729600000000003</v>
      </c>
      <c r="K114" s="4">
        <v>0.52122599999999997</v>
      </c>
      <c r="L114" s="4">
        <v>0.42492200000000002</v>
      </c>
      <c r="M114" s="4">
        <v>0.31609399999999999</v>
      </c>
      <c r="N114" s="4">
        <v>0.46875</v>
      </c>
      <c r="O114" s="4">
        <v>0.40736699999999998</v>
      </c>
      <c r="P114" s="4">
        <v>0.499496</v>
      </c>
      <c r="Q114" s="4">
        <v>0.45144200000000001</v>
      </c>
      <c r="R114" s="4">
        <v>0.65717000000000003</v>
      </c>
      <c r="S114" s="4">
        <v>0.50758599999999998</v>
      </c>
      <c r="T114" s="4">
        <v>0.46719899999999998</v>
      </c>
    </row>
    <row r="115" spans="2:20" x14ac:dyDescent="0.2">
      <c r="B115" s="4" t="s">
        <v>297</v>
      </c>
      <c r="C115" s="4">
        <v>0.38952999999999999</v>
      </c>
      <c r="D115" s="4">
        <v>0.56869199999999998</v>
      </c>
      <c r="E115" s="4">
        <v>0.59465000000000001</v>
      </c>
      <c r="F115" s="4">
        <v>0.41970000000000002</v>
      </c>
      <c r="G115" s="4">
        <v>0.40724399999999999</v>
      </c>
      <c r="H115" s="4">
        <v>0.45575100000000002</v>
      </c>
      <c r="I115" s="4">
        <v>0.52815299999999998</v>
      </c>
      <c r="J115" s="4">
        <v>0.44578600000000002</v>
      </c>
      <c r="K115" s="4">
        <v>0.49393500000000001</v>
      </c>
      <c r="L115" s="4">
        <v>0.446324</v>
      </c>
      <c r="M115" s="4">
        <v>0.39328400000000002</v>
      </c>
      <c r="N115" s="4">
        <v>0.45230300000000001</v>
      </c>
      <c r="O115" s="4">
        <v>0.40194999999999997</v>
      </c>
      <c r="P115" s="4">
        <v>0.459677</v>
      </c>
      <c r="Q115" s="4">
        <v>0.45250099999999999</v>
      </c>
      <c r="R115" s="4">
        <v>0.66619200000000001</v>
      </c>
      <c r="S115" s="4">
        <v>0.462897</v>
      </c>
      <c r="T115" s="4">
        <v>0.4662</v>
      </c>
    </row>
    <row r="116" spans="2:20" x14ac:dyDescent="0.2">
      <c r="B116" s="4" t="s">
        <v>298</v>
      </c>
      <c r="C116" s="4">
        <v>0.38513599999999998</v>
      </c>
      <c r="D116" s="4">
        <v>0.57364599999999999</v>
      </c>
      <c r="E116" s="4">
        <v>0.54385399999999995</v>
      </c>
      <c r="F116" s="4">
        <v>0.42734800000000001</v>
      </c>
      <c r="G116" s="4">
        <v>0.40944900000000001</v>
      </c>
      <c r="H116" s="4">
        <v>0.45467600000000002</v>
      </c>
      <c r="I116" s="4">
        <v>0.53506799999999999</v>
      </c>
      <c r="J116" s="4">
        <v>0.46062900000000001</v>
      </c>
      <c r="K116" s="4">
        <v>0.494946</v>
      </c>
      <c r="L116" s="4">
        <v>0.46151199999999998</v>
      </c>
      <c r="M116" s="4">
        <v>0.41142400000000001</v>
      </c>
      <c r="N116" s="4">
        <v>0.45361800000000002</v>
      </c>
      <c r="O116" s="4">
        <v>0.40845100000000001</v>
      </c>
      <c r="P116" s="4">
        <v>0.49747999999999998</v>
      </c>
      <c r="Q116" s="4">
        <v>0.46308500000000002</v>
      </c>
      <c r="R116" s="4">
        <v>0.65479600000000004</v>
      </c>
      <c r="S116" s="4">
        <v>0.49406899999999998</v>
      </c>
      <c r="T116" s="4">
        <v>0.40892400000000001</v>
      </c>
    </row>
    <row r="117" spans="2:20" x14ac:dyDescent="0.2">
      <c r="B117" s="4" t="s">
        <v>299</v>
      </c>
      <c r="C117" s="4">
        <v>0.34889300000000001</v>
      </c>
      <c r="D117" s="4">
        <v>0.59214</v>
      </c>
      <c r="E117" s="4">
        <v>0.60955000000000004</v>
      </c>
      <c r="F117" s="4">
        <v>0.43010100000000001</v>
      </c>
      <c r="G117" s="4">
        <v>0.41039399999999998</v>
      </c>
      <c r="H117" s="4">
        <v>0.46112500000000001</v>
      </c>
      <c r="I117" s="4">
        <v>0.52815299999999998</v>
      </c>
      <c r="J117" s="4">
        <v>0.43773600000000001</v>
      </c>
      <c r="K117" s="4">
        <v>0.51179200000000002</v>
      </c>
      <c r="L117" s="4">
        <v>0.425958</v>
      </c>
      <c r="M117" s="4">
        <v>0.45233499999999999</v>
      </c>
      <c r="N117" s="4">
        <v>0.45624999999999999</v>
      </c>
      <c r="O117" s="4">
        <v>0.38714300000000001</v>
      </c>
      <c r="P117" s="4">
        <v>0.48538300000000001</v>
      </c>
      <c r="Q117" s="4">
        <v>0.44403300000000001</v>
      </c>
      <c r="R117" s="4">
        <v>0.64719800000000005</v>
      </c>
      <c r="S117" s="4">
        <v>0.481103</v>
      </c>
      <c r="T117" s="4">
        <v>0.45387899999999998</v>
      </c>
    </row>
    <row r="118" spans="2:20" x14ac:dyDescent="0.2">
      <c r="B118" s="4" t="s">
        <v>300</v>
      </c>
      <c r="C118" s="4">
        <v>0.37012600000000001</v>
      </c>
      <c r="D118" s="4">
        <v>0.58421400000000001</v>
      </c>
      <c r="E118" s="4">
        <v>0.58550599999999997</v>
      </c>
      <c r="F118" s="4">
        <v>0.440502</v>
      </c>
      <c r="G118" s="4">
        <v>0.37007899999999999</v>
      </c>
      <c r="H118" s="4">
        <v>0.45897500000000002</v>
      </c>
      <c r="I118" s="4">
        <v>0.52189700000000006</v>
      </c>
      <c r="J118" s="4">
        <v>0.45610099999999998</v>
      </c>
      <c r="K118" s="4">
        <v>0.51684600000000003</v>
      </c>
      <c r="L118" s="4">
        <v>0.45840500000000001</v>
      </c>
      <c r="M118" s="4">
        <v>0.37244300000000002</v>
      </c>
      <c r="N118" s="4">
        <v>0.455592</v>
      </c>
      <c r="O118" s="4">
        <v>0.40628399999999998</v>
      </c>
      <c r="P118" s="4">
        <v>0.43649199999999999</v>
      </c>
      <c r="Q118" s="4">
        <v>0.453295</v>
      </c>
      <c r="R118" s="4">
        <v>0.65004700000000004</v>
      </c>
      <c r="S118" s="4">
        <v>0.45158599999999999</v>
      </c>
      <c r="T118" s="4">
        <v>0.44455499999999998</v>
      </c>
    </row>
    <row r="119" spans="2:20" x14ac:dyDescent="0.2">
      <c r="B119" s="4" t="s">
        <v>301</v>
      </c>
      <c r="C119" s="4">
        <v>0.36097400000000002</v>
      </c>
      <c r="D119" s="4">
        <v>0.58322300000000005</v>
      </c>
      <c r="E119" s="4">
        <v>0.58178099999999999</v>
      </c>
      <c r="F119" s="4">
        <v>0.42061799999999999</v>
      </c>
      <c r="G119" s="4">
        <v>0.40251999999999999</v>
      </c>
      <c r="H119" s="4">
        <v>0.44894299999999998</v>
      </c>
      <c r="I119" s="4">
        <v>0.52288400000000002</v>
      </c>
      <c r="J119" s="4">
        <v>0.462893</v>
      </c>
      <c r="K119" s="4">
        <v>0.50539100000000003</v>
      </c>
      <c r="L119" s="4">
        <v>0.462893</v>
      </c>
      <c r="M119" s="4">
        <v>0.40640700000000002</v>
      </c>
      <c r="N119" s="4">
        <v>0.45131599999999999</v>
      </c>
      <c r="O119" s="4">
        <v>0.39617200000000002</v>
      </c>
      <c r="P119" s="4">
        <v>0.44304399999999999</v>
      </c>
      <c r="Q119" s="4">
        <v>0.44059300000000001</v>
      </c>
      <c r="R119" s="4">
        <v>0.565052</v>
      </c>
      <c r="S119" s="4">
        <v>0.50013799999999997</v>
      </c>
      <c r="T119" s="4">
        <v>0.455544</v>
      </c>
    </row>
    <row r="120" spans="2:20" x14ac:dyDescent="0.2">
      <c r="B120" s="4" t="s">
        <v>302</v>
      </c>
      <c r="C120" s="4">
        <v>0.368479</v>
      </c>
      <c r="D120" s="4">
        <v>0.58388399999999996</v>
      </c>
      <c r="E120" s="4">
        <v>0.55333600000000005</v>
      </c>
      <c r="F120" s="4">
        <v>0.41297</v>
      </c>
      <c r="G120" s="4">
        <v>0.37606299999999998</v>
      </c>
      <c r="H120" s="4">
        <v>0.44428499999999999</v>
      </c>
      <c r="I120" s="4">
        <v>0.521567</v>
      </c>
      <c r="J120" s="4">
        <v>0.482767</v>
      </c>
      <c r="K120" s="4">
        <v>0.51516200000000001</v>
      </c>
      <c r="L120" s="4">
        <v>0.39903300000000003</v>
      </c>
      <c r="M120" s="4">
        <v>0.40524900000000003</v>
      </c>
      <c r="N120" s="4">
        <v>0.46480300000000002</v>
      </c>
      <c r="O120" s="4">
        <v>0.39256000000000002</v>
      </c>
      <c r="P120" s="4">
        <v>0.45514100000000002</v>
      </c>
      <c r="Q120" s="4">
        <v>0.44641399999999998</v>
      </c>
      <c r="R120" s="4">
        <v>0.62155700000000003</v>
      </c>
      <c r="S120" s="4">
        <v>0.50593100000000002</v>
      </c>
      <c r="T120" s="4">
        <v>0.43290000000000001</v>
      </c>
    </row>
    <row r="121" spans="2:20" x14ac:dyDescent="0.2">
      <c r="B121" s="4" t="s">
        <v>303</v>
      </c>
      <c r="C121" s="4">
        <v>0.36481799999999998</v>
      </c>
      <c r="D121" s="4">
        <v>0.57166399999999995</v>
      </c>
      <c r="E121" s="4">
        <v>0.61259699999999995</v>
      </c>
      <c r="F121" s="4">
        <v>0.412053</v>
      </c>
      <c r="G121" s="4">
        <v>0.38960600000000001</v>
      </c>
      <c r="H121" s="4">
        <v>0.45575100000000002</v>
      </c>
      <c r="I121" s="4">
        <v>0.51333600000000001</v>
      </c>
      <c r="J121" s="4">
        <v>0.47547200000000001</v>
      </c>
      <c r="K121" s="4">
        <v>0.492925</v>
      </c>
      <c r="L121" s="4">
        <v>0.41525699999999999</v>
      </c>
      <c r="M121" s="4">
        <v>0.392127</v>
      </c>
      <c r="N121" s="4">
        <v>0.45032899999999998</v>
      </c>
      <c r="O121" s="4">
        <v>0.39256000000000002</v>
      </c>
      <c r="P121" s="4">
        <v>0.45211699999999999</v>
      </c>
      <c r="Q121" s="4">
        <v>0.444297</v>
      </c>
      <c r="R121" s="4">
        <v>0.66001900000000002</v>
      </c>
      <c r="S121" s="4">
        <v>0.51117199999999996</v>
      </c>
      <c r="T121" s="4">
        <v>0.451548</v>
      </c>
    </row>
    <row r="122" spans="2:20" x14ac:dyDescent="0.2">
      <c r="B122" s="4" t="s">
        <v>304</v>
      </c>
      <c r="C122" s="4">
        <v>0.37470300000000001</v>
      </c>
      <c r="D122" s="4">
        <v>0.57067400000000001</v>
      </c>
      <c r="E122" s="4">
        <v>0.619031</v>
      </c>
      <c r="F122" s="4">
        <v>0.423371</v>
      </c>
      <c r="G122" s="4">
        <v>0.42425200000000002</v>
      </c>
      <c r="H122" s="4">
        <v>0.450376</v>
      </c>
      <c r="I122" s="4">
        <v>0.51662799999999998</v>
      </c>
      <c r="J122" s="4">
        <v>0.46062900000000001</v>
      </c>
      <c r="K122" s="4">
        <v>0.48450100000000001</v>
      </c>
      <c r="L122" s="4">
        <v>0.47566399999999998</v>
      </c>
      <c r="M122" s="4">
        <v>0.37360100000000002</v>
      </c>
      <c r="N122" s="4">
        <v>0.44506600000000002</v>
      </c>
      <c r="O122" s="4">
        <v>0.39256000000000002</v>
      </c>
      <c r="P122" s="4">
        <v>0.49294399999999999</v>
      </c>
      <c r="Q122" s="4">
        <v>0.43821100000000002</v>
      </c>
      <c r="R122" s="4">
        <v>0.65099700000000005</v>
      </c>
      <c r="S122" s="4">
        <v>0.50675899999999996</v>
      </c>
      <c r="T122" s="4">
        <v>0.43689600000000001</v>
      </c>
    </row>
    <row r="123" spans="2:20" x14ac:dyDescent="0.2">
      <c r="B123" s="4" t="s">
        <v>305</v>
      </c>
      <c r="C123" s="4">
        <v>0.355848</v>
      </c>
      <c r="D123" s="4">
        <v>0.55019799999999996</v>
      </c>
      <c r="E123" s="4">
        <v>0.62106300000000003</v>
      </c>
      <c r="F123" s="4">
        <v>0.41572300000000001</v>
      </c>
      <c r="G123" s="4">
        <v>0.41039399999999998</v>
      </c>
      <c r="H123" s="4">
        <v>0.45001799999999997</v>
      </c>
      <c r="I123" s="4">
        <v>0.52288400000000002</v>
      </c>
      <c r="J123" s="4">
        <v>0.44805</v>
      </c>
      <c r="K123" s="4">
        <v>0.48214299999999999</v>
      </c>
      <c r="L123" s="4">
        <v>0.46358300000000002</v>
      </c>
      <c r="M123" s="4">
        <v>0.40061799999999997</v>
      </c>
      <c r="N123" s="4">
        <v>0.45032899999999998</v>
      </c>
      <c r="O123" s="4">
        <v>0.39508799999999999</v>
      </c>
      <c r="P123" s="4">
        <v>0.484879</v>
      </c>
      <c r="Q123" s="4">
        <v>0.43900499999999998</v>
      </c>
      <c r="R123" s="4">
        <v>0.62630600000000003</v>
      </c>
      <c r="S123" s="4">
        <v>0.481931</v>
      </c>
      <c r="T123" s="4">
        <v>0.42890400000000001</v>
      </c>
    </row>
    <row r="124" spans="2:20" x14ac:dyDescent="0.2">
      <c r="B124" s="4" t="s">
        <v>306</v>
      </c>
      <c r="C124" s="4">
        <v>0.34157100000000001</v>
      </c>
      <c r="D124" s="4">
        <v>0.56572</v>
      </c>
      <c r="E124" s="4">
        <v>0.54046700000000003</v>
      </c>
      <c r="F124" s="4">
        <v>0.40440500000000001</v>
      </c>
      <c r="G124" s="4">
        <v>0.40377999999999997</v>
      </c>
      <c r="H124" s="4">
        <v>0.45360099999999998</v>
      </c>
      <c r="I124" s="4">
        <v>0.53210400000000002</v>
      </c>
      <c r="J124" s="4">
        <v>0.49308200000000002</v>
      </c>
      <c r="K124" s="4">
        <v>0.49898900000000002</v>
      </c>
      <c r="L124" s="4">
        <v>0.44977600000000001</v>
      </c>
      <c r="M124" s="4">
        <v>0.430336</v>
      </c>
      <c r="N124" s="4">
        <v>0.43881599999999998</v>
      </c>
      <c r="O124" s="4">
        <v>0.39617200000000002</v>
      </c>
      <c r="P124" s="4">
        <v>0.49143100000000001</v>
      </c>
      <c r="Q124" s="4">
        <v>0.45990999999999999</v>
      </c>
      <c r="R124" s="4">
        <v>0.62155700000000003</v>
      </c>
      <c r="S124" s="4">
        <v>0.52</v>
      </c>
      <c r="T124" s="4">
        <v>0.44022600000000001</v>
      </c>
    </row>
    <row r="125" spans="2:20" x14ac:dyDescent="0.2">
      <c r="B125" s="4" t="s">
        <v>307</v>
      </c>
      <c r="C125" s="4">
        <v>0.32564500000000002</v>
      </c>
      <c r="D125" s="4">
        <v>0.56340800000000002</v>
      </c>
      <c r="E125" s="4">
        <v>0.53978999999999999</v>
      </c>
      <c r="F125" s="4">
        <v>0.412053</v>
      </c>
      <c r="G125" s="4">
        <v>0.38173200000000002</v>
      </c>
      <c r="H125" s="4">
        <v>0.45109300000000002</v>
      </c>
      <c r="I125" s="4">
        <v>0.52058000000000004</v>
      </c>
      <c r="J125" s="4">
        <v>0.459874</v>
      </c>
      <c r="K125" s="4">
        <v>0.49595699999999998</v>
      </c>
      <c r="L125" s="4">
        <v>0.47255799999999998</v>
      </c>
      <c r="M125" s="4">
        <v>0.38093399999999999</v>
      </c>
      <c r="N125" s="4">
        <v>0.45427600000000001</v>
      </c>
      <c r="O125" s="4">
        <v>0.3987</v>
      </c>
      <c r="P125" s="4">
        <v>0.44253999999999999</v>
      </c>
      <c r="Q125" s="4">
        <v>0.45805800000000002</v>
      </c>
      <c r="R125" s="4">
        <v>0.55793000000000004</v>
      </c>
      <c r="S125" s="4">
        <v>0.47944799999999999</v>
      </c>
      <c r="T125" s="4">
        <v>0.44755200000000001</v>
      </c>
    </row>
    <row r="126" spans="2:20" x14ac:dyDescent="0.2">
      <c r="B126" s="4" t="s">
        <v>308</v>
      </c>
      <c r="C126" s="4">
        <v>0.33735999999999999</v>
      </c>
      <c r="D126" s="4">
        <v>0.57067400000000001</v>
      </c>
      <c r="E126" s="4">
        <v>0.56281700000000001</v>
      </c>
      <c r="F126" s="4">
        <v>0.37289699999999998</v>
      </c>
      <c r="G126" s="4">
        <v>0.38362200000000002</v>
      </c>
      <c r="H126" s="4">
        <v>0.44106099999999998</v>
      </c>
      <c r="I126" s="4">
        <v>0.51662799999999998</v>
      </c>
      <c r="J126" s="4">
        <v>0.42666700000000002</v>
      </c>
      <c r="K126" s="4">
        <v>0.49090299999999998</v>
      </c>
      <c r="L126" s="4">
        <v>0.44011</v>
      </c>
      <c r="M126" s="4">
        <v>0.34581200000000001</v>
      </c>
      <c r="N126" s="4">
        <v>0.449013</v>
      </c>
      <c r="O126" s="4">
        <v>0.39256000000000002</v>
      </c>
      <c r="P126" s="4">
        <v>0.44304399999999999</v>
      </c>
      <c r="Q126" s="4">
        <v>0.43583</v>
      </c>
      <c r="R126" s="4">
        <v>0.57882199999999995</v>
      </c>
      <c r="S126" s="4">
        <v>0.48551699999999998</v>
      </c>
      <c r="T126" s="4">
        <v>0.39960000000000001</v>
      </c>
    </row>
    <row r="127" spans="2:20" x14ac:dyDescent="0.2">
      <c r="B127" s="4" t="s">
        <v>309</v>
      </c>
      <c r="C127" s="4">
        <v>0.263042</v>
      </c>
      <c r="D127" s="4">
        <v>0.56241699999999994</v>
      </c>
      <c r="E127" s="4">
        <v>0.50389399999999995</v>
      </c>
      <c r="F127" s="4">
        <v>0.45334999999999998</v>
      </c>
      <c r="G127" s="4">
        <v>0.394646</v>
      </c>
      <c r="H127" s="4">
        <v>0.44786799999999999</v>
      </c>
      <c r="I127" s="4">
        <v>0.51234800000000003</v>
      </c>
      <c r="J127" s="4">
        <v>0.44729600000000003</v>
      </c>
      <c r="K127" s="4">
        <v>0.48955500000000002</v>
      </c>
      <c r="L127" s="4">
        <v>0.42941000000000001</v>
      </c>
      <c r="M127" s="4">
        <v>0.34967199999999998</v>
      </c>
      <c r="N127" s="4">
        <v>0.453289</v>
      </c>
      <c r="O127" s="4">
        <v>0.38461499999999998</v>
      </c>
      <c r="P127" s="4">
        <v>0.44102799999999998</v>
      </c>
      <c r="Q127" s="4">
        <v>0.437417</v>
      </c>
      <c r="R127" s="4">
        <v>0.65004700000000004</v>
      </c>
      <c r="S127" s="4">
        <v>0.462897</v>
      </c>
      <c r="T127" s="4">
        <v>0.454878</v>
      </c>
    </row>
    <row r="128" spans="2:20" x14ac:dyDescent="0.2">
      <c r="B128" s="4" t="s">
        <v>310</v>
      </c>
      <c r="C128" s="4">
        <v>0.30093399999999998</v>
      </c>
      <c r="D128" s="4">
        <v>0.55746399999999996</v>
      </c>
      <c r="E128" s="4">
        <v>0.52285800000000004</v>
      </c>
      <c r="F128" s="4">
        <v>0.43499500000000002</v>
      </c>
      <c r="G128" s="4">
        <v>0.39873999999999998</v>
      </c>
      <c r="H128" s="4">
        <v>0.43676100000000001</v>
      </c>
      <c r="I128" s="4">
        <v>0.51333600000000001</v>
      </c>
      <c r="J128" s="4">
        <v>0.43396200000000001</v>
      </c>
      <c r="K128" s="4">
        <v>0.490566</v>
      </c>
      <c r="L128" s="4">
        <v>0.437004</v>
      </c>
      <c r="M128" s="4">
        <v>0.39444200000000001</v>
      </c>
      <c r="N128" s="4">
        <v>0.44309199999999999</v>
      </c>
      <c r="O128" s="4">
        <v>0.37919799999999998</v>
      </c>
      <c r="P128" s="4">
        <v>0.45060499999999998</v>
      </c>
      <c r="Q128" s="4">
        <v>0.43239</v>
      </c>
      <c r="R128" s="4">
        <v>0.62915500000000002</v>
      </c>
      <c r="S128" s="4">
        <v>0.47944799999999999</v>
      </c>
      <c r="T128" s="4">
        <v>0.40059899999999998</v>
      </c>
    </row>
    <row r="129" spans="2:20" x14ac:dyDescent="0.2">
      <c r="B129" s="4" t="s">
        <v>311</v>
      </c>
      <c r="C129" s="4">
        <v>0.30605900000000003</v>
      </c>
      <c r="D129" s="4">
        <v>0.58190200000000003</v>
      </c>
      <c r="E129" s="4">
        <v>0.57568600000000003</v>
      </c>
      <c r="F129" s="4">
        <v>0.425512</v>
      </c>
      <c r="G129" s="4">
        <v>0.386772</v>
      </c>
      <c r="H129" s="4">
        <v>0.434253</v>
      </c>
      <c r="I129" s="4">
        <v>0.51333600000000001</v>
      </c>
      <c r="J129" s="4">
        <v>0.43547200000000003</v>
      </c>
      <c r="K129" s="4">
        <v>0.48955500000000002</v>
      </c>
      <c r="L129" s="4">
        <v>0.41077000000000002</v>
      </c>
      <c r="M129" s="4">
        <v>0.41875699999999999</v>
      </c>
      <c r="N129" s="4">
        <v>0.44539499999999999</v>
      </c>
      <c r="O129" s="4">
        <v>0.39400499999999999</v>
      </c>
      <c r="P129" s="4">
        <v>0.47429399999999999</v>
      </c>
      <c r="Q129" s="4">
        <v>0.43583</v>
      </c>
      <c r="R129" s="4">
        <v>0.62345700000000004</v>
      </c>
      <c r="S129" s="4">
        <v>0.48965500000000001</v>
      </c>
      <c r="T129" s="4">
        <v>0.45787499999999998</v>
      </c>
    </row>
    <row r="130" spans="2:20" x14ac:dyDescent="0.2">
      <c r="B130" s="4" t="s">
        <v>312</v>
      </c>
      <c r="C130" s="4">
        <v>0.32546199999999997</v>
      </c>
      <c r="D130" s="4">
        <v>0.55118900000000004</v>
      </c>
      <c r="E130" s="4">
        <v>0.61056600000000005</v>
      </c>
      <c r="F130" s="4">
        <v>0.40623999999999999</v>
      </c>
      <c r="G130" s="4">
        <v>0.39559100000000003</v>
      </c>
      <c r="H130" s="4">
        <v>0.42995299999999997</v>
      </c>
      <c r="I130" s="4">
        <v>0.51333600000000001</v>
      </c>
      <c r="J130" s="4">
        <v>0.48503099999999999</v>
      </c>
      <c r="K130" s="4">
        <v>0.48955500000000002</v>
      </c>
      <c r="L130" s="4">
        <v>0.44459799999999999</v>
      </c>
      <c r="M130" s="4">
        <v>0.38209199999999999</v>
      </c>
      <c r="N130" s="4">
        <v>0.42565799999999998</v>
      </c>
      <c r="O130" s="4">
        <v>0.38606000000000001</v>
      </c>
      <c r="P130" s="4">
        <v>0.47076600000000002</v>
      </c>
      <c r="Q130" s="4">
        <v>0.42498000000000002</v>
      </c>
      <c r="R130" s="4">
        <v>0.62915500000000002</v>
      </c>
      <c r="S130" s="4">
        <v>0.53875899999999999</v>
      </c>
      <c r="T130" s="4">
        <v>0.41192099999999998</v>
      </c>
    </row>
    <row r="131" spans="2:20" x14ac:dyDescent="0.2">
      <c r="B131" s="4" t="s">
        <v>313</v>
      </c>
      <c r="C131" s="4">
        <v>0.31521100000000002</v>
      </c>
      <c r="D131" s="4">
        <v>0.56340800000000002</v>
      </c>
      <c r="E131" s="4">
        <v>0.53132400000000002</v>
      </c>
      <c r="F131" s="4">
        <v>0.40134599999999998</v>
      </c>
      <c r="G131" s="4">
        <v>0.37795299999999998</v>
      </c>
      <c r="H131" s="4">
        <v>0.44141900000000001</v>
      </c>
      <c r="I131" s="4">
        <v>0.51563999999999999</v>
      </c>
      <c r="J131" s="4">
        <v>0.45685500000000001</v>
      </c>
      <c r="K131" s="4">
        <v>0.47472999999999999</v>
      </c>
      <c r="L131" s="4">
        <v>0.40455600000000003</v>
      </c>
      <c r="M131" s="4">
        <v>0.40293299999999999</v>
      </c>
      <c r="N131" s="4">
        <v>0.43684200000000001</v>
      </c>
      <c r="O131" s="4">
        <v>0.38244899999999998</v>
      </c>
      <c r="P131" s="4">
        <v>0.48639100000000002</v>
      </c>
      <c r="Q131" s="4">
        <v>0.43583</v>
      </c>
      <c r="R131" s="4">
        <v>0.61111099999999996</v>
      </c>
      <c r="S131" s="4">
        <v>0.46206900000000001</v>
      </c>
      <c r="T131" s="4">
        <v>0.42457499999999998</v>
      </c>
    </row>
    <row r="132" spans="2:20" x14ac:dyDescent="0.2">
      <c r="B132" s="4" t="s">
        <v>314</v>
      </c>
      <c r="C132" s="4">
        <v>0.27640500000000001</v>
      </c>
      <c r="D132" s="4">
        <v>0.56043600000000005</v>
      </c>
      <c r="E132" s="4">
        <v>0.53437199999999996</v>
      </c>
      <c r="F132" s="4">
        <v>0.41572300000000001</v>
      </c>
      <c r="G132" s="4">
        <v>0.36535400000000001</v>
      </c>
      <c r="H132" s="4">
        <v>0.43568600000000002</v>
      </c>
      <c r="I132" s="4">
        <v>0.51037200000000005</v>
      </c>
      <c r="J132" s="4">
        <v>0.46465400000000001</v>
      </c>
      <c r="K132" s="4">
        <v>0.50134800000000002</v>
      </c>
      <c r="L132" s="4">
        <v>0.45081100000000002</v>
      </c>
      <c r="M132" s="4">
        <v>0.38595099999999999</v>
      </c>
      <c r="N132" s="4">
        <v>0.44276300000000002</v>
      </c>
      <c r="O132" s="4">
        <v>0.38028200000000001</v>
      </c>
      <c r="P132" s="4">
        <v>0.44758100000000001</v>
      </c>
      <c r="Q132" s="4">
        <v>0.44826700000000003</v>
      </c>
      <c r="R132" s="4">
        <v>0.54178499999999996</v>
      </c>
      <c r="S132" s="4">
        <v>0.45268999999999998</v>
      </c>
      <c r="T132" s="4">
        <v>0.45254699999999998</v>
      </c>
    </row>
    <row r="133" spans="2:20" x14ac:dyDescent="0.2">
      <c r="B133" s="4" t="s">
        <v>315</v>
      </c>
      <c r="C133" s="4">
        <v>0.26871699999999998</v>
      </c>
      <c r="D133" s="4">
        <v>0.55218</v>
      </c>
      <c r="E133" s="4">
        <v>0.57805600000000001</v>
      </c>
      <c r="F133" s="4">
        <v>0.40899400000000002</v>
      </c>
      <c r="G133" s="4">
        <v>0.39748</v>
      </c>
      <c r="H133" s="4">
        <v>0.437836</v>
      </c>
      <c r="I133" s="4">
        <v>0.50938399999999995</v>
      </c>
      <c r="J133" s="4">
        <v>0.47572300000000001</v>
      </c>
      <c r="K133" s="4">
        <v>0.49157699999999999</v>
      </c>
      <c r="L133" s="4">
        <v>0.40662799999999999</v>
      </c>
      <c r="M133" s="4">
        <v>0.35353099999999998</v>
      </c>
      <c r="N133" s="4">
        <v>0.448355</v>
      </c>
      <c r="O133" s="4">
        <v>0.38714300000000001</v>
      </c>
      <c r="P133" s="4">
        <v>0.47883100000000001</v>
      </c>
      <c r="Q133" s="4">
        <v>0.42762600000000001</v>
      </c>
      <c r="R133" s="4">
        <v>0.62345700000000004</v>
      </c>
      <c r="S133" s="4">
        <v>0.46372400000000003</v>
      </c>
      <c r="T133" s="4">
        <v>0.44622000000000001</v>
      </c>
    </row>
    <row r="134" spans="2:20" x14ac:dyDescent="0.2">
      <c r="B134" s="4" t="s">
        <v>316</v>
      </c>
      <c r="C134" s="4">
        <v>0.311917</v>
      </c>
      <c r="D134" s="4">
        <v>0.53071299999999999</v>
      </c>
      <c r="E134" s="4">
        <v>0.52895400000000004</v>
      </c>
      <c r="F134" s="4">
        <v>0.41480600000000001</v>
      </c>
      <c r="G134" s="4">
        <v>0.37385800000000002</v>
      </c>
      <c r="H134" s="4">
        <v>0.44535999999999998</v>
      </c>
      <c r="I134" s="4">
        <v>0.50115200000000004</v>
      </c>
      <c r="J134" s="4">
        <v>0.451069</v>
      </c>
      <c r="K134" s="4">
        <v>0.476078</v>
      </c>
      <c r="L134" s="4">
        <v>0.43251600000000001</v>
      </c>
      <c r="M134" s="4">
        <v>0.40370499999999998</v>
      </c>
      <c r="N134" s="4">
        <v>0.43059199999999997</v>
      </c>
      <c r="O134" s="4">
        <v>0.36655799999999999</v>
      </c>
      <c r="P134" s="4">
        <v>0.43951600000000002</v>
      </c>
      <c r="Q134" s="4">
        <v>0.44509100000000001</v>
      </c>
      <c r="R134" s="4">
        <v>0.62013300000000005</v>
      </c>
      <c r="S134" s="4">
        <v>0.45517200000000002</v>
      </c>
      <c r="T134" s="4">
        <v>0.456876</v>
      </c>
    </row>
    <row r="135" spans="2:20" x14ac:dyDescent="0.2">
      <c r="B135" s="4" t="s">
        <v>317</v>
      </c>
      <c r="C135" s="4">
        <v>0.34102100000000002</v>
      </c>
      <c r="D135" s="4">
        <v>0.53368599999999999</v>
      </c>
      <c r="E135" s="4">
        <v>0.496444</v>
      </c>
      <c r="F135" s="4">
        <v>0.41755900000000001</v>
      </c>
      <c r="G135" s="4">
        <v>0.36724400000000001</v>
      </c>
      <c r="H135" s="4">
        <v>0.42672900000000002</v>
      </c>
      <c r="I135" s="4">
        <v>0.50642100000000001</v>
      </c>
      <c r="J135" s="4">
        <v>0.42616399999999999</v>
      </c>
      <c r="K135" s="4">
        <v>0.47304600000000002</v>
      </c>
      <c r="L135" s="4">
        <v>0.418709</v>
      </c>
      <c r="M135" s="4">
        <v>0.38247799999999998</v>
      </c>
      <c r="N135" s="4">
        <v>0.426645</v>
      </c>
      <c r="O135" s="4">
        <v>0.38136500000000001</v>
      </c>
      <c r="P135" s="4">
        <v>0.43447599999999997</v>
      </c>
      <c r="Q135" s="4">
        <v>0.43424200000000002</v>
      </c>
      <c r="R135" s="4">
        <v>0.65004700000000004</v>
      </c>
      <c r="S135" s="4">
        <v>0.45958599999999999</v>
      </c>
      <c r="T135" s="4">
        <v>0.40559400000000001</v>
      </c>
    </row>
    <row r="136" spans="2:20" x14ac:dyDescent="0.2">
      <c r="B136" s="4" t="s">
        <v>318</v>
      </c>
      <c r="C136" s="4">
        <v>0.34394999999999998</v>
      </c>
      <c r="D136" s="4">
        <v>0.56671099999999996</v>
      </c>
      <c r="E136" s="4">
        <v>0.58313599999999999</v>
      </c>
      <c r="F136" s="4">
        <v>0.42918299999999998</v>
      </c>
      <c r="G136" s="4">
        <v>0.37574800000000003</v>
      </c>
      <c r="H136" s="4">
        <v>0.42457899999999998</v>
      </c>
      <c r="I136" s="4">
        <v>0.49390800000000001</v>
      </c>
      <c r="J136" s="4">
        <v>0.44880500000000001</v>
      </c>
      <c r="K136" s="4">
        <v>0.49595699999999998</v>
      </c>
      <c r="L136" s="4">
        <v>0.42077999999999999</v>
      </c>
      <c r="M136" s="4">
        <v>0.40254699999999999</v>
      </c>
      <c r="N136" s="4">
        <v>0.42532900000000001</v>
      </c>
      <c r="O136" s="4">
        <v>0.37378099999999997</v>
      </c>
      <c r="P136" s="4">
        <v>0.45816499999999999</v>
      </c>
      <c r="Q136" s="4">
        <v>0.42736200000000002</v>
      </c>
      <c r="R136" s="4">
        <v>0.55080700000000005</v>
      </c>
      <c r="S136" s="4">
        <v>0.42841400000000002</v>
      </c>
      <c r="T136" s="4">
        <v>0.43722899999999998</v>
      </c>
    </row>
    <row r="137" spans="2:20" x14ac:dyDescent="0.2">
      <c r="B137" s="4" t="s">
        <v>319</v>
      </c>
      <c r="C137" s="4">
        <v>0.32967200000000002</v>
      </c>
      <c r="D137" s="4">
        <v>0.55812399999999995</v>
      </c>
      <c r="E137" s="4">
        <v>0.59465000000000001</v>
      </c>
      <c r="F137" s="4">
        <v>0.38023899999999999</v>
      </c>
      <c r="G137" s="4">
        <v>0.39748</v>
      </c>
      <c r="H137" s="4">
        <v>0.42135400000000001</v>
      </c>
      <c r="I137" s="4">
        <v>0.49917699999999998</v>
      </c>
      <c r="J137" s="4">
        <v>0.46389900000000001</v>
      </c>
      <c r="K137" s="4">
        <v>0.48416399999999998</v>
      </c>
      <c r="L137" s="4">
        <v>0.47117700000000001</v>
      </c>
      <c r="M137" s="4">
        <v>0.342339</v>
      </c>
      <c r="N137" s="4">
        <v>0.44078899999999999</v>
      </c>
      <c r="O137" s="4">
        <v>0.38172600000000001</v>
      </c>
      <c r="P137" s="4">
        <v>0.44909300000000002</v>
      </c>
      <c r="Q137" s="4">
        <v>0.43900499999999998</v>
      </c>
      <c r="R137" s="4">
        <v>0.55650500000000003</v>
      </c>
      <c r="S137" s="4">
        <v>0.46979300000000002</v>
      </c>
      <c r="T137" s="4">
        <v>0.40259699999999998</v>
      </c>
    </row>
    <row r="138" spans="2:20" x14ac:dyDescent="0.2">
      <c r="B138" s="4" t="s">
        <v>320</v>
      </c>
      <c r="C138" s="4">
        <v>0.29049999999999998</v>
      </c>
      <c r="D138" s="4">
        <v>0.556473</v>
      </c>
      <c r="E138" s="4">
        <v>0.58076499999999998</v>
      </c>
      <c r="F138" s="4">
        <v>0.43285400000000002</v>
      </c>
      <c r="G138" s="4">
        <v>0.41952800000000001</v>
      </c>
      <c r="H138" s="4">
        <v>0.42780400000000002</v>
      </c>
      <c r="I138" s="4">
        <v>0.50642100000000001</v>
      </c>
      <c r="J138" s="4">
        <v>0.45031399999999999</v>
      </c>
      <c r="K138" s="4">
        <v>0.48450100000000001</v>
      </c>
      <c r="L138" s="4">
        <v>0.40662799999999999</v>
      </c>
      <c r="M138" s="4">
        <v>0.41952899999999999</v>
      </c>
      <c r="N138" s="4">
        <v>0.43486799999999998</v>
      </c>
      <c r="O138" s="4">
        <v>0.37341999999999997</v>
      </c>
      <c r="P138" s="4">
        <v>0.46774199999999999</v>
      </c>
      <c r="Q138" s="4">
        <v>0.42683199999999999</v>
      </c>
      <c r="R138" s="4">
        <v>0.63200400000000001</v>
      </c>
      <c r="S138" s="4">
        <v>0.44662099999999999</v>
      </c>
      <c r="T138" s="4">
        <v>0.43922699999999998</v>
      </c>
    </row>
    <row r="139" spans="2:20" x14ac:dyDescent="0.2">
      <c r="B139" s="4" t="s">
        <v>321</v>
      </c>
      <c r="C139" s="4">
        <v>0.37067499999999998</v>
      </c>
      <c r="D139" s="4">
        <v>0.53335500000000002</v>
      </c>
      <c r="E139" s="4">
        <v>0.57907200000000003</v>
      </c>
      <c r="F139" s="4">
        <v>0.45579700000000001</v>
      </c>
      <c r="G139" s="4">
        <v>0.36692900000000001</v>
      </c>
      <c r="H139" s="4">
        <v>0.43461100000000003</v>
      </c>
      <c r="I139" s="4">
        <v>0.50115200000000004</v>
      </c>
      <c r="J139" s="4">
        <v>0.40955999999999998</v>
      </c>
      <c r="K139" s="4">
        <v>0.47810000000000002</v>
      </c>
      <c r="L139" s="4">
        <v>0.42285099999999998</v>
      </c>
      <c r="M139" s="4">
        <v>0.42454700000000001</v>
      </c>
      <c r="N139" s="4">
        <v>0.42138199999999998</v>
      </c>
      <c r="O139" s="4">
        <v>0.374865</v>
      </c>
      <c r="P139" s="4">
        <v>0.43649199999999999</v>
      </c>
      <c r="Q139" s="4">
        <v>0.43900499999999998</v>
      </c>
      <c r="R139" s="4">
        <v>0.62013300000000005</v>
      </c>
      <c r="S139" s="4">
        <v>0.47255200000000003</v>
      </c>
      <c r="T139" s="4">
        <v>0.41525099999999998</v>
      </c>
    </row>
    <row r="140" spans="2:20" x14ac:dyDescent="0.2">
      <c r="B140" s="4" t="s">
        <v>322</v>
      </c>
      <c r="C140" s="4">
        <v>0.26249299999999998</v>
      </c>
      <c r="D140" s="4">
        <v>0.52014499999999997</v>
      </c>
      <c r="E140" s="4">
        <v>0.52895400000000004</v>
      </c>
      <c r="F140" s="4">
        <v>0.43407800000000002</v>
      </c>
      <c r="G140" s="4">
        <v>0.37385800000000002</v>
      </c>
      <c r="H140" s="4">
        <v>0.42314600000000002</v>
      </c>
      <c r="I140" s="4">
        <v>0.50312800000000002</v>
      </c>
      <c r="J140" s="4">
        <v>0.42918200000000001</v>
      </c>
      <c r="K140" s="4">
        <v>0.48652299999999998</v>
      </c>
      <c r="L140" s="4">
        <v>0.41939900000000002</v>
      </c>
      <c r="M140" s="4">
        <v>0.38710899999999998</v>
      </c>
      <c r="N140" s="4">
        <v>0.42138199999999998</v>
      </c>
      <c r="O140" s="4">
        <v>0.36114099999999999</v>
      </c>
      <c r="P140" s="4">
        <v>0.47076600000000002</v>
      </c>
      <c r="Q140" s="4">
        <v>0.42921399999999998</v>
      </c>
      <c r="R140" s="4">
        <v>0.62013300000000005</v>
      </c>
      <c r="S140" s="4">
        <v>0.46648299999999998</v>
      </c>
      <c r="T140" s="4">
        <v>0.42790499999999998</v>
      </c>
    </row>
    <row r="141" spans="2:20" x14ac:dyDescent="0.2">
      <c r="B141" s="4" t="s">
        <v>323</v>
      </c>
      <c r="C141" s="4">
        <v>0.259015</v>
      </c>
      <c r="D141" s="4">
        <v>0.52410800000000002</v>
      </c>
      <c r="E141" s="4">
        <v>0.59465000000000001</v>
      </c>
      <c r="F141" s="4">
        <v>0.35178999999999999</v>
      </c>
      <c r="G141" s="4">
        <v>0.38173200000000002</v>
      </c>
      <c r="H141" s="4">
        <v>0.437836</v>
      </c>
      <c r="I141" s="4">
        <v>0.50707899999999995</v>
      </c>
      <c r="J141" s="4">
        <v>0.44327</v>
      </c>
      <c r="K141" s="4">
        <v>0.481132</v>
      </c>
      <c r="L141" s="4">
        <v>0.40455600000000003</v>
      </c>
      <c r="M141" s="4">
        <v>0.44616</v>
      </c>
      <c r="N141" s="4">
        <v>0.42236800000000002</v>
      </c>
      <c r="O141" s="4">
        <v>0.37233699999999997</v>
      </c>
      <c r="P141" s="4">
        <v>0.43296400000000002</v>
      </c>
      <c r="Q141" s="4">
        <v>0.43318299999999998</v>
      </c>
      <c r="R141" s="4">
        <v>0.60826199999999997</v>
      </c>
      <c r="S141" s="4">
        <v>0.47586200000000001</v>
      </c>
      <c r="T141" s="4">
        <v>0.42657299999999998</v>
      </c>
    </row>
    <row r="142" spans="2:20" x14ac:dyDescent="0.2">
      <c r="B142" s="4" t="s">
        <v>324</v>
      </c>
      <c r="C142" s="4">
        <v>0.28317799999999999</v>
      </c>
      <c r="D142" s="4">
        <v>0.52113600000000004</v>
      </c>
      <c r="E142" s="4">
        <v>0.58211999999999997</v>
      </c>
      <c r="F142" s="4">
        <v>0.46283299999999999</v>
      </c>
      <c r="G142" s="4">
        <v>0.36535400000000001</v>
      </c>
      <c r="H142" s="4">
        <v>0.418846</v>
      </c>
      <c r="I142" s="4">
        <v>0.494896</v>
      </c>
      <c r="J142" s="4">
        <v>0.42213800000000001</v>
      </c>
      <c r="K142" s="4">
        <v>0.48618600000000001</v>
      </c>
      <c r="L142" s="4">
        <v>0.42837399999999998</v>
      </c>
      <c r="M142" s="4">
        <v>0.36665399999999998</v>
      </c>
      <c r="N142" s="4">
        <v>0.41447400000000001</v>
      </c>
      <c r="O142" s="4">
        <v>0.37341999999999997</v>
      </c>
      <c r="P142" s="4">
        <v>0.51512100000000005</v>
      </c>
      <c r="Q142" s="4">
        <v>0.42577399999999999</v>
      </c>
      <c r="R142" s="4">
        <v>0.62298200000000004</v>
      </c>
      <c r="S142" s="4">
        <v>0.453517</v>
      </c>
      <c r="T142" s="4">
        <v>0.42890400000000001</v>
      </c>
    </row>
    <row r="143" spans="2:20" x14ac:dyDescent="0.2">
      <c r="B143" s="4" t="s">
        <v>325</v>
      </c>
      <c r="C143" s="4">
        <v>0.31118400000000002</v>
      </c>
      <c r="D143" s="4">
        <v>0.55713299999999999</v>
      </c>
      <c r="E143" s="4">
        <v>0.60108399999999995</v>
      </c>
      <c r="F143" s="4">
        <v>0.36402600000000002</v>
      </c>
      <c r="G143" s="4">
        <v>0.38582699999999998</v>
      </c>
      <c r="H143" s="4">
        <v>0.42887900000000001</v>
      </c>
      <c r="I143" s="4">
        <v>0.49588399999999999</v>
      </c>
      <c r="J143" s="4">
        <v>0.44352200000000003</v>
      </c>
      <c r="K143" s="4">
        <v>0.47708899999999999</v>
      </c>
      <c r="L143" s="4">
        <v>0.41629300000000002</v>
      </c>
      <c r="M143" s="4">
        <v>0.34465499999999999</v>
      </c>
      <c r="N143" s="4">
        <v>0.43914500000000001</v>
      </c>
      <c r="O143" s="4">
        <v>0.37450299999999997</v>
      </c>
      <c r="P143" s="4">
        <v>0.44556499999999999</v>
      </c>
      <c r="Q143" s="4">
        <v>0.426039</v>
      </c>
      <c r="R143" s="4">
        <v>0.59496700000000002</v>
      </c>
      <c r="S143" s="4">
        <v>0.395034</v>
      </c>
      <c r="T143" s="4">
        <v>0.41924699999999998</v>
      </c>
    </row>
    <row r="144" spans="2:20" x14ac:dyDescent="0.2">
      <c r="B144" s="4" t="s">
        <v>326</v>
      </c>
      <c r="C144" s="4">
        <v>0.28079799999999999</v>
      </c>
      <c r="D144" s="4">
        <v>0.52014499999999997</v>
      </c>
      <c r="E144" s="4">
        <v>0.593634</v>
      </c>
      <c r="F144" s="4">
        <v>0.34720099999999998</v>
      </c>
      <c r="G144" s="4">
        <v>0.38267699999999999</v>
      </c>
      <c r="H144" s="4">
        <v>0.43676100000000001</v>
      </c>
      <c r="I144" s="4">
        <v>0.49786000000000002</v>
      </c>
      <c r="J144" s="4">
        <v>0.40654099999999999</v>
      </c>
      <c r="K144" s="4">
        <v>0.48012100000000002</v>
      </c>
      <c r="L144" s="4">
        <v>0.38522600000000001</v>
      </c>
      <c r="M144" s="4">
        <v>0.42068699999999998</v>
      </c>
      <c r="N144" s="4">
        <v>0.42236800000000002</v>
      </c>
      <c r="O144" s="4">
        <v>0.36800300000000002</v>
      </c>
      <c r="P144" s="4">
        <v>0.44909300000000002</v>
      </c>
      <c r="Q144" s="4">
        <v>0.426568</v>
      </c>
      <c r="R144" s="4">
        <v>0.58452000000000004</v>
      </c>
      <c r="S144" s="4">
        <v>0.47144799999999998</v>
      </c>
      <c r="T144" s="4">
        <v>0.42990299999999998</v>
      </c>
    </row>
    <row r="145" spans="2:20" x14ac:dyDescent="0.2">
      <c r="B145" s="4" t="s">
        <v>327</v>
      </c>
      <c r="C145" s="4">
        <v>0.34559800000000002</v>
      </c>
      <c r="D145" s="4">
        <v>0.549207</v>
      </c>
      <c r="E145" s="4">
        <v>0.595665</v>
      </c>
      <c r="F145" s="4">
        <v>0.410829</v>
      </c>
      <c r="G145" s="4">
        <v>0.36629899999999999</v>
      </c>
      <c r="H145" s="4">
        <v>0.41992099999999999</v>
      </c>
      <c r="I145" s="4">
        <v>0.50707899999999995</v>
      </c>
      <c r="J145" s="4">
        <v>0.43647799999999998</v>
      </c>
      <c r="K145" s="4">
        <v>0.47270899999999999</v>
      </c>
      <c r="L145" s="4">
        <v>0.40144999999999997</v>
      </c>
      <c r="M145" s="4">
        <v>0.39791599999999999</v>
      </c>
      <c r="N145" s="4">
        <v>0.42236800000000002</v>
      </c>
      <c r="O145" s="4">
        <v>0.36547499999999999</v>
      </c>
      <c r="P145" s="4">
        <v>0.43901200000000001</v>
      </c>
      <c r="Q145" s="4">
        <v>0.42921399999999998</v>
      </c>
      <c r="R145" s="4">
        <v>0.60114000000000001</v>
      </c>
      <c r="S145" s="4">
        <v>0.48</v>
      </c>
      <c r="T145" s="4">
        <v>0.37795499999999999</v>
      </c>
    </row>
    <row r="146" spans="2:20" x14ac:dyDescent="0.2">
      <c r="B146" s="4" t="s">
        <v>328</v>
      </c>
      <c r="C146" s="4">
        <v>0.28427599999999997</v>
      </c>
      <c r="D146" s="4">
        <v>0.52840200000000004</v>
      </c>
      <c r="E146" s="4">
        <v>0.63291600000000003</v>
      </c>
      <c r="F146" s="4">
        <v>0.37870900000000002</v>
      </c>
      <c r="G146" s="4">
        <v>0.34362199999999998</v>
      </c>
      <c r="H146" s="4">
        <v>0.42887900000000001</v>
      </c>
      <c r="I146" s="4">
        <v>0.50016499999999997</v>
      </c>
      <c r="J146" s="4">
        <v>0.427421</v>
      </c>
      <c r="K146" s="4">
        <v>0.47472999999999999</v>
      </c>
      <c r="L146" s="4">
        <v>0.40559200000000001</v>
      </c>
      <c r="M146" s="4">
        <v>0.37398700000000001</v>
      </c>
      <c r="N146" s="4">
        <v>0.42763200000000001</v>
      </c>
      <c r="O146" s="4">
        <v>0.37017</v>
      </c>
      <c r="P146" s="4">
        <v>0.49294399999999999</v>
      </c>
      <c r="Q146" s="4">
        <v>0.43847599999999998</v>
      </c>
      <c r="R146" s="4">
        <v>0.54605899999999996</v>
      </c>
      <c r="S146" s="4">
        <v>0.48441400000000001</v>
      </c>
      <c r="T146" s="4">
        <v>0.41758200000000001</v>
      </c>
    </row>
    <row r="147" spans="2:20" x14ac:dyDescent="0.2">
      <c r="B147" s="4" t="s">
        <v>329</v>
      </c>
      <c r="C147" s="4">
        <v>0.34102100000000002</v>
      </c>
      <c r="D147" s="4">
        <v>0.53863899999999998</v>
      </c>
      <c r="E147" s="4">
        <v>0.60006800000000005</v>
      </c>
      <c r="F147" s="4">
        <v>0.42153600000000002</v>
      </c>
      <c r="G147" s="4">
        <v>0.38992100000000002</v>
      </c>
      <c r="H147" s="4">
        <v>0.41669699999999998</v>
      </c>
      <c r="I147" s="4">
        <v>0.51366500000000004</v>
      </c>
      <c r="J147" s="4">
        <v>0.45459100000000002</v>
      </c>
      <c r="K147" s="4">
        <v>0.48854399999999998</v>
      </c>
      <c r="L147" s="4">
        <v>0.40904400000000002</v>
      </c>
      <c r="M147" s="4">
        <v>0.40524900000000003</v>
      </c>
      <c r="N147" s="4">
        <v>0.43453900000000001</v>
      </c>
      <c r="O147" s="4">
        <v>0.37450299999999997</v>
      </c>
      <c r="P147" s="4">
        <v>0.43346800000000002</v>
      </c>
      <c r="Q147" s="4">
        <v>0.422599</v>
      </c>
      <c r="R147" s="4">
        <v>0.61728400000000005</v>
      </c>
      <c r="S147" s="4">
        <v>0.45517200000000002</v>
      </c>
      <c r="T147" s="4">
        <v>0.42457499999999998</v>
      </c>
    </row>
    <row r="148" spans="2:20" x14ac:dyDescent="0.2">
      <c r="B148" s="4" t="s">
        <v>330</v>
      </c>
      <c r="C148" s="4">
        <v>0.28079799999999999</v>
      </c>
      <c r="D148" s="4">
        <v>0.51783400000000002</v>
      </c>
      <c r="E148" s="4">
        <v>0.59465000000000001</v>
      </c>
      <c r="F148" s="4">
        <v>0.37289699999999998</v>
      </c>
      <c r="G148" s="4">
        <v>0.41133900000000001</v>
      </c>
      <c r="H148" s="4">
        <v>0.418846</v>
      </c>
      <c r="I148" s="4">
        <v>0.48995699999999998</v>
      </c>
      <c r="J148" s="4">
        <v>0.39924500000000002</v>
      </c>
      <c r="K148" s="4">
        <v>0.45990599999999998</v>
      </c>
      <c r="L148" s="4">
        <v>0.39937899999999998</v>
      </c>
      <c r="M148" s="4">
        <v>0.39174100000000001</v>
      </c>
      <c r="N148" s="4">
        <v>0.41644700000000001</v>
      </c>
      <c r="O148" s="4">
        <v>0.35572399999999998</v>
      </c>
      <c r="P148" s="4">
        <v>0.44909300000000002</v>
      </c>
      <c r="Q148" s="4">
        <v>0.41201399999999999</v>
      </c>
      <c r="R148" s="4">
        <v>0.61870800000000004</v>
      </c>
      <c r="S148" s="4">
        <v>0.48275899999999999</v>
      </c>
      <c r="T148" s="4">
        <v>0.40592699999999998</v>
      </c>
    </row>
    <row r="149" spans="2:20" x14ac:dyDescent="0.2">
      <c r="B149" s="4" t="s">
        <v>331</v>
      </c>
      <c r="C149" s="4">
        <v>0.31576100000000001</v>
      </c>
      <c r="D149" s="4">
        <v>0.53368599999999999</v>
      </c>
      <c r="E149" s="4">
        <v>0.55469000000000002</v>
      </c>
      <c r="F149" s="4">
        <v>0.38911000000000001</v>
      </c>
      <c r="G149" s="4">
        <v>0.38866099999999998</v>
      </c>
      <c r="H149" s="4">
        <v>0.42780400000000002</v>
      </c>
      <c r="I149" s="4">
        <v>0.49588399999999999</v>
      </c>
      <c r="J149" s="4">
        <v>0.44201299999999999</v>
      </c>
      <c r="K149" s="4">
        <v>0.47675200000000001</v>
      </c>
      <c r="L149" s="4">
        <v>0.465999</v>
      </c>
      <c r="M149" s="4">
        <v>0.36202200000000001</v>
      </c>
      <c r="N149" s="4">
        <v>0.41842099999999999</v>
      </c>
      <c r="O149" s="4">
        <v>0.37233699999999997</v>
      </c>
      <c r="P149" s="4">
        <v>0.43195600000000001</v>
      </c>
      <c r="Q149" s="4">
        <v>0.41677700000000001</v>
      </c>
      <c r="R149" s="4">
        <v>0.62203200000000003</v>
      </c>
      <c r="S149" s="4">
        <v>0.44744800000000001</v>
      </c>
      <c r="T149" s="4">
        <v>0.42357600000000001</v>
      </c>
    </row>
    <row r="150" spans="2:20" x14ac:dyDescent="0.2">
      <c r="B150" s="4" t="s">
        <v>332</v>
      </c>
      <c r="C150" s="4">
        <v>0.40325800000000001</v>
      </c>
      <c r="D150" s="4">
        <v>0.54392300000000005</v>
      </c>
      <c r="E150" s="4">
        <v>0.59803600000000001</v>
      </c>
      <c r="F150" s="4">
        <v>0.39002799999999999</v>
      </c>
      <c r="G150" s="4">
        <v>0.37291299999999999</v>
      </c>
      <c r="H150" s="4">
        <v>0.414188</v>
      </c>
      <c r="I150" s="4">
        <v>0.50411600000000001</v>
      </c>
      <c r="J150" s="4">
        <v>0.43245299999999998</v>
      </c>
      <c r="K150" s="4">
        <v>0.48214299999999999</v>
      </c>
      <c r="L150" s="4">
        <v>0.40006900000000001</v>
      </c>
      <c r="M150" s="4">
        <v>0.40795100000000001</v>
      </c>
      <c r="N150" s="4">
        <v>0.42335499999999998</v>
      </c>
      <c r="O150" s="4">
        <v>0.36800300000000002</v>
      </c>
      <c r="P150" s="4">
        <v>0.44102799999999998</v>
      </c>
      <c r="Q150" s="4">
        <v>0.41995199999999999</v>
      </c>
      <c r="R150" s="4">
        <v>0.58594500000000005</v>
      </c>
      <c r="S150" s="4">
        <v>0.43530999999999997</v>
      </c>
      <c r="T150" s="4">
        <v>0.38827800000000001</v>
      </c>
    </row>
    <row r="151" spans="2:20" x14ac:dyDescent="0.2">
      <c r="B151" s="4" t="s">
        <v>333</v>
      </c>
      <c r="C151" s="4">
        <v>0.36316999999999999</v>
      </c>
      <c r="D151" s="4">
        <v>0.53335500000000002</v>
      </c>
      <c r="E151" s="4">
        <v>0.60413099999999997</v>
      </c>
      <c r="F151" s="4">
        <v>0.40226400000000001</v>
      </c>
      <c r="G151" s="4">
        <v>0.35527599999999998</v>
      </c>
      <c r="H151" s="4">
        <v>0.41311399999999998</v>
      </c>
      <c r="I151" s="4">
        <v>0.49193300000000001</v>
      </c>
      <c r="J151" s="4">
        <v>0.45283000000000001</v>
      </c>
      <c r="K151" s="4">
        <v>0.46529599999999999</v>
      </c>
      <c r="L151" s="4">
        <v>0.40662799999999999</v>
      </c>
      <c r="M151" s="4">
        <v>0.39830199999999999</v>
      </c>
      <c r="N151" s="4">
        <v>0.415132</v>
      </c>
      <c r="O151" s="4">
        <v>0.35536299999999998</v>
      </c>
      <c r="P151" s="4">
        <v>0.47429399999999999</v>
      </c>
      <c r="Q151" s="4">
        <v>0.42021700000000001</v>
      </c>
      <c r="R151" s="4">
        <v>0.61538499999999996</v>
      </c>
      <c r="S151" s="4">
        <v>0.45186199999999999</v>
      </c>
      <c r="T151" s="4">
        <v>0.34665299999999999</v>
      </c>
    </row>
    <row r="152" spans="2:20" x14ac:dyDescent="0.2">
      <c r="B152" s="4" t="s">
        <v>334</v>
      </c>
      <c r="C152" s="4">
        <v>0.30770599999999998</v>
      </c>
      <c r="D152" s="4">
        <v>0.50561400000000001</v>
      </c>
      <c r="E152" s="4">
        <v>0.59058600000000006</v>
      </c>
      <c r="F152" s="4">
        <v>0.354543</v>
      </c>
      <c r="G152" s="4">
        <v>0.37921300000000002</v>
      </c>
      <c r="H152" s="4">
        <v>0.41848800000000003</v>
      </c>
      <c r="I152" s="4">
        <v>0.49160399999999999</v>
      </c>
      <c r="J152" s="4">
        <v>0.40654099999999999</v>
      </c>
      <c r="K152" s="4">
        <v>0.46327499999999999</v>
      </c>
      <c r="L152" s="4">
        <v>0.41215099999999999</v>
      </c>
      <c r="M152" s="4">
        <v>0.41026600000000002</v>
      </c>
      <c r="N152" s="4">
        <v>0.415132</v>
      </c>
      <c r="O152" s="4">
        <v>0.35427999999999998</v>
      </c>
      <c r="P152" s="4">
        <v>0.428427</v>
      </c>
      <c r="Q152" s="4">
        <v>0.413601</v>
      </c>
      <c r="R152" s="4">
        <v>0.60683799999999999</v>
      </c>
      <c r="S152" s="4">
        <v>0.45186199999999999</v>
      </c>
      <c r="T152" s="4">
        <v>0.37262699999999999</v>
      </c>
    </row>
    <row r="153" spans="2:20" x14ac:dyDescent="0.2">
      <c r="B153" s="4" t="s">
        <v>335</v>
      </c>
      <c r="C153" s="4">
        <v>0.37305500000000003</v>
      </c>
      <c r="D153" s="4">
        <v>0.51816399999999996</v>
      </c>
      <c r="E153" s="4">
        <v>0.58110399999999995</v>
      </c>
      <c r="F153" s="4">
        <v>0.395534</v>
      </c>
      <c r="G153" s="4">
        <v>0.34929100000000002</v>
      </c>
      <c r="H153" s="4">
        <v>0.41992099999999999</v>
      </c>
      <c r="I153" s="4">
        <v>0.49193300000000001</v>
      </c>
      <c r="J153" s="4">
        <v>0.41735800000000001</v>
      </c>
      <c r="K153" s="4">
        <v>0.46765499999999999</v>
      </c>
      <c r="L153" s="4">
        <v>0.40110499999999999</v>
      </c>
      <c r="M153" s="4">
        <v>0.408723</v>
      </c>
      <c r="N153" s="4">
        <v>0.41842099999999999</v>
      </c>
      <c r="O153" s="4">
        <v>0.36005799999999999</v>
      </c>
      <c r="P153" s="4">
        <v>0.44758100000000001</v>
      </c>
      <c r="Q153" s="4">
        <v>0.42339199999999999</v>
      </c>
      <c r="R153" s="4">
        <v>0.60826199999999997</v>
      </c>
      <c r="S153" s="4">
        <v>0.46731</v>
      </c>
      <c r="T153" s="4">
        <v>0.38095200000000001</v>
      </c>
    </row>
    <row r="154" spans="2:20" x14ac:dyDescent="0.2">
      <c r="B154" s="4" t="s">
        <v>336</v>
      </c>
      <c r="C154" s="4">
        <v>0.34541500000000003</v>
      </c>
      <c r="D154" s="4">
        <v>0.51056800000000002</v>
      </c>
      <c r="E154" s="4">
        <v>0.57771799999999995</v>
      </c>
      <c r="F154" s="4">
        <v>0.385133</v>
      </c>
      <c r="G154" s="4">
        <v>0.37795299999999998</v>
      </c>
      <c r="H154" s="4">
        <v>0.41669699999999998</v>
      </c>
      <c r="I154" s="4">
        <v>0.49818899999999999</v>
      </c>
      <c r="J154" s="4">
        <v>0.43396200000000001</v>
      </c>
      <c r="K154" s="4">
        <v>0.45384099999999999</v>
      </c>
      <c r="L154" s="4">
        <v>0.38280999999999998</v>
      </c>
      <c r="M154" s="4">
        <v>0.38093399999999999</v>
      </c>
      <c r="N154" s="4">
        <v>0.41019699999999998</v>
      </c>
      <c r="O154" s="4">
        <v>0.36330800000000002</v>
      </c>
      <c r="P154" s="4">
        <v>0.44102799999999998</v>
      </c>
      <c r="Q154" s="4">
        <v>0.45567600000000003</v>
      </c>
      <c r="R154" s="4">
        <v>0.603989</v>
      </c>
      <c r="S154" s="4">
        <v>0.439724</v>
      </c>
      <c r="T154" s="4">
        <v>0.43822800000000001</v>
      </c>
    </row>
    <row r="155" spans="2:20" x14ac:dyDescent="0.2">
      <c r="B155" s="4" t="s">
        <v>337</v>
      </c>
      <c r="C155" s="4">
        <v>0.27292699999999998</v>
      </c>
      <c r="D155" s="4">
        <v>0.52642</v>
      </c>
      <c r="E155" s="4">
        <v>0.57263799999999998</v>
      </c>
      <c r="F155" s="4">
        <v>0.39094499999999999</v>
      </c>
      <c r="G155" s="4">
        <v>0.37385800000000002</v>
      </c>
      <c r="H155" s="4">
        <v>0.406306</v>
      </c>
      <c r="I155" s="4">
        <v>0.50609199999999999</v>
      </c>
      <c r="J155" s="4">
        <v>0.40880499999999997</v>
      </c>
      <c r="K155" s="4">
        <v>0.48315399999999997</v>
      </c>
      <c r="L155" s="4">
        <v>0.40214</v>
      </c>
      <c r="M155" s="4">
        <v>0.35584700000000002</v>
      </c>
      <c r="N155" s="4">
        <v>0.41644700000000001</v>
      </c>
      <c r="O155" s="4">
        <v>0.36800300000000002</v>
      </c>
      <c r="P155" s="4">
        <v>0.45514100000000002</v>
      </c>
      <c r="Q155" s="4">
        <v>0.402752</v>
      </c>
      <c r="R155" s="4">
        <v>0.603989</v>
      </c>
      <c r="S155" s="4">
        <v>0.43944800000000001</v>
      </c>
      <c r="T155" s="4">
        <v>0.40159800000000001</v>
      </c>
    </row>
    <row r="156" spans="2:20" x14ac:dyDescent="0.2">
      <c r="B156" s="4" t="s">
        <v>338</v>
      </c>
      <c r="C156" s="4">
        <v>0.33058799999999999</v>
      </c>
      <c r="D156" s="4">
        <v>0.51288</v>
      </c>
      <c r="E156" s="4">
        <v>0.53437199999999996</v>
      </c>
      <c r="F156" s="4">
        <v>0.39308700000000002</v>
      </c>
      <c r="G156" s="4">
        <v>0.32283499999999998</v>
      </c>
      <c r="H156" s="4">
        <v>0.41203899999999999</v>
      </c>
      <c r="I156" s="4">
        <v>0.49884800000000001</v>
      </c>
      <c r="J156" s="4">
        <v>0.40729599999999999</v>
      </c>
      <c r="K156" s="4">
        <v>0.46529599999999999</v>
      </c>
      <c r="L156" s="4">
        <v>0.40352100000000002</v>
      </c>
      <c r="M156" s="4">
        <v>0.347356</v>
      </c>
      <c r="N156" s="4">
        <v>0.41743400000000003</v>
      </c>
      <c r="O156" s="4">
        <v>0.35211300000000001</v>
      </c>
      <c r="P156" s="4">
        <v>0.41784300000000002</v>
      </c>
      <c r="Q156" s="4">
        <v>0.43080200000000002</v>
      </c>
      <c r="R156" s="4">
        <v>0.603989</v>
      </c>
      <c r="S156" s="4">
        <v>0.417931</v>
      </c>
      <c r="T156" s="4">
        <v>0.43090200000000001</v>
      </c>
    </row>
    <row r="157" spans="2:20" x14ac:dyDescent="0.2">
      <c r="B157" s="4" t="s">
        <v>339</v>
      </c>
      <c r="C157" s="4">
        <v>0.24327299999999999</v>
      </c>
      <c r="D157" s="4">
        <v>0.50462399999999996</v>
      </c>
      <c r="E157" s="4">
        <v>0.54622400000000004</v>
      </c>
      <c r="F157" s="4">
        <v>0.37932100000000002</v>
      </c>
      <c r="G157" s="4">
        <v>0.362205</v>
      </c>
      <c r="H157" s="4">
        <v>0.41562199999999999</v>
      </c>
      <c r="I157" s="4">
        <v>0.52881100000000003</v>
      </c>
      <c r="J157" s="4">
        <v>0.43798700000000002</v>
      </c>
      <c r="K157" s="4">
        <v>0.45687299999999997</v>
      </c>
      <c r="L157" s="4">
        <v>0.376251</v>
      </c>
      <c r="M157" s="4">
        <v>0.36318</v>
      </c>
      <c r="N157" s="4">
        <v>0.41743400000000003</v>
      </c>
      <c r="O157" s="4">
        <v>0.36114099999999999</v>
      </c>
      <c r="P157" s="4">
        <v>0.49899199999999999</v>
      </c>
      <c r="Q157" s="4">
        <v>0.41836499999999999</v>
      </c>
      <c r="R157" s="4">
        <v>0.534188</v>
      </c>
      <c r="S157" s="4">
        <v>0.45958599999999999</v>
      </c>
      <c r="T157" s="4">
        <v>0.40259699999999998</v>
      </c>
    </row>
    <row r="158" spans="2:20" x14ac:dyDescent="0.2">
      <c r="B158" s="4" t="s">
        <v>340</v>
      </c>
      <c r="C158" s="4">
        <v>0.31173299999999998</v>
      </c>
      <c r="D158" s="4">
        <v>0.51387099999999997</v>
      </c>
      <c r="E158" s="4">
        <v>0.570268</v>
      </c>
      <c r="F158" s="4">
        <v>0.31141000000000002</v>
      </c>
      <c r="G158" s="4">
        <v>0.37606299999999998</v>
      </c>
      <c r="H158" s="4">
        <v>0.41633799999999999</v>
      </c>
      <c r="I158" s="4">
        <v>0.494896</v>
      </c>
      <c r="J158" s="4">
        <v>0.42918200000000001</v>
      </c>
      <c r="K158" s="4">
        <v>0.46327499999999999</v>
      </c>
      <c r="L158" s="4">
        <v>0.43355199999999999</v>
      </c>
      <c r="M158" s="4">
        <v>0.325743</v>
      </c>
      <c r="N158" s="4">
        <v>0.426645</v>
      </c>
      <c r="O158" s="4">
        <v>0.36222500000000002</v>
      </c>
      <c r="P158" s="4">
        <v>0.49294399999999999</v>
      </c>
      <c r="Q158" s="4">
        <v>0.42021700000000001</v>
      </c>
      <c r="R158" s="4">
        <v>0.603989</v>
      </c>
      <c r="S158" s="4">
        <v>0.44248300000000002</v>
      </c>
      <c r="T158" s="4">
        <v>0.43689600000000001</v>
      </c>
    </row>
    <row r="159" spans="2:20" x14ac:dyDescent="0.2">
      <c r="B159" s="4" t="s">
        <v>341</v>
      </c>
      <c r="C159" s="4">
        <v>0.322716</v>
      </c>
      <c r="D159" s="4">
        <v>0.51288</v>
      </c>
      <c r="E159" s="4">
        <v>0.54588599999999998</v>
      </c>
      <c r="F159" s="4">
        <v>0.38635700000000001</v>
      </c>
      <c r="G159" s="4">
        <v>0.38204700000000003</v>
      </c>
      <c r="H159" s="4">
        <v>0.41992099999999999</v>
      </c>
      <c r="I159" s="4">
        <v>0.48370099999999999</v>
      </c>
      <c r="J159" s="4">
        <v>0.466918</v>
      </c>
      <c r="K159" s="4">
        <v>0.48416399999999998</v>
      </c>
      <c r="L159" s="4">
        <v>0.40455600000000003</v>
      </c>
      <c r="M159" s="4">
        <v>0.32342700000000002</v>
      </c>
      <c r="N159" s="4">
        <v>0.41217100000000001</v>
      </c>
      <c r="O159" s="4">
        <v>0.36114099999999999</v>
      </c>
      <c r="P159" s="4">
        <v>0.42993999999999999</v>
      </c>
      <c r="Q159" s="4">
        <v>0.43265399999999998</v>
      </c>
      <c r="R159" s="4">
        <v>0.55033200000000004</v>
      </c>
      <c r="S159" s="4">
        <v>0.47062100000000001</v>
      </c>
      <c r="T159" s="4">
        <v>0.38528099999999998</v>
      </c>
    </row>
    <row r="160" spans="2:20" x14ac:dyDescent="0.2">
      <c r="B160" s="4" t="s">
        <v>342</v>
      </c>
      <c r="C160" s="4">
        <v>0.30843900000000002</v>
      </c>
      <c r="D160" s="4">
        <v>0.51089799999999996</v>
      </c>
      <c r="E160" s="4">
        <v>0.56417200000000001</v>
      </c>
      <c r="F160" s="4">
        <v>0.39216899999999999</v>
      </c>
      <c r="G160" s="4">
        <v>0.37984299999999999</v>
      </c>
      <c r="H160" s="4">
        <v>0.410964</v>
      </c>
      <c r="I160" s="4">
        <v>0.49588399999999999</v>
      </c>
      <c r="J160" s="4">
        <v>0.39622600000000002</v>
      </c>
      <c r="K160" s="4">
        <v>0.46428599999999998</v>
      </c>
      <c r="L160" s="4">
        <v>0.40144999999999997</v>
      </c>
      <c r="M160" s="4">
        <v>0.36086499999999999</v>
      </c>
      <c r="N160" s="4">
        <v>0.40625</v>
      </c>
      <c r="O160" s="4">
        <v>0.36439100000000002</v>
      </c>
      <c r="P160" s="4">
        <v>0.44153199999999998</v>
      </c>
      <c r="Q160" s="4">
        <v>0.419159</v>
      </c>
      <c r="R160" s="4">
        <v>0.603989</v>
      </c>
      <c r="S160" s="4">
        <v>0.44717200000000001</v>
      </c>
      <c r="T160" s="4">
        <v>0.41824800000000001</v>
      </c>
    </row>
    <row r="161" spans="2:20" x14ac:dyDescent="0.2">
      <c r="B161" s="4" t="s">
        <v>343</v>
      </c>
      <c r="C161" s="4">
        <v>0.34486499999999998</v>
      </c>
      <c r="D161" s="4">
        <v>0.53335500000000002</v>
      </c>
      <c r="E161" s="4">
        <v>0.58516800000000002</v>
      </c>
      <c r="F161" s="4">
        <v>0.35821399999999998</v>
      </c>
      <c r="G161" s="4">
        <v>0.37385800000000002</v>
      </c>
      <c r="H161" s="4">
        <v>0.414188</v>
      </c>
      <c r="I161" s="4">
        <v>0.48765199999999997</v>
      </c>
      <c r="J161" s="4">
        <v>0.44553500000000001</v>
      </c>
      <c r="K161" s="4">
        <v>0.483491</v>
      </c>
      <c r="L161" s="4">
        <v>0.387297</v>
      </c>
      <c r="M161" s="4">
        <v>0.37514500000000001</v>
      </c>
      <c r="N161" s="4">
        <v>0.40625</v>
      </c>
      <c r="O161" s="4">
        <v>0.36114099999999999</v>
      </c>
      <c r="P161" s="4">
        <v>0.428427</v>
      </c>
      <c r="Q161" s="4">
        <v>0.433448</v>
      </c>
      <c r="R161" s="4">
        <v>0.596391</v>
      </c>
      <c r="S161" s="4">
        <v>0.46482800000000002</v>
      </c>
      <c r="T161" s="4">
        <v>0.38827800000000001</v>
      </c>
    </row>
    <row r="162" spans="2:20" x14ac:dyDescent="0.2">
      <c r="B162" s="4" t="s">
        <v>344</v>
      </c>
      <c r="C162" s="4">
        <v>0.37177399999999999</v>
      </c>
      <c r="D162" s="4">
        <v>0.51056800000000002</v>
      </c>
      <c r="E162" s="4">
        <v>0.56315599999999999</v>
      </c>
      <c r="F162" s="4">
        <v>0.33465899999999998</v>
      </c>
      <c r="G162" s="4">
        <v>0.362205</v>
      </c>
      <c r="H162" s="4">
        <v>0.40666400000000003</v>
      </c>
      <c r="I162" s="4">
        <v>0.48172500000000001</v>
      </c>
      <c r="J162" s="4">
        <v>0.41282999999999997</v>
      </c>
      <c r="K162" s="4">
        <v>0.46024300000000001</v>
      </c>
      <c r="L162" s="4">
        <v>0.46496399999999999</v>
      </c>
      <c r="M162" s="4">
        <v>0.35816300000000001</v>
      </c>
      <c r="N162" s="4">
        <v>0.41348699999999999</v>
      </c>
      <c r="O162" s="4">
        <v>0.36908600000000003</v>
      </c>
      <c r="P162" s="4">
        <v>0.44102799999999998</v>
      </c>
      <c r="Q162" s="4">
        <v>0.45144200000000001</v>
      </c>
      <c r="R162" s="4">
        <v>0.59496700000000002</v>
      </c>
      <c r="S162" s="4">
        <v>0.44137900000000002</v>
      </c>
      <c r="T162" s="4">
        <v>0.40892400000000001</v>
      </c>
    </row>
    <row r="163" spans="2:20" x14ac:dyDescent="0.2">
      <c r="B163" s="4" t="s">
        <v>345</v>
      </c>
      <c r="C163" s="4">
        <v>0.34486499999999998</v>
      </c>
      <c r="D163" s="4">
        <v>0.49967</v>
      </c>
      <c r="E163" s="4">
        <v>0.55976999999999999</v>
      </c>
      <c r="F163" s="4">
        <v>0.41297</v>
      </c>
      <c r="G163" s="4">
        <v>0.38582699999999998</v>
      </c>
      <c r="H163" s="4">
        <v>0.40666400000000003</v>
      </c>
      <c r="I163" s="4">
        <v>0.492921</v>
      </c>
      <c r="J163" s="4">
        <v>0.41132099999999999</v>
      </c>
      <c r="K163" s="4">
        <v>0.481132</v>
      </c>
      <c r="L163" s="4">
        <v>0.40559200000000001</v>
      </c>
      <c r="M163" s="4">
        <v>0.38981100000000002</v>
      </c>
      <c r="N163" s="4">
        <v>0.41217100000000001</v>
      </c>
      <c r="O163" s="4">
        <v>0.36114099999999999</v>
      </c>
      <c r="P163" s="4">
        <v>0.484879</v>
      </c>
      <c r="Q163" s="4">
        <v>0.43662299999999998</v>
      </c>
      <c r="R163" s="4">
        <v>0.603989</v>
      </c>
      <c r="S163" s="4">
        <v>0.44386199999999998</v>
      </c>
      <c r="T163" s="4">
        <v>0.41824800000000001</v>
      </c>
    </row>
    <row r="164" spans="2:20" x14ac:dyDescent="0.2">
      <c r="B164" s="4" t="s">
        <v>346</v>
      </c>
      <c r="C164" s="4">
        <v>0.32491300000000001</v>
      </c>
      <c r="D164" s="4">
        <v>0.51288</v>
      </c>
      <c r="E164" s="4">
        <v>0.52488999999999997</v>
      </c>
      <c r="F164" s="4">
        <v>0.34108300000000003</v>
      </c>
      <c r="G164" s="4">
        <v>0.37984299999999999</v>
      </c>
      <c r="H164" s="4">
        <v>0.406306</v>
      </c>
      <c r="I164" s="4">
        <v>0.50214000000000003</v>
      </c>
      <c r="J164" s="4">
        <v>0.46239000000000002</v>
      </c>
      <c r="K164" s="4">
        <v>0.46529599999999999</v>
      </c>
      <c r="L164" s="4">
        <v>0.38833299999999998</v>
      </c>
      <c r="M164" s="4">
        <v>0.247395</v>
      </c>
      <c r="N164" s="4">
        <v>0.41414499999999999</v>
      </c>
      <c r="O164" s="4">
        <v>0.35427999999999998</v>
      </c>
      <c r="P164" s="4">
        <v>0.50856900000000005</v>
      </c>
      <c r="Q164" s="4">
        <v>0.43186000000000002</v>
      </c>
      <c r="R164" s="4">
        <v>0.50284899999999999</v>
      </c>
      <c r="S164" s="4">
        <v>0.48606899999999997</v>
      </c>
      <c r="T164" s="4">
        <v>0.38727899999999998</v>
      </c>
    </row>
    <row r="165" spans="2:20" x14ac:dyDescent="0.2">
      <c r="B165" s="4" t="s">
        <v>347</v>
      </c>
      <c r="C165" s="4">
        <v>0.31923899999999999</v>
      </c>
      <c r="D165" s="4">
        <v>0.48811100000000002</v>
      </c>
      <c r="E165" s="4">
        <v>0.54182200000000003</v>
      </c>
      <c r="F165" s="4">
        <v>0.28479700000000002</v>
      </c>
      <c r="G165" s="4">
        <v>0.31590600000000002</v>
      </c>
      <c r="H165" s="4">
        <v>0.414188</v>
      </c>
      <c r="I165" s="4">
        <v>0.51465300000000003</v>
      </c>
      <c r="J165" s="4">
        <v>0.43949700000000003</v>
      </c>
      <c r="K165" s="4">
        <v>0.46125300000000002</v>
      </c>
      <c r="L165" s="4">
        <v>0.381774</v>
      </c>
      <c r="M165" s="4">
        <v>0.38363599999999998</v>
      </c>
      <c r="N165" s="4">
        <v>0.41019699999999998</v>
      </c>
      <c r="O165" s="4">
        <v>0.36330800000000002</v>
      </c>
      <c r="P165" s="4">
        <v>0.49798399999999998</v>
      </c>
      <c r="Q165" s="4">
        <v>0.41174899999999998</v>
      </c>
      <c r="R165" s="4">
        <v>0.55033200000000004</v>
      </c>
      <c r="S165" s="4">
        <v>0.46455200000000002</v>
      </c>
      <c r="T165" s="4">
        <v>0.39327299999999998</v>
      </c>
    </row>
    <row r="166" spans="2:20" x14ac:dyDescent="0.2">
      <c r="B166" s="4" t="s">
        <v>348</v>
      </c>
      <c r="C166" s="4">
        <v>0.31978800000000002</v>
      </c>
      <c r="D166" s="4">
        <v>0.51585199999999998</v>
      </c>
      <c r="E166" s="4">
        <v>0.57263799999999998</v>
      </c>
      <c r="F166" s="4">
        <v>0.35576600000000003</v>
      </c>
      <c r="G166" s="4">
        <v>0.362205</v>
      </c>
      <c r="H166" s="4">
        <v>0.41311399999999998</v>
      </c>
      <c r="I166" s="4">
        <v>0.48962800000000001</v>
      </c>
      <c r="J166" s="4">
        <v>0.45056600000000002</v>
      </c>
      <c r="K166" s="4">
        <v>0.46563300000000002</v>
      </c>
      <c r="L166" s="4">
        <v>0.38384499999999999</v>
      </c>
      <c r="M166" s="4">
        <v>0.325743</v>
      </c>
      <c r="N166" s="4">
        <v>0.42532900000000001</v>
      </c>
      <c r="O166" s="4">
        <v>0.36475299999999999</v>
      </c>
      <c r="P166" s="4">
        <v>0.47278199999999998</v>
      </c>
      <c r="Q166" s="4">
        <v>0.40010600000000002</v>
      </c>
      <c r="R166" s="4">
        <v>0.59021800000000002</v>
      </c>
      <c r="S166" s="4">
        <v>0.44579299999999999</v>
      </c>
      <c r="T166" s="4">
        <v>0.42257699999999998</v>
      </c>
    </row>
    <row r="167" spans="2:20" x14ac:dyDescent="0.2">
      <c r="B167" s="4" t="s">
        <v>349</v>
      </c>
      <c r="C167" s="4">
        <v>0.30258099999999999</v>
      </c>
      <c r="D167" s="4">
        <v>0.50165099999999996</v>
      </c>
      <c r="E167" s="4">
        <v>0.55875399999999997</v>
      </c>
      <c r="F167" s="4">
        <v>0.40715800000000002</v>
      </c>
      <c r="G167" s="4">
        <v>0.32755899999999999</v>
      </c>
      <c r="H167" s="4">
        <v>0.410964</v>
      </c>
      <c r="I167" s="4">
        <v>0.48765199999999997</v>
      </c>
      <c r="J167" s="4">
        <v>0.46616400000000002</v>
      </c>
      <c r="K167" s="4">
        <v>0.45586300000000002</v>
      </c>
      <c r="L167" s="4">
        <v>0.41525699999999999</v>
      </c>
      <c r="M167" s="4">
        <v>0.36318</v>
      </c>
      <c r="N167" s="4">
        <v>0.42138199999999998</v>
      </c>
      <c r="O167" s="4">
        <v>0.35319600000000001</v>
      </c>
      <c r="P167" s="4">
        <v>0.45060499999999998</v>
      </c>
      <c r="Q167" s="4">
        <v>0.40433999999999998</v>
      </c>
      <c r="R167" s="4">
        <v>0.58309599999999995</v>
      </c>
      <c r="S167" s="4">
        <v>0.43641400000000002</v>
      </c>
      <c r="T167" s="4">
        <v>0.39327299999999998</v>
      </c>
    </row>
    <row r="168" spans="2:20" x14ac:dyDescent="0.2">
      <c r="B168" s="4" t="s">
        <v>350</v>
      </c>
      <c r="C168" s="4">
        <v>0.25114399999999998</v>
      </c>
      <c r="D168" s="4">
        <v>0.54887699999999995</v>
      </c>
      <c r="E168" s="4">
        <v>0.55164199999999997</v>
      </c>
      <c r="F168" s="4">
        <v>0.37289699999999998</v>
      </c>
      <c r="G168" s="4">
        <v>0.35433100000000001</v>
      </c>
      <c r="H168" s="4">
        <v>0.39555699999999999</v>
      </c>
      <c r="I168" s="4">
        <v>0.478433</v>
      </c>
      <c r="J168" s="4">
        <v>0.40880499999999997</v>
      </c>
      <c r="K168" s="4">
        <v>0.45283000000000001</v>
      </c>
      <c r="L168" s="4">
        <v>0.41422199999999998</v>
      </c>
      <c r="M168" s="4">
        <v>0.40061799999999997</v>
      </c>
      <c r="N168" s="4">
        <v>0.40723700000000002</v>
      </c>
      <c r="O168" s="4">
        <v>0.36222500000000002</v>
      </c>
      <c r="P168" s="4">
        <v>0.45211699999999999</v>
      </c>
      <c r="Q168" s="4">
        <v>0.40830899999999998</v>
      </c>
      <c r="R168" s="4">
        <v>0.59923999999999999</v>
      </c>
      <c r="S168" s="4">
        <v>0.43089699999999997</v>
      </c>
      <c r="T168" s="4">
        <v>0.41724899999999998</v>
      </c>
    </row>
    <row r="169" spans="2:20" x14ac:dyDescent="0.2">
      <c r="B169" s="4" t="s">
        <v>351</v>
      </c>
      <c r="C169" s="4">
        <v>0.32033699999999998</v>
      </c>
      <c r="D169" s="4">
        <v>0.55515199999999998</v>
      </c>
      <c r="E169" s="4">
        <v>0.55976999999999999</v>
      </c>
      <c r="F169" s="4">
        <v>0.35546</v>
      </c>
      <c r="G169" s="4">
        <v>0.37291299999999999</v>
      </c>
      <c r="H169" s="4">
        <v>0.41311399999999998</v>
      </c>
      <c r="I169" s="4">
        <v>0.482713</v>
      </c>
      <c r="J169" s="4">
        <v>0.404277</v>
      </c>
      <c r="K169" s="4">
        <v>0.44845000000000002</v>
      </c>
      <c r="L169" s="4">
        <v>0.36693100000000001</v>
      </c>
      <c r="M169" s="4">
        <v>0.376303</v>
      </c>
      <c r="N169" s="4">
        <v>0.40493400000000002</v>
      </c>
      <c r="O169" s="4">
        <v>0.35211300000000001</v>
      </c>
      <c r="P169" s="4">
        <v>0.48034300000000002</v>
      </c>
      <c r="Q169" s="4">
        <v>0.41413100000000003</v>
      </c>
      <c r="R169" s="4">
        <v>0.51044599999999996</v>
      </c>
      <c r="S169" s="4">
        <v>0.45682800000000001</v>
      </c>
      <c r="T169" s="4">
        <v>0.33732899999999999</v>
      </c>
    </row>
    <row r="170" spans="2:20" x14ac:dyDescent="0.2">
      <c r="B170" s="4" t="s">
        <v>352</v>
      </c>
      <c r="C170" s="4">
        <v>0.31301499999999999</v>
      </c>
      <c r="D170" s="4">
        <v>0.52014499999999997</v>
      </c>
      <c r="E170" s="4">
        <v>0.57128299999999999</v>
      </c>
      <c r="F170" s="4">
        <v>0.37106099999999997</v>
      </c>
      <c r="G170" s="4">
        <v>0.35937000000000002</v>
      </c>
      <c r="H170" s="4">
        <v>0.40738099999999999</v>
      </c>
      <c r="I170" s="4">
        <v>0.480738</v>
      </c>
      <c r="J170" s="4">
        <v>0.41660399999999997</v>
      </c>
      <c r="K170" s="4">
        <v>0.46125300000000002</v>
      </c>
      <c r="L170" s="4">
        <v>0.36796699999999999</v>
      </c>
      <c r="M170" s="4">
        <v>0.396758</v>
      </c>
      <c r="N170" s="4">
        <v>0.39144699999999999</v>
      </c>
      <c r="O170" s="4">
        <v>0.36547499999999999</v>
      </c>
      <c r="P170" s="4">
        <v>0.45514100000000002</v>
      </c>
      <c r="Q170" s="4">
        <v>0.40354600000000002</v>
      </c>
      <c r="R170" s="4">
        <v>0.58784400000000003</v>
      </c>
      <c r="S170" s="4">
        <v>0.44910299999999997</v>
      </c>
      <c r="T170" s="4">
        <v>0.39627000000000001</v>
      </c>
    </row>
    <row r="171" spans="2:20" x14ac:dyDescent="0.2">
      <c r="B171" s="4" t="s">
        <v>353</v>
      </c>
      <c r="C171" s="4">
        <v>0.29049999999999998</v>
      </c>
      <c r="D171" s="4">
        <v>0.48712</v>
      </c>
      <c r="E171" s="4">
        <v>0.56823599999999996</v>
      </c>
      <c r="F171" s="4">
        <v>0.30498599999999998</v>
      </c>
      <c r="G171" s="4">
        <v>0.36094500000000002</v>
      </c>
      <c r="H171" s="4">
        <v>0.40881400000000001</v>
      </c>
      <c r="I171" s="4">
        <v>0.48666399999999999</v>
      </c>
      <c r="J171" s="4">
        <v>0.40553499999999998</v>
      </c>
      <c r="K171" s="4">
        <v>0.46563300000000002</v>
      </c>
      <c r="L171" s="4">
        <v>0.39592699999999997</v>
      </c>
      <c r="M171" s="4">
        <v>0.32921699999999998</v>
      </c>
      <c r="N171" s="4">
        <v>0.39177600000000001</v>
      </c>
      <c r="O171" s="4">
        <v>0.36800300000000002</v>
      </c>
      <c r="P171" s="4">
        <v>0.46320600000000001</v>
      </c>
      <c r="Q171" s="4">
        <v>0.42683199999999999</v>
      </c>
      <c r="R171" s="4">
        <v>0.59021800000000002</v>
      </c>
      <c r="S171" s="4">
        <v>0.43282799999999999</v>
      </c>
      <c r="T171" s="4">
        <v>0.39960000000000001</v>
      </c>
    </row>
    <row r="172" spans="2:20" x14ac:dyDescent="0.2">
      <c r="B172" s="4" t="s">
        <v>354</v>
      </c>
      <c r="C172" s="4">
        <v>0.271646</v>
      </c>
      <c r="D172" s="4">
        <v>0.51486100000000001</v>
      </c>
      <c r="E172" s="4">
        <v>0.56925199999999998</v>
      </c>
      <c r="F172" s="4">
        <v>0.36616700000000002</v>
      </c>
      <c r="G172" s="4">
        <v>0.37007899999999999</v>
      </c>
      <c r="H172" s="4">
        <v>0.410964</v>
      </c>
      <c r="I172" s="4">
        <v>0.47349400000000003</v>
      </c>
      <c r="J172" s="4">
        <v>0.38440299999999999</v>
      </c>
      <c r="K172" s="4">
        <v>0.45080900000000002</v>
      </c>
      <c r="L172" s="4">
        <v>0.36796699999999999</v>
      </c>
      <c r="M172" s="4">
        <v>0.41489799999999999</v>
      </c>
      <c r="N172" s="4">
        <v>0.38355299999999998</v>
      </c>
      <c r="O172" s="4">
        <v>0.343084</v>
      </c>
      <c r="P172" s="4">
        <v>0.47429399999999999</v>
      </c>
      <c r="Q172" s="4">
        <v>0.42577399999999999</v>
      </c>
      <c r="R172" s="4">
        <v>0.59496700000000002</v>
      </c>
      <c r="S172" s="4">
        <v>0.426759</v>
      </c>
      <c r="T172" s="4">
        <v>0.44122499999999998</v>
      </c>
    </row>
    <row r="173" spans="2:20" x14ac:dyDescent="0.2">
      <c r="B173" s="4" t="s">
        <v>355</v>
      </c>
      <c r="C173" s="4">
        <v>0.28647299999999998</v>
      </c>
      <c r="D173" s="4">
        <v>0.48712</v>
      </c>
      <c r="E173" s="4">
        <v>0.55875399999999997</v>
      </c>
      <c r="F173" s="4">
        <v>0.30100900000000003</v>
      </c>
      <c r="G173" s="4">
        <v>0.35338599999999998</v>
      </c>
      <c r="H173" s="4">
        <v>0.40953099999999998</v>
      </c>
      <c r="I173" s="4">
        <v>0.47020099999999998</v>
      </c>
      <c r="J173" s="4">
        <v>0.40880499999999997</v>
      </c>
      <c r="K173" s="4">
        <v>0.47371999999999997</v>
      </c>
      <c r="L173" s="4">
        <v>0.42837399999999998</v>
      </c>
      <c r="M173" s="4">
        <v>0.38093399999999999</v>
      </c>
      <c r="N173" s="4">
        <v>0.41085500000000003</v>
      </c>
      <c r="O173" s="4">
        <v>0.34886200000000001</v>
      </c>
      <c r="P173" s="4">
        <v>0.46774199999999999</v>
      </c>
      <c r="Q173" s="4">
        <v>0.42498000000000002</v>
      </c>
      <c r="R173" s="4">
        <v>0.59829100000000002</v>
      </c>
      <c r="S173" s="4">
        <v>0.45158599999999999</v>
      </c>
      <c r="T173" s="4">
        <v>0.41625000000000001</v>
      </c>
    </row>
    <row r="174" spans="2:20" x14ac:dyDescent="0.2">
      <c r="B174" s="4" t="s">
        <v>356</v>
      </c>
      <c r="C174" s="4">
        <v>0.27860200000000002</v>
      </c>
      <c r="D174" s="4">
        <v>0.47060800000000003</v>
      </c>
      <c r="E174" s="4">
        <v>0.57670200000000005</v>
      </c>
      <c r="F174" s="4">
        <v>0.34995399999999999</v>
      </c>
      <c r="G174" s="4">
        <v>0.340472</v>
      </c>
      <c r="H174" s="4">
        <v>0.40773900000000002</v>
      </c>
      <c r="I174" s="4">
        <v>0.48139599999999999</v>
      </c>
      <c r="J174" s="4">
        <v>0.40704400000000002</v>
      </c>
      <c r="K174" s="4">
        <v>0.45384099999999999</v>
      </c>
      <c r="L174" s="4">
        <v>0.39247500000000002</v>
      </c>
      <c r="M174" s="4">
        <v>0.35816300000000001</v>
      </c>
      <c r="N174" s="4">
        <v>0.39703899999999998</v>
      </c>
      <c r="O174" s="4">
        <v>0.37017</v>
      </c>
      <c r="P174" s="4">
        <v>0.45665299999999998</v>
      </c>
      <c r="Q174" s="4">
        <v>0.42154000000000003</v>
      </c>
      <c r="R174" s="4">
        <v>0.569801</v>
      </c>
      <c r="S174" s="4">
        <v>0.42924099999999998</v>
      </c>
      <c r="T174" s="4">
        <v>0.458874</v>
      </c>
    </row>
    <row r="175" spans="2:20" x14ac:dyDescent="0.2">
      <c r="B175" s="4" t="s">
        <v>357</v>
      </c>
      <c r="C175" s="4">
        <v>0.26139499999999999</v>
      </c>
      <c r="D175" s="4">
        <v>0.49141299999999999</v>
      </c>
      <c r="E175" s="4">
        <v>0.56925199999999998</v>
      </c>
      <c r="F175" s="4">
        <v>0.36157800000000001</v>
      </c>
      <c r="G175" s="4">
        <v>0.34456700000000001</v>
      </c>
      <c r="H175" s="4">
        <v>0.41526299999999999</v>
      </c>
      <c r="I175" s="4">
        <v>0.48370099999999999</v>
      </c>
      <c r="J175" s="4">
        <v>0.39849099999999998</v>
      </c>
      <c r="K175" s="4">
        <v>0.46967700000000001</v>
      </c>
      <c r="L175" s="4">
        <v>0.39592699999999997</v>
      </c>
      <c r="M175" s="4">
        <v>0.39560000000000001</v>
      </c>
      <c r="N175" s="4">
        <v>0.38519700000000001</v>
      </c>
      <c r="O175" s="4">
        <v>0.34886200000000001</v>
      </c>
      <c r="P175" s="4">
        <v>0.45060499999999998</v>
      </c>
      <c r="Q175" s="4">
        <v>0.44138699999999997</v>
      </c>
      <c r="R175" s="4">
        <v>0.58926900000000004</v>
      </c>
      <c r="S175" s="4">
        <v>0.44910299999999997</v>
      </c>
      <c r="T175" s="4">
        <v>0.42024600000000001</v>
      </c>
    </row>
    <row r="176" spans="2:20" x14ac:dyDescent="0.2">
      <c r="B176" s="4" t="s">
        <v>358</v>
      </c>
      <c r="C176" s="4">
        <v>0.32491300000000001</v>
      </c>
      <c r="D176" s="4">
        <v>0.49834899999999999</v>
      </c>
      <c r="E176" s="4">
        <v>0.53945100000000001</v>
      </c>
      <c r="F176" s="4">
        <v>0.356684</v>
      </c>
      <c r="G176" s="4">
        <v>0.37196899999999999</v>
      </c>
      <c r="H176" s="4">
        <v>0.39412399999999997</v>
      </c>
      <c r="I176" s="4">
        <v>0.48567700000000003</v>
      </c>
      <c r="J176" s="4">
        <v>0.46389900000000001</v>
      </c>
      <c r="K176" s="4">
        <v>0.47270899999999999</v>
      </c>
      <c r="L176" s="4">
        <v>0.381774</v>
      </c>
      <c r="M176" s="4">
        <v>0.38595099999999999</v>
      </c>
      <c r="N176" s="4">
        <v>0.41743400000000003</v>
      </c>
      <c r="O176" s="4">
        <v>0.36258600000000002</v>
      </c>
      <c r="P176" s="4">
        <v>0.46622999999999998</v>
      </c>
      <c r="Q176" s="4">
        <v>0.395343</v>
      </c>
      <c r="R176" s="4">
        <v>0.5</v>
      </c>
      <c r="S176" s="4">
        <v>0.50234500000000004</v>
      </c>
      <c r="T176" s="4">
        <v>0.37862099999999999</v>
      </c>
    </row>
    <row r="177" spans="2:20" x14ac:dyDescent="0.2">
      <c r="B177" s="4" t="s">
        <v>359</v>
      </c>
      <c r="C177" s="4">
        <v>0.267069</v>
      </c>
      <c r="D177" s="4">
        <v>0.48910199999999998</v>
      </c>
      <c r="E177" s="4">
        <v>0.52725999999999995</v>
      </c>
      <c r="F177" s="4">
        <v>0.33282299999999998</v>
      </c>
      <c r="G177" s="4">
        <v>0.33385799999999999</v>
      </c>
      <c r="H177" s="4">
        <v>0.40200599999999997</v>
      </c>
      <c r="I177" s="4">
        <v>0.46723700000000001</v>
      </c>
      <c r="J177" s="4">
        <v>0.42213800000000001</v>
      </c>
      <c r="K177" s="4">
        <v>0.47068700000000002</v>
      </c>
      <c r="L177" s="4">
        <v>0.363479</v>
      </c>
      <c r="M177" s="4">
        <v>0.30644500000000002</v>
      </c>
      <c r="N177" s="4">
        <v>0.41085500000000003</v>
      </c>
      <c r="O177" s="4">
        <v>0.347779</v>
      </c>
      <c r="P177" s="4">
        <v>0.43346800000000002</v>
      </c>
      <c r="Q177" s="4">
        <v>0.40195799999999998</v>
      </c>
      <c r="R177" s="4">
        <v>0.58879400000000004</v>
      </c>
      <c r="S177" s="4">
        <v>0.40496599999999999</v>
      </c>
      <c r="T177" s="4">
        <v>0.40792499999999998</v>
      </c>
    </row>
    <row r="178" spans="2:20" x14ac:dyDescent="0.2">
      <c r="B178" s="4" t="s">
        <v>360</v>
      </c>
      <c r="C178" s="4">
        <v>0.27915099999999998</v>
      </c>
      <c r="D178" s="4">
        <v>0.47457100000000002</v>
      </c>
      <c r="E178" s="4">
        <v>0.54927199999999998</v>
      </c>
      <c r="F178" s="4">
        <v>0.35087200000000002</v>
      </c>
      <c r="G178" s="4">
        <v>0.31590600000000002</v>
      </c>
      <c r="H178" s="4">
        <v>0.409889</v>
      </c>
      <c r="I178" s="4">
        <v>0.46690799999999999</v>
      </c>
      <c r="J178" s="4">
        <v>0.393208</v>
      </c>
      <c r="K178" s="4">
        <v>0.50640200000000002</v>
      </c>
      <c r="L178" s="4">
        <v>0.413186</v>
      </c>
      <c r="M178" s="4">
        <v>0.35121599999999997</v>
      </c>
      <c r="N178" s="4">
        <v>0.41743400000000003</v>
      </c>
      <c r="O178" s="4">
        <v>0.34886200000000001</v>
      </c>
      <c r="P178" s="4">
        <v>0.48991899999999999</v>
      </c>
      <c r="Q178" s="4">
        <v>0.39031500000000002</v>
      </c>
      <c r="R178" s="4">
        <v>0.57549899999999998</v>
      </c>
      <c r="S178" s="4">
        <v>0.42841400000000002</v>
      </c>
      <c r="T178" s="4">
        <v>0.39327299999999998</v>
      </c>
    </row>
    <row r="179" spans="2:20" x14ac:dyDescent="0.2">
      <c r="B179" s="4" t="s">
        <v>361</v>
      </c>
      <c r="C179" s="4">
        <v>0.390262</v>
      </c>
      <c r="D179" s="4">
        <v>0.47258899999999998</v>
      </c>
      <c r="E179" s="4">
        <v>0.54825599999999997</v>
      </c>
      <c r="F179" s="4">
        <v>0.35943700000000001</v>
      </c>
      <c r="G179" s="4">
        <v>0.34078700000000001</v>
      </c>
      <c r="H179" s="4">
        <v>0.40845599999999999</v>
      </c>
      <c r="I179" s="4">
        <v>0.49193300000000001</v>
      </c>
      <c r="J179" s="4">
        <v>0.38767299999999999</v>
      </c>
      <c r="K179" s="4">
        <v>0.45283000000000001</v>
      </c>
      <c r="L179" s="4">
        <v>0.40110499999999999</v>
      </c>
      <c r="M179" s="4">
        <v>0.38131999999999999</v>
      </c>
      <c r="N179" s="4">
        <v>0.40723700000000002</v>
      </c>
      <c r="O179" s="4">
        <v>0.34886200000000001</v>
      </c>
      <c r="P179" s="4">
        <v>0.47378999999999999</v>
      </c>
      <c r="Q179" s="4">
        <v>0.41518899999999997</v>
      </c>
      <c r="R179" s="4">
        <v>0.59354200000000001</v>
      </c>
      <c r="S179" s="4">
        <v>0.46896599999999999</v>
      </c>
      <c r="T179" s="4">
        <v>0.38594699999999998</v>
      </c>
    </row>
    <row r="180" spans="2:20" x14ac:dyDescent="0.2">
      <c r="B180" s="4" t="s">
        <v>362</v>
      </c>
      <c r="C180" s="4">
        <v>0.33077099999999998</v>
      </c>
      <c r="D180" s="4">
        <v>0.47192899999999999</v>
      </c>
      <c r="E180" s="4">
        <v>0.52048799999999995</v>
      </c>
      <c r="F180" s="4">
        <v>0.356684</v>
      </c>
      <c r="G180" s="4">
        <v>0.309921</v>
      </c>
      <c r="H180" s="4">
        <v>0.41669699999999998</v>
      </c>
      <c r="I180" s="4">
        <v>0.47415200000000002</v>
      </c>
      <c r="J180" s="4">
        <v>0.44729600000000003</v>
      </c>
      <c r="K180" s="4">
        <v>0.45586300000000002</v>
      </c>
      <c r="L180" s="4">
        <v>0.36796699999999999</v>
      </c>
      <c r="M180" s="4">
        <v>0.38247799999999998</v>
      </c>
      <c r="N180" s="4">
        <v>0.38124999999999998</v>
      </c>
      <c r="O180" s="4">
        <v>0.35427999999999998</v>
      </c>
      <c r="P180" s="4">
        <v>0.48991899999999999</v>
      </c>
      <c r="Q180" s="4">
        <v>0.42339199999999999</v>
      </c>
      <c r="R180" s="4">
        <v>0.59781600000000001</v>
      </c>
      <c r="S180" s="4">
        <v>0.44137900000000002</v>
      </c>
      <c r="T180" s="4">
        <v>0.41325299999999998</v>
      </c>
    </row>
    <row r="181" spans="2:20" x14ac:dyDescent="0.2">
      <c r="B181" s="4" t="s">
        <v>363</v>
      </c>
      <c r="C181" s="4">
        <v>0.346696</v>
      </c>
      <c r="D181" s="4">
        <v>0.48612899999999998</v>
      </c>
      <c r="E181" s="4">
        <v>0.53775799999999996</v>
      </c>
      <c r="F181" s="4">
        <v>0.33924700000000002</v>
      </c>
      <c r="G181" s="4">
        <v>0.35905500000000001</v>
      </c>
      <c r="H181" s="4">
        <v>0.39985700000000002</v>
      </c>
      <c r="I181" s="4">
        <v>0.46690799999999999</v>
      </c>
      <c r="J181" s="4">
        <v>0.42691800000000002</v>
      </c>
      <c r="K181" s="4">
        <v>0.48012100000000002</v>
      </c>
      <c r="L181" s="4">
        <v>0.363479</v>
      </c>
      <c r="M181" s="4">
        <v>0.429564</v>
      </c>
      <c r="N181" s="4">
        <v>0.39276299999999997</v>
      </c>
      <c r="O181" s="4">
        <v>0.34886200000000001</v>
      </c>
      <c r="P181" s="4">
        <v>0.47883100000000001</v>
      </c>
      <c r="Q181" s="4">
        <v>0.39269599999999999</v>
      </c>
      <c r="R181" s="4">
        <v>0.57739799999999997</v>
      </c>
      <c r="S181" s="4">
        <v>0.42151699999999998</v>
      </c>
      <c r="T181" s="4">
        <v>0.35597699999999999</v>
      </c>
    </row>
    <row r="182" spans="2:20" x14ac:dyDescent="0.2">
      <c r="B182" s="4" t="s">
        <v>364</v>
      </c>
      <c r="C182" s="4">
        <v>0.35511599999999999</v>
      </c>
      <c r="D182" s="4">
        <v>0.49339499999999997</v>
      </c>
      <c r="E182" s="4">
        <v>0.50050799999999995</v>
      </c>
      <c r="F182" s="4">
        <v>0.34995399999999999</v>
      </c>
      <c r="G182" s="4">
        <v>0.35621999999999998</v>
      </c>
      <c r="H182" s="4">
        <v>0.39627400000000002</v>
      </c>
      <c r="I182" s="4">
        <v>0.46098099999999997</v>
      </c>
      <c r="J182" s="4">
        <v>0.39622600000000002</v>
      </c>
      <c r="K182" s="4">
        <v>0.45283000000000001</v>
      </c>
      <c r="L182" s="4">
        <v>0.39799800000000002</v>
      </c>
      <c r="M182" s="4">
        <v>0.35816300000000001</v>
      </c>
      <c r="N182" s="4">
        <v>0.39572400000000002</v>
      </c>
      <c r="O182" s="4">
        <v>0.347779</v>
      </c>
      <c r="P182" s="4">
        <v>0.44102799999999998</v>
      </c>
      <c r="Q182" s="4">
        <v>0.39349000000000001</v>
      </c>
      <c r="R182" s="4">
        <v>0.59781600000000001</v>
      </c>
      <c r="S182" s="4">
        <v>0.43089699999999997</v>
      </c>
      <c r="T182" s="4">
        <v>0.40892400000000001</v>
      </c>
    </row>
    <row r="183" spans="2:20" x14ac:dyDescent="0.2">
      <c r="B183" s="4" t="s">
        <v>365</v>
      </c>
      <c r="C183" s="4">
        <v>0.27988299999999999</v>
      </c>
      <c r="D183" s="4">
        <v>0.51089799999999996</v>
      </c>
      <c r="E183" s="4">
        <v>0.52725999999999995</v>
      </c>
      <c r="F183" s="4">
        <v>0.36402600000000002</v>
      </c>
      <c r="G183" s="4">
        <v>0.33070899999999998</v>
      </c>
      <c r="H183" s="4">
        <v>0.40308100000000002</v>
      </c>
      <c r="I183" s="4">
        <v>0.476128</v>
      </c>
      <c r="J183" s="4">
        <v>0.42465399999999998</v>
      </c>
      <c r="K183" s="4">
        <v>0.45384099999999999</v>
      </c>
      <c r="L183" s="4">
        <v>0.39558199999999999</v>
      </c>
      <c r="M183" s="4">
        <v>0.36318</v>
      </c>
      <c r="N183" s="4">
        <v>0.386513</v>
      </c>
      <c r="O183" s="4">
        <v>0.34416799999999997</v>
      </c>
      <c r="P183" s="4">
        <v>0.49596800000000002</v>
      </c>
      <c r="Q183" s="4">
        <v>0.42339199999999999</v>
      </c>
      <c r="R183" s="4">
        <v>0.59496700000000002</v>
      </c>
      <c r="S183" s="4">
        <v>0.39310299999999998</v>
      </c>
      <c r="T183" s="4">
        <v>0.36130499999999999</v>
      </c>
    </row>
    <row r="184" spans="2:20" x14ac:dyDescent="0.2">
      <c r="B184" s="4" t="s">
        <v>366</v>
      </c>
      <c r="C184" s="4">
        <v>0.35072300000000001</v>
      </c>
      <c r="D184" s="4">
        <v>0.464333</v>
      </c>
      <c r="E184" s="4">
        <v>0.53234000000000004</v>
      </c>
      <c r="F184" s="4">
        <v>0.35851899999999998</v>
      </c>
      <c r="G184" s="4">
        <v>0.340472</v>
      </c>
      <c r="H184" s="4">
        <v>0.39197399999999999</v>
      </c>
      <c r="I184" s="4">
        <v>0.480408</v>
      </c>
      <c r="J184" s="4">
        <v>0.400252</v>
      </c>
      <c r="K184" s="4">
        <v>0.44541799999999998</v>
      </c>
      <c r="L184" s="4">
        <v>0.369002</v>
      </c>
      <c r="M184" s="4">
        <v>0.36318</v>
      </c>
      <c r="N184" s="4">
        <v>0.41348699999999999</v>
      </c>
      <c r="O184" s="4">
        <v>0.35644599999999999</v>
      </c>
      <c r="P184" s="4">
        <v>0.42338700000000001</v>
      </c>
      <c r="Q184" s="4">
        <v>0.42577399999999999</v>
      </c>
      <c r="R184" s="4">
        <v>0.57549899999999998</v>
      </c>
      <c r="S184" s="4">
        <v>0.41903400000000002</v>
      </c>
      <c r="T184" s="4">
        <v>0.43489800000000001</v>
      </c>
    </row>
    <row r="185" spans="2:20" x14ac:dyDescent="0.2">
      <c r="B185" s="4" t="s">
        <v>367</v>
      </c>
      <c r="C185" s="4">
        <v>0.320886</v>
      </c>
      <c r="D185" s="4">
        <v>0.48117599999999999</v>
      </c>
      <c r="E185" s="4">
        <v>0.538435</v>
      </c>
      <c r="F185" s="4">
        <v>0.36708499999999999</v>
      </c>
      <c r="G185" s="4">
        <v>0.35905500000000001</v>
      </c>
      <c r="H185" s="4">
        <v>0.40308100000000002</v>
      </c>
      <c r="I185" s="4">
        <v>0.47942000000000001</v>
      </c>
      <c r="J185" s="4">
        <v>0.43547200000000003</v>
      </c>
      <c r="K185" s="4">
        <v>0.44137500000000002</v>
      </c>
      <c r="L185" s="4">
        <v>0.39385599999999998</v>
      </c>
      <c r="M185" s="4">
        <v>0.35816300000000001</v>
      </c>
      <c r="N185" s="4">
        <v>0.40888200000000002</v>
      </c>
      <c r="O185" s="4">
        <v>0.34416799999999997</v>
      </c>
      <c r="P185" s="4">
        <v>0.43649199999999999</v>
      </c>
      <c r="Q185" s="4">
        <v>0.42180499999999999</v>
      </c>
      <c r="R185" s="4">
        <v>0.57549899999999998</v>
      </c>
      <c r="S185" s="4">
        <v>0.44220700000000002</v>
      </c>
      <c r="T185" s="4">
        <v>0.40492800000000001</v>
      </c>
    </row>
    <row r="186" spans="2:20" x14ac:dyDescent="0.2">
      <c r="B186" s="4" t="s">
        <v>368</v>
      </c>
      <c r="C186" s="4">
        <v>0.312832</v>
      </c>
      <c r="D186" s="4">
        <v>0.45508599999999999</v>
      </c>
      <c r="E186" s="4">
        <v>0.52793800000000002</v>
      </c>
      <c r="F186" s="4">
        <v>0.34597699999999998</v>
      </c>
      <c r="G186" s="4">
        <v>0.35212599999999999</v>
      </c>
      <c r="H186" s="4">
        <v>0.39878200000000003</v>
      </c>
      <c r="I186" s="4">
        <v>0.48468899999999998</v>
      </c>
      <c r="J186" s="4">
        <v>0.41433999999999999</v>
      </c>
      <c r="K186" s="4">
        <v>0.444407</v>
      </c>
      <c r="L186" s="4">
        <v>0.38211899999999999</v>
      </c>
      <c r="M186" s="4">
        <v>0.39328400000000002</v>
      </c>
      <c r="N186" s="4">
        <v>0.38552599999999998</v>
      </c>
      <c r="O186" s="4">
        <v>0.338389</v>
      </c>
      <c r="P186" s="4">
        <v>0.44102799999999998</v>
      </c>
      <c r="Q186" s="4">
        <v>0.39613700000000002</v>
      </c>
      <c r="R186" s="4">
        <v>0.56077900000000003</v>
      </c>
      <c r="S186" s="4">
        <v>0.45875899999999997</v>
      </c>
      <c r="T186" s="4">
        <v>0.33100200000000002</v>
      </c>
    </row>
    <row r="187" spans="2:20" x14ac:dyDescent="0.2">
      <c r="B187" s="4" t="s">
        <v>369</v>
      </c>
      <c r="C187" s="4">
        <v>0.28024900000000003</v>
      </c>
      <c r="D187" s="4">
        <v>0.46961700000000001</v>
      </c>
      <c r="E187" s="4">
        <v>0.52048799999999995</v>
      </c>
      <c r="F187" s="4">
        <v>0.329764</v>
      </c>
      <c r="G187" s="4">
        <v>0.29228300000000002</v>
      </c>
      <c r="H187" s="4">
        <v>0.40523100000000001</v>
      </c>
      <c r="I187" s="4">
        <v>0.47876200000000002</v>
      </c>
      <c r="J187" s="4">
        <v>0.41584900000000002</v>
      </c>
      <c r="K187" s="4">
        <v>0.46226400000000001</v>
      </c>
      <c r="L187" s="4">
        <v>0.39489099999999999</v>
      </c>
      <c r="M187" s="4">
        <v>0.38479400000000002</v>
      </c>
      <c r="N187" s="4">
        <v>0.38026300000000002</v>
      </c>
      <c r="O187" s="4">
        <v>0.36439100000000002</v>
      </c>
      <c r="P187" s="4">
        <v>0.43296400000000002</v>
      </c>
      <c r="Q187" s="4">
        <v>0.39454899999999998</v>
      </c>
      <c r="R187" s="4">
        <v>0.57122499999999998</v>
      </c>
      <c r="S187" s="4">
        <v>0.40165499999999998</v>
      </c>
      <c r="T187" s="4">
        <v>0.41724899999999998</v>
      </c>
    </row>
    <row r="188" spans="2:20" x14ac:dyDescent="0.2">
      <c r="B188" s="4" t="s">
        <v>370</v>
      </c>
      <c r="C188" s="4">
        <v>0.38330599999999998</v>
      </c>
      <c r="D188" s="4">
        <v>0.39432</v>
      </c>
      <c r="E188" s="4">
        <v>0.52150399999999997</v>
      </c>
      <c r="F188" s="4">
        <v>0.32578800000000002</v>
      </c>
      <c r="G188" s="4">
        <v>0.381102</v>
      </c>
      <c r="H188" s="4">
        <v>0.42314600000000002</v>
      </c>
      <c r="I188" s="4">
        <v>0.47975000000000001</v>
      </c>
      <c r="J188" s="4">
        <v>0.41886800000000002</v>
      </c>
      <c r="K188" s="4">
        <v>0.46125300000000002</v>
      </c>
      <c r="L188" s="4">
        <v>0.413186</v>
      </c>
      <c r="M188" s="4">
        <v>0.36935499999999999</v>
      </c>
      <c r="N188" s="4">
        <v>0.40296100000000001</v>
      </c>
      <c r="O188" s="4">
        <v>0.35536299999999998</v>
      </c>
      <c r="P188" s="4">
        <v>0.44909300000000002</v>
      </c>
      <c r="Q188" s="4">
        <v>0.40089999999999998</v>
      </c>
      <c r="R188" s="4">
        <v>0.57264999999999999</v>
      </c>
      <c r="S188" s="4">
        <v>0.45075900000000002</v>
      </c>
      <c r="T188" s="4">
        <v>0.37995299999999999</v>
      </c>
    </row>
    <row r="189" spans="2:20" x14ac:dyDescent="0.2">
      <c r="B189" s="4" t="s">
        <v>371</v>
      </c>
      <c r="C189" s="4">
        <v>0.37927899999999998</v>
      </c>
      <c r="D189" s="4">
        <v>0.36228500000000002</v>
      </c>
      <c r="E189" s="4">
        <v>0.52895400000000004</v>
      </c>
      <c r="F189" s="4">
        <v>0.34505999999999998</v>
      </c>
      <c r="G189" s="4">
        <v>0.33070899999999998</v>
      </c>
      <c r="H189" s="4">
        <v>0.41562199999999999</v>
      </c>
      <c r="I189" s="4">
        <v>0.46592</v>
      </c>
      <c r="J189" s="4">
        <v>0.40100599999999997</v>
      </c>
      <c r="K189" s="4">
        <v>0.48416399999999998</v>
      </c>
      <c r="L189" s="4">
        <v>0.425958</v>
      </c>
      <c r="M189" s="4">
        <v>0.39560000000000001</v>
      </c>
      <c r="N189" s="4">
        <v>0.39802599999999999</v>
      </c>
      <c r="O189" s="4">
        <v>0.34416799999999997</v>
      </c>
      <c r="P189" s="4">
        <v>0.484879</v>
      </c>
      <c r="Q189" s="4">
        <v>0.40116400000000002</v>
      </c>
      <c r="R189" s="4">
        <v>0.54178499999999996</v>
      </c>
      <c r="S189" s="4">
        <v>0.42565500000000001</v>
      </c>
      <c r="T189" s="4">
        <v>0.38827800000000001</v>
      </c>
    </row>
    <row r="190" spans="2:20" x14ac:dyDescent="0.2">
      <c r="B190" s="4" t="s">
        <v>372</v>
      </c>
      <c r="C190" s="4">
        <v>0.37818000000000002</v>
      </c>
      <c r="D190" s="4">
        <v>0.45310400000000001</v>
      </c>
      <c r="E190" s="4">
        <v>0.54520800000000003</v>
      </c>
      <c r="F190" s="4">
        <v>0.33251799999999998</v>
      </c>
      <c r="G190" s="4">
        <v>0.31874000000000002</v>
      </c>
      <c r="H190" s="4">
        <v>0.42780400000000002</v>
      </c>
      <c r="I190" s="4">
        <v>0.44846900000000001</v>
      </c>
      <c r="J190" s="4">
        <v>0.38666699999999998</v>
      </c>
      <c r="K190" s="4">
        <v>0.45990599999999998</v>
      </c>
      <c r="L190" s="4">
        <v>0.37659599999999999</v>
      </c>
      <c r="M190" s="4">
        <v>0.40640700000000002</v>
      </c>
      <c r="N190" s="4">
        <v>0.40822399999999998</v>
      </c>
      <c r="O190" s="4">
        <v>0.34091700000000003</v>
      </c>
      <c r="P190" s="4">
        <v>0.45866899999999999</v>
      </c>
      <c r="Q190" s="4">
        <v>0.39613700000000002</v>
      </c>
      <c r="R190" s="4">
        <v>0.58024699999999996</v>
      </c>
      <c r="S190" s="4">
        <v>0.41544799999999998</v>
      </c>
      <c r="T190" s="4">
        <v>0.39127499999999998</v>
      </c>
    </row>
    <row r="191" spans="2:20" x14ac:dyDescent="0.2">
      <c r="B191" s="4" t="s">
        <v>373</v>
      </c>
      <c r="C191" s="4">
        <v>0.326011</v>
      </c>
      <c r="D191" s="4">
        <v>0.48811100000000002</v>
      </c>
      <c r="E191" s="4">
        <v>0.54588599999999998</v>
      </c>
      <c r="F191" s="4">
        <v>0.385133</v>
      </c>
      <c r="G191" s="4">
        <v>0.331654</v>
      </c>
      <c r="H191" s="4">
        <v>0.42565399999999998</v>
      </c>
      <c r="I191" s="4">
        <v>0.47053</v>
      </c>
      <c r="J191" s="4">
        <v>0.40628900000000001</v>
      </c>
      <c r="K191" s="4">
        <v>0.44137500000000002</v>
      </c>
      <c r="L191" s="4">
        <v>0.40110499999999999</v>
      </c>
      <c r="M191" s="4">
        <v>0.37746000000000002</v>
      </c>
      <c r="N191" s="4">
        <v>0.40493400000000002</v>
      </c>
      <c r="O191" s="4">
        <v>0.347418</v>
      </c>
      <c r="P191" s="4">
        <v>0.469254</v>
      </c>
      <c r="Q191" s="4">
        <v>0.39851799999999998</v>
      </c>
      <c r="R191" s="4">
        <v>0.58167100000000005</v>
      </c>
      <c r="S191" s="4">
        <v>0.44827600000000001</v>
      </c>
      <c r="T191" s="4">
        <v>0.40892400000000001</v>
      </c>
    </row>
    <row r="192" spans="2:20" x14ac:dyDescent="0.2">
      <c r="B192" s="4" t="s">
        <v>374</v>
      </c>
      <c r="C192" s="4">
        <v>0.37232300000000002</v>
      </c>
      <c r="D192" s="4">
        <v>0.48117599999999999</v>
      </c>
      <c r="E192" s="4">
        <v>0.55875399999999997</v>
      </c>
      <c r="F192" s="4">
        <v>0.354543</v>
      </c>
      <c r="G192" s="4">
        <v>0.33448800000000001</v>
      </c>
      <c r="H192" s="4">
        <v>0.43747799999999998</v>
      </c>
      <c r="I192" s="4">
        <v>0.48567700000000003</v>
      </c>
      <c r="J192" s="4">
        <v>0.39924500000000002</v>
      </c>
      <c r="K192" s="4">
        <v>0.45990599999999998</v>
      </c>
      <c r="L192" s="4">
        <v>0.378668</v>
      </c>
      <c r="M192" s="4">
        <v>0.40795100000000001</v>
      </c>
      <c r="N192" s="4">
        <v>0.39703899999999998</v>
      </c>
      <c r="O192" s="4">
        <v>0.343084</v>
      </c>
      <c r="P192" s="4">
        <v>0.44556499999999999</v>
      </c>
      <c r="Q192" s="4">
        <v>0.40539799999999998</v>
      </c>
      <c r="R192" s="4">
        <v>0.58926900000000004</v>
      </c>
      <c r="S192" s="4">
        <v>0.44303399999999998</v>
      </c>
      <c r="T192" s="4">
        <v>0.39427200000000001</v>
      </c>
    </row>
    <row r="193" spans="2:20" x14ac:dyDescent="0.2">
      <c r="B193" s="4" t="s">
        <v>375</v>
      </c>
      <c r="C193" s="4">
        <v>0.38495299999999999</v>
      </c>
      <c r="D193" s="4">
        <v>0.46004</v>
      </c>
      <c r="E193" s="4">
        <v>0.53877399999999998</v>
      </c>
      <c r="F193" s="4">
        <v>0.33924700000000002</v>
      </c>
      <c r="G193" s="4">
        <v>0.309921</v>
      </c>
      <c r="H193" s="4">
        <v>0.406306</v>
      </c>
      <c r="I193" s="4">
        <v>0.47975000000000001</v>
      </c>
      <c r="J193" s="4">
        <v>0.40251599999999998</v>
      </c>
      <c r="K193" s="4">
        <v>0.47472999999999999</v>
      </c>
      <c r="L193" s="4">
        <v>0.36693100000000001</v>
      </c>
      <c r="M193" s="4">
        <v>0.37861800000000001</v>
      </c>
      <c r="N193" s="4">
        <v>0.40723700000000002</v>
      </c>
      <c r="O193" s="4">
        <v>0.342001</v>
      </c>
      <c r="P193" s="4">
        <v>0.44909300000000002</v>
      </c>
      <c r="Q193" s="4">
        <v>0.40777999999999998</v>
      </c>
      <c r="R193" s="4">
        <v>0.54605899999999996</v>
      </c>
      <c r="S193" s="4">
        <v>0.44137900000000002</v>
      </c>
      <c r="T193" s="4">
        <v>0.34632000000000002</v>
      </c>
    </row>
    <row r="194" spans="2:20" x14ac:dyDescent="0.2">
      <c r="B194" s="4" t="s">
        <v>376</v>
      </c>
      <c r="C194" s="4">
        <v>0.36262100000000003</v>
      </c>
      <c r="D194" s="4">
        <v>0.47688199999999997</v>
      </c>
      <c r="E194" s="4">
        <v>0.52997000000000005</v>
      </c>
      <c r="F194" s="4">
        <v>0.33741199999999999</v>
      </c>
      <c r="G194" s="4">
        <v>0.35433100000000001</v>
      </c>
      <c r="H194" s="4">
        <v>0.41669699999999998</v>
      </c>
      <c r="I194" s="4">
        <v>0.47546899999999997</v>
      </c>
      <c r="J194" s="4">
        <v>0.39874199999999999</v>
      </c>
      <c r="K194" s="4">
        <v>0.46866600000000003</v>
      </c>
      <c r="L194" s="4">
        <v>0.35070800000000002</v>
      </c>
      <c r="M194" s="4">
        <v>0.38595099999999999</v>
      </c>
      <c r="N194" s="4">
        <v>0.403947</v>
      </c>
      <c r="O194" s="4">
        <v>0.33405600000000002</v>
      </c>
      <c r="P194" s="4">
        <v>0.45514100000000002</v>
      </c>
      <c r="Q194" s="4">
        <v>0.410161</v>
      </c>
      <c r="R194" s="4">
        <v>0.565527</v>
      </c>
      <c r="S194" s="4">
        <v>0.36469000000000001</v>
      </c>
      <c r="T194" s="4">
        <v>0.36230400000000001</v>
      </c>
    </row>
    <row r="195" spans="2:20" x14ac:dyDescent="0.2">
      <c r="B195" s="4" t="s">
        <v>377</v>
      </c>
      <c r="C195" s="4">
        <v>0.32106899999999999</v>
      </c>
      <c r="D195" s="4">
        <v>0.47787299999999999</v>
      </c>
      <c r="E195" s="4">
        <v>0.54825599999999997</v>
      </c>
      <c r="F195" s="4">
        <v>0.33955299999999999</v>
      </c>
      <c r="G195" s="4">
        <v>0.31811</v>
      </c>
      <c r="H195" s="4">
        <v>0.41526299999999999</v>
      </c>
      <c r="I195" s="4">
        <v>0.47118900000000002</v>
      </c>
      <c r="J195" s="4">
        <v>0.41509400000000002</v>
      </c>
      <c r="K195" s="4">
        <v>0.46327499999999999</v>
      </c>
      <c r="L195" s="4">
        <v>0.32481900000000002</v>
      </c>
      <c r="M195" s="4">
        <v>0.359321</v>
      </c>
      <c r="N195" s="4">
        <v>0.39144699999999999</v>
      </c>
      <c r="O195" s="4">
        <v>0.33188899999999999</v>
      </c>
      <c r="P195" s="4">
        <v>0.43649199999999999</v>
      </c>
      <c r="Q195" s="4">
        <v>0.40857399999999999</v>
      </c>
      <c r="R195" s="4">
        <v>0.55033200000000004</v>
      </c>
      <c r="S195" s="4">
        <v>0.45268999999999998</v>
      </c>
      <c r="T195" s="4">
        <v>0.40792499999999998</v>
      </c>
    </row>
    <row r="196" spans="2:20" x14ac:dyDescent="0.2">
      <c r="B196" s="4" t="s">
        <v>378</v>
      </c>
      <c r="C196" s="4">
        <v>0.381658</v>
      </c>
      <c r="D196" s="4">
        <v>0.45805800000000002</v>
      </c>
      <c r="E196" s="4">
        <v>0.51744000000000001</v>
      </c>
      <c r="F196" s="4">
        <v>0.32028099999999998</v>
      </c>
      <c r="G196" s="4">
        <v>0.33858300000000002</v>
      </c>
      <c r="H196" s="4">
        <v>0.40308100000000002</v>
      </c>
      <c r="I196" s="4">
        <v>0.47744500000000001</v>
      </c>
      <c r="J196" s="4">
        <v>0.42213800000000001</v>
      </c>
      <c r="K196" s="4">
        <v>0.45687299999999997</v>
      </c>
      <c r="L196" s="4">
        <v>0.35692099999999999</v>
      </c>
      <c r="M196" s="4">
        <v>0.38595099999999999</v>
      </c>
      <c r="N196" s="4">
        <v>0.38947399999999999</v>
      </c>
      <c r="O196" s="4">
        <v>0.33513900000000002</v>
      </c>
      <c r="P196" s="4">
        <v>0.45010099999999997</v>
      </c>
      <c r="Q196" s="4">
        <v>0.402752</v>
      </c>
      <c r="R196" s="4">
        <v>0.48812899999999998</v>
      </c>
      <c r="S196" s="4">
        <v>0.46372400000000003</v>
      </c>
      <c r="T196" s="4">
        <v>0.37995299999999999</v>
      </c>
    </row>
    <row r="197" spans="2:20" x14ac:dyDescent="0.2">
      <c r="B197" s="4" t="s">
        <v>379</v>
      </c>
      <c r="C197" s="4">
        <v>0.38495299999999999</v>
      </c>
      <c r="D197" s="4">
        <v>0.43857299999999999</v>
      </c>
      <c r="E197" s="4">
        <v>0.56823599999999996</v>
      </c>
      <c r="F197" s="4">
        <v>0.38238</v>
      </c>
      <c r="G197" s="4">
        <v>0.32503900000000002</v>
      </c>
      <c r="H197" s="4">
        <v>0.40523100000000001</v>
      </c>
      <c r="I197" s="4">
        <v>0.47020099999999998</v>
      </c>
      <c r="J197" s="4">
        <v>0.40176099999999998</v>
      </c>
      <c r="K197" s="4">
        <v>0.47708899999999999</v>
      </c>
      <c r="L197" s="4">
        <v>0.36865700000000001</v>
      </c>
      <c r="M197" s="4">
        <v>0.417213</v>
      </c>
      <c r="N197" s="4">
        <v>0.38750000000000001</v>
      </c>
      <c r="O197" s="4">
        <v>0.33405600000000002</v>
      </c>
      <c r="P197" s="4">
        <v>0.45514100000000002</v>
      </c>
      <c r="Q197" s="4">
        <v>0.39613700000000002</v>
      </c>
      <c r="R197" s="4">
        <v>0.55460600000000004</v>
      </c>
      <c r="S197" s="4">
        <v>0.42565500000000001</v>
      </c>
      <c r="T197" s="4">
        <v>0.33832800000000002</v>
      </c>
    </row>
    <row r="198" spans="2:20" x14ac:dyDescent="0.2">
      <c r="B198" s="4" t="s">
        <v>380</v>
      </c>
      <c r="C198" s="4">
        <v>0.37232300000000002</v>
      </c>
      <c r="D198" s="4">
        <v>0.43560100000000002</v>
      </c>
      <c r="E198" s="4">
        <v>0.51642399999999999</v>
      </c>
      <c r="F198" s="4">
        <v>0.36219000000000001</v>
      </c>
      <c r="G198" s="4">
        <v>0.35433100000000001</v>
      </c>
      <c r="H198" s="4">
        <v>0.40093200000000001</v>
      </c>
      <c r="I198" s="4">
        <v>0.45670100000000002</v>
      </c>
      <c r="J198" s="4">
        <v>0.42440299999999997</v>
      </c>
      <c r="K198" s="4">
        <v>0.45080900000000002</v>
      </c>
      <c r="L198" s="4">
        <v>0.43355199999999999</v>
      </c>
      <c r="M198" s="4">
        <v>0.37746000000000002</v>
      </c>
      <c r="N198" s="4">
        <v>0.381579</v>
      </c>
      <c r="O198" s="4">
        <v>0.33044400000000002</v>
      </c>
      <c r="P198" s="4">
        <v>0.45514100000000002</v>
      </c>
      <c r="Q198" s="4">
        <v>0.39269599999999999</v>
      </c>
      <c r="R198" s="4">
        <v>0.54320999999999997</v>
      </c>
      <c r="S198" s="4">
        <v>0.417103</v>
      </c>
      <c r="T198" s="4">
        <v>0.36530099999999999</v>
      </c>
    </row>
    <row r="199" spans="2:20" x14ac:dyDescent="0.2">
      <c r="B199" s="4" t="s">
        <v>381</v>
      </c>
      <c r="C199" s="4">
        <v>0.271646</v>
      </c>
      <c r="D199" s="4">
        <v>0.43130800000000002</v>
      </c>
      <c r="E199" s="4">
        <v>0.56417200000000001</v>
      </c>
      <c r="F199" s="4">
        <v>0.369838</v>
      </c>
      <c r="G199" s="4">
        <v>0.35023599999999999</v>
      </c>
      <c r="H199" s="4">
        <v>0.41562199999999999</v>
      </c>
      <c r="I199" s="4">
        <v>0.45801799999999998</v>
      </c>
      <c r="J199" s="4">
        <v>0.381384</v>
      </c>
      <c r="K199" s="4">
        <v>0.45047199999999998</v>
      </c>
      <c r="L199" s="4">
        <v>0.413186</v>
      </c>
      <c r="M199" s="4">
        <v>0.36665399999999998</v>
      </c>
      <c r="N199" s="4">
        <v>0.38453900000000002</v>
      </c>
      <c r="O199" s="4">
        <v>0.35211300000000001</v>
      </c>
      <c r="P199" s="4">
        <v>0.42691499999999999</v>
      </c>
      <c r="Q199" s="4">
        <v>0.38528699999999999</v>
      </c>
      <c r="R199" s="4">
        <v>0.56695200000000001</v>
      </c>
      <c r="S199" s="4">
        <v>0.49820700000000001</v>
      </c>
      <c r="T199" s="4">
        <v>0.35264699999999999</v>
      </c>
    </row>
    <row r="200" spans="2:20" x14ac:dyDescent="0.2">
      <c r="B200" s="4" t="s">
        <v>382</v>
      </c>
      <c r="C200" s="4">
        <v>0.31301499999999999</v>
      </c>
      <c r="D200" s="4">
        <v>0.46037</v>
      </c>
      <c r="E200" s="4">
        <v>0.50897400000000004</v>
      </c>
      <c r="F200" s="4">
        <v>0.344142</v>
      </c>
      <c r="G200" s="4">
        <v>0.31622</v>
      </c>
      <c r="H200" s="4">
        <v>0.40057300000000001</v>
      </c>
      <c r="I200" s="4">
        <v>0.492921</v>
      </c>
      <c r="J200" s="4">
        <v>0.40654099999999999</v>
      </c>
      <c r="K200" s="4">
        <v>0.46091599999999999</v>
      </c>
      <c r="L200" s="4">
        <v>0.38315500000000002</v>
      </c>
      <c r="M200" s="4">
        <v>0.42686200000000002</v>
      </c>
      <c r="N200" s="4">
        <v>0.39901300000000001</v>
      </c>
      <c r="O200" s="4">
        <v>0.347779</v>
      </c>
      <c r="P200" s="4">
        <v>0.43497999999999998</v>
      </c>
      <c r="Q200" s="4">
        <v>0.39005000000000001</v>
      </c>
      <c r="R200" s="4">
        <v>0.486705</v>
      </c>
      <c r="S200" s="4">
        <v>0.42317199999999999</v>
      </c>
      <c r="T200" s="4">
        <v>0.41824800000000001</v>
      </c>
    </row>
    <row r="201" spans="2:20" x14ac:dyDescent="0.2">
      <c r="B201" s="4" t="s">
        <v>383</v>
      </c>
      <c r="C201" s="4">
        <v>0.27219500000000002</v>
      </c>
      <c r="D201" s="4">
        <v>0.404557</v>
      </c>
      <c r="E201" s="4">
        <v>0.57263799999999998</v>
      </c>
      <c r="F201" s="4">
        <v>0.33557700000000001</v>
      </c>
      <c r="G201" s="4">
        <v>0.28629900000000003</v>
      </c>
      <c r="H201" s="4">
        <v>0.40164800000000001</v>
      </c>
      <c r="I201" s="4">
        <v>0.46295700000000001</v>
      </c>
      <c r="J201" s="4">
        <v>0.39144699999999999</v>
      </c>
      <c r="K201" s="4">
        <v>0.46125300000000002</v>
      </c>
      <c r="L201" s="4">
        <v>0.39903300000000003</v>
      </c>
      <c r="M201" s="4">
        <v>0.36047899999999999</v>
      </c>
      <c r="N201" s="4">
        <v>0.39901300000000001</v>
      </c>
      <c r="O201" s="4">
        <v>0.34994599999999998</v>
      </c>
      <c r="P201" s="4">
        <v>0.42993999999999999</v>
      </c>
      <c r="Q201" s="4">
        <v>0.38025900000000001</v>
      </c>
      <c r="R201" s="4">
        <v>0.57169999999999999</v>
      </c>
      <c r="S201" s="4">
        <v>0.42427599999999999</v>
      </c>
      <c r="T201" s="4">
        <v>0.43056899999999998</v>
      </c>
    </row>
    <row r="202" spans="2:20" x14ac:dyDescent="0.2">
      <c r="B202" s="4" t="s">
        <v>384</v>
      </c>
      <c r="C202" s="4">
        <v>0.31338100000000002</v>
      </c>
      <c r="D202" s="4">
        <v>0.45541599999999999</v>
      </c>
      <c r="E202" s="4">
        <v>0.52048799999999995</v>
      </c>
      <c r="F202" s="4">
        <v>0.32792900000000003</v>
      </c>
      <c r="G202" s="4">
        <v>0.28629900000000003</v>
      </c>
      <c r="H202" s="4">
        <v>0.39519900000000002</v>
      </c>
      <c r="I202" s="4">
        <v>0.494896</v>
      </c>
      <c r="J202" s="4">
        <v>0.42062899999999998</v>
      </c>
      <c r="K202" s="4">
        <v>0.46125300000000002</v>
      </c>
      <c r="L202" s="4">
        <v>0.35692099999999999</v>
      </c>
      <c r="M202" s="4">
        <v>0.39907399999999998</v>
      </c>
      <c r="N202" s="4">
        <v>0.4</v>
      </c>
      <c r="O202" s="4">
        <v>0.33297199999999999</v>
      </c>
      <c r="P202" s="4">
        <v>0.46774199999999999</v>
      </c>
      <c r="Q202" s="4">
        <v>0.40936800000000001</v>
      </c>
      <c r="R202" s="4">
        <v>0.57454899999999998</v>
      </c>
      <c r="S202" s="4">
        <v>0.44662099999999999</v>
      </c>
      <c r="T202" s="4">
        <v>0.40259699999999998</v>
      </c>
    </row>
    <row r="203" spans="2:20" x14ac:dyDescent="0.2">
      <c r="B203" s="4" t="s">
        <v>385</v>
      </c>
      <c r="C203" s="4">
        <v>0.318689</v>
      </c>
      <c r="D203" s="4">
        <v>0.44187599999999999</v>
      </c>
      <c r="E203" s="4">
        <v>0.52997000000000005</v>
      </c>
      <c r="F203" s="4">
        <v>0.33741199999999999</v>
      </c>
      <c r="G203" s="4">
        <v>0.32661400000000002</v>
      </c>
      <c r="H203" s="4">
        <v>0.40200599999999997</v>
      </c>
      <c r="I203" s="4">
        <v>0.45472499999999999</v>
      </c>
      <c r="J203" s="4">
        <v>0.41358499999999998</v>
      </c>
      <c r="K203" s="4">
        <v>0.47270899999999999</v>
      </c>
      <c r="L203" s="4">
        <v>0.393511</v>
      </c>
      <c r="M203" s="4">
        <v>0.37900400000000001</v>
      </c>
      <c r="N203" s="4">
        <v>0.38947399999999999</v>
      </c>
      <c r="O203" s="4">
        <v>0.32719399999999998</v>
      </c>
      <c r="P203" s="4">
        <v>0.45514100000000002</v>
      </c>
      <c r="Q203" s="4">
        <v>0.39031500000000002</v>
      </c>
      <c r="R203" s="4">
        <v>0.569801</v>
      </c>
      <c r="S203" s="4">
        <v>0.41489700000000002</v>
      </c>
      <c r="T203" s="4">
        <v>0.37662299999999999</v>
      </c>
    </row>
    <row r="204" spans="2:20" x14ac:dyDescent="0.2">
      <c r="B204" s="4" t="s">
        <v>386</v>
      </c>
      <c r="C204" s="4">
        <v>0.29580800000000002</v>
      </c>
      <c r="D204" s="4">
        <v>0.42635400000000001</v>
      </c>
      <c r="E204" s="4">
        <v>0.56213999999999997</v>
      </c>
      <c r="F204" s="4">
        <v>0.33741199999999999</v>
      </c>
      <c r="G204" s="4">
        <v>0.33732299999999998</v>
      </c>
      <c r="H204" s="4">
        <v>0.398424</v>
      </c>
      <c r="I204" s="4">
        <v>0.44978600000000002</v>
      </c>
      <c r="J204" s="4">
        <v>0.40805000000000002</v>
      </c>
      <c r="K204" s="4">
        <v>0.44339600000000001</v>
      </c>
      <c r="L204" s="4">
        <v>0.39178499999999999</v>
      </c>
      <c r="M204" s="4">
        <v>0.359321</v>
      </c>
      <c r="N204" s="4">
        <v>0.39703899999999998</v>
      </c>
      <c r="O204" s="4">
        <v>0.33622200000000002</v>
      </c>
      <c r="P204" s="4">
        <v>0.412802</v>
      </c>
      <c r="Q204" s="4">
        <v>0.41333700000000001</v>
      </c>
      <c r="R204" s="4">
        <v>0.55508100000000005</v>
      </c>
      <c r="S204" s="4">
        <v>0.42344799999999999</v>
      </c>
      <c r="T204" s="4">
        <v>0.39860099999999998</v>
      </c>
    </row>
    <row r="205" spans="2:20" x14ac:dyDescent="0.2">
      <c r="B205" s="4" t="s">
        <v>387</v>
      </c>
      <c r="C205" s="4">
        <v>0.32784200000000002</v>
      </c>
      <c r="D205" s="4">
        <v>0.42107</v>
      </c>
      <c r="E205" s="4">
        <v>0.54182200000000003</v>
      </c>
      <c r="F205" s="4">
        <v>0.31538699999999997</v>
      </c>
      <c r="G205" s="4">
        <v>0.31212600000000001</v>
      </c>
      <c r="H205" s="4">
        <v>0.40738099999999999</v>
      </c>
      <c r="I205" s="4">
        <v>0.49160399999999999</v>
      </c>
      <c r="J205" s="4">
        <v>0.44805</v>
      </c>
      <c r="K205" s="4">
        <v>0.43800499999999998</v>
      </c>
      <c r="L205" s="4">
        <v>0.334484</v>
      </c>
      <c r="M205" s="4">
        <v>0.35468899999999998</v>
      </c>
      <c r="N205" s="4">
        <v>0.38026300000000002</v>
      </c>
      <c r="O205" s="4">
        <v>0.34633399999999998</v>
      </c>
      <c r="P205" s="4">
        <v>0.43296400000000002</v>
      </c>
      <c r="Q205" s="4">
        <v>0.38475799999999999</v>
      </c>
      <c r="R205" s="4">
        <v>0.58024699999999996</v>
      </c>
      <c r="S205" s="4">
        <v>0.432</v>
      </c>
      <c r="T205" s="4">
        <v>0.40392899999999998</v>
      </c>
    </row>
    <row r="206" spans="2:20" x14ac:dyDescent="0.2">
      <c r="B206" s="4" t="s">
        <v>388</v>
      </c>
      <c r="C206" s="4">
        <v>0.320886</v>
      </c>
      <c r="D206" s="4">
        <v>0.44815100000000002</v>
      </c>
      <c r="E206" s="4">
        <v>0.50897400000000004</v>
      </c>
      <c r="F206" s="4">
        <v>0.30590400000000001</v>
      </c>
      <c r="G206" s="4">
        <v>0.32094499999999998</v>
      </c>
      <c r="H206" s="4">
        <v>0.39663199999999998</v>
      </c>
      <c r="I206" s="4">
        <v>0.451762</v>
      </c>
      <c r="J206" s="4">
        <v>0.37584899999999999</v>
      </c>
      <c r="K206" s="4">
        <v>0.46529599999999999</v>
      </c>
      <c r="L206" s="4">
        <v>0.47359299999999999</v>
      </c>
      <c r="M206" s="4">
        <v>0.35546100000000003</v>
      </c>
      <c r="N206" s="4">
        <v>0.37796099999999999</v>
      </c>
      <c r="O206" s="4">
        <v>0.33188899999999999</v>
      </c>
      <c r="P206" s="4">
        <v>0.49445600000000001</v>
      </c>
      <c r="Q206" s="4">
        <v>0.38872699999999999</v>
      </c>
      <c r="R206" s="4">
        <v>0.55080700000000005</v>
      </c>
      <c r="S206" s="4">
        <v>0.44662099999999999</v>
      </c>
      <c r="T206" s="4">
        <v>0.36829800000000001</v>
      </c>
    </row>
    <row r="207" spans="2:20" x14ac:dyDescent="0.2">
      <c r="B207" s="4" t="s">
        <v>389</v>
      </c>
      <c r="C207" s="4">
        <v>0.32546199999999997</v>
      </c>
      <c r="D207" s="4">
        <v>0.42007899999999998</v>
      </c>
      <c r="E207" s="4">
        <v>0.49949199999999999</v>
      </c>
      <c r="F207" s="4">
        <v>0.32119900000000001</v>
      </c>
      <c r="G207" s="4">
        <v>0.32094499999999998</v>
      </c>
      <c r="H207" s="4">
        <v>0.398424</v>
      </c>
      <c r="I207" s="4">
        <v>0.47118900000000002</v>
      </c>
      <c r="J207" s="4">
        <v>0.42842799999999998</v>
      </c>
      <c r="K207" s="4">
        <v>0.466644</v>
      </c>
      <c r="L207" s="4">
        <v>0.34622000000000003</v>
      </c>
      <c r="M207" s="4">
        <v>0.326901</v>
      </c>
      <c r="N207" s="4">
        <v>0.40427600000000002</v>
      </c>
      <c r="O207" s="4">
        <v>0.33622200000000002</v>
      </c>
      <c r="P207" s="4">
        <v>0.45665299999999998</v>
      </c>
      <c r="Q207" s="4">
        <v>0.38369900000000001</v>
      </c>
      <c r="R207" s="4">
        <v>0.569801</v>
      </c>
      <c r="S207" s="4">
        <v>0.39641399999999999</v>
      </c>
      <c r="T207" s="4">
        <v>0.38394899999999998</v>
      </c>
    </row>
    <row r="208" spans="2:20" x14ac:dyDescent="0.2">
      <c r="B208" s="4" t="s">
        <v>390</v>
      </c>
      <c r="C208" s="4">
        <v>0.22240499999999999</v>
      </c>
      <c r="D208" s="4">
        <v>0.44980199999999998</v>
      </c>
      <c r="E208" s="4">
        <v>0.530308</v>
      </c>
      <c r="F208" s="4">
        <v>0.31844600000000001</v>
      </c>
      <c r="G208" s="4">
        <v>0.331654</v>
      </c>
      <c r="H208" s="4">
        <v>0.39412399999999997</v>
      </c>
      <c r="I208" s="4">
        <v>0.45867599999999997</v>
      </c>
      <c r="J208" s="4">
        <v>0.40654099999999999</v>
      </c>
      <c r="K208" s="4">
        <v>0.44845000000000002</v>
      </c>
      <c r="L208" s="4">
        <v>0.46496399999999999</v>
      </c>
      <c r="M208" s="4">
        <v>0.39328400000000002</v>
      </c>
      <c r="N208" s="4">
        <v>0.37532900000000002</v>
      </c>
      <c r="O208" s="4">
        <v>0.33875</v>
      </c>
      <c r="P208" s="4">
        <v>0.45866899999999999</v>
      </c>
      <c r="Q208" s="4">
        <v>0.406192</v>
      </c>
      <c r="R208" s="4">
        <v>0.55793000000000004</v>
      </c>
      <c r="S208" s="4">
        <v>0.403586</v>
      </c>
      <c r="T208" s="4">
        <v>0.30269699999999999</v>
      </c>
    </row>
    <row r="209" spans="2:20" x14ac:dyDescent="0.2">
      <c r="B209" s="4" t="s">
        <v>391</v>
      </c>
      <c r="C209" s="4">
        <v>0.29855399999999999</v>
      </c>
      <c r="D209" s="4">
        <v>0.43163800000000002</v>
      </c>
      <c r="E209" s="4">
        <v>0.47409400000000002</v>
      </c>
      <c r="F209" s="4">
        <v>0.27164300000000002</v>
      </c>
      <c r="G209" s="4">
        <v>0.307087</v>
      </c>
      <c r="H209" s="4">
        <v>0.39197399999999999</v>
      </c>
      <c r="I209" s="4">
        <v>0.43430999999999997</v>
      </c>
      <c r="J209" s="4">
        <v>0.361761</v>
      </c>
      <c r="K209" s="4">
        <v>0.45148199999999999</v>
      </c>
      <c r="L209" s="4">
        <v>0.38211899999999999</v>
      </c>
      <c r="M209" s="4">
        <v>0.39289800000000003</v>
      </c>
      <c r="N209" s="4">
        <v>0.40296100000000001</v>
      </c>
      <c r="O209" s="4">
        <v>0.32936100000000001</v>
      </c>
      <c r="P209" s="4">
        <v>0.44102799999999998</v>
      </c>
      <c r="Q209" s="4">
        <v>0.39005000000000001</v>
      </c>
      <c r="R209" s="4">
        <v>0.569801</v>
      </c>
      <c r="S209" s="4">
        <v>0.42151699999999998</v>
      </c>
      <c r="T209" s="4">
        <v>0.34232400000000002</v>
      </c>
    </row>
    <row r="210" spans="2:20" x14ac:dyDescent="0.2">
      <c r="B210" s="4" t="s">
        <v>392</v>
      </c>
      <c r="C210" s="4">
        <v>0.320886</v>
      </c>
      <c r="D210" s="4">
        <v>0.38375199999999998</v>
      </c>
      <c r="E210" s="4">
        <v>0.54182200000000003</v>
      </c>
      <c r="F210" s="4">
        <v>0.301927</v>
      </c>
      <c r="G210" s="4">
        <v>0.32</v>
      </c>
      <c r="H210" s="4">
        <v>0.39663199999999998</v>
      </c>
      <c r="I210" s="4">
        <v>0.45966400000000002</v>
      </c>
      <c r="J210" s="4">
        <v>0.45660400000000001</v>
      </c>
      <c r="K210" s="4">
        <v>0.47371999999999997</v>
      </c>
      <c r="L210" s="4">
        <v>0.407663</v>
      </c>
      <c r="M210" s="4">
        <v>0.35816300000000001</v>
      </c>
      <c r="N210" s="4">
        <v>0.38223699999999999</v>
      </c>
      <c r="O210" s="4">
        <v>0.32936100000000001</v>
      </c>
      <c r="P210" s="4">
        <v>0.428427</v>
      </c>
      <c r="Q210" s="4">
        <v>0.410161</v>
      </c>
      <c r="R210" s="4">
        <v>0.482431</v>
      </c>
      <c r="S210" s="4">
        <v>0.40855200000000003</v>
      </c>
      <c r="T210" s="4">
        <v>0.33300000000000002</v>
      </c>
    </row>
    <row r="211" spans="2:20" x14ac:dyDescent="0.2">
      <c r="B211" s="4" t="s">
        <v>393</v>
      </c>
      <c r="C211" s="4">
        <v>0.26651999999999998</v>
      </c>
      <c r="D211" s="4">
        <v>0.48513899999999999</v>
      </c>
      <c r="E211" s="4">
        <v>0.46901500000000002</v>
      </c>
      <c r="F211" s="4">
        <v>0.316305</v>
      </c>
      <c r="G211" s="4">
        <v>0.319685</v>
      </c>
      <c r="H211" s="4">
        <v>0.406306</v>
      </c>
      <c r="I211" s="4">
        <v>0.480408</v>
      </c>
      <c r="J211" s="4">
        <v>0.388428</v>
      </c>
      <c r="K211" s="4">
        <v>0.43699500000000002</v>
      </c>
      <c r="L211" s="4">
        <v>0.363479</v>
      </c>
      <c r="M211" s="4">
        <v>0.347356</v>
      </c>
      <c r="N211" s="4">
        <v>0.38256600000000002</v>
      </c>
      <c r="O211" s="4">
        <v>0.33513900000000002</v>
      </c>
      <c r="P211" s="4">
        <v>0.428427</v>
      </c>
      <c r="Q211" s="4">
        <v>0.436359</v>
      </c>
      <c r="R211" s="4">
        <v>0.57407399999999997</v>
      </c>
      <c r="S211" s="4">
        <v>0.418207</v>
      </c>
      <c r="T211" s="4">
        <v>0.35797499999999999</v>
      </c>
    </row>
    <row r="212" spans="2:20" x14ac:dyDescent="0.2">
      <c r="B212" s="4" t="s">
        <v>394</v>
      </c>
      <c r="C212" s="4">
        <v>0.29452699999999998</v>
      </c>
      <c r="D212" s="4">
        <v>0.44782</v>
      </c>
      <c r="E212" s="4">
        <v>0.48594599999999999</v>
      </c>
      <c r="F212" s="4">
        <v>0.328847</v>
      </c>
      <c r="G212" s="4">
        <v>0.31307099999999999</v>
      </c>
      <c r="H212" s="4">
        <v>0.39304899999999998</v>
      </c>
      <c r="I212" s="4">
        <v>0.55021399999999998</v>
      </c>
      <c r="J212" s="4">
        <v>0.38616400000000001</v>
      </c>
      <c r="K212" s="4">
        <v>0.48652299999999998</v>
      </c>
      <c r="L212" s="4">
        <v>0.365896</v>
      </c>
      <c r="M212" s="4">
        <v>0.36781199999999997</v>
      </c>
      <c r="N212" s="4">
        <v>0.38848700000000003</v>
      </c>
      <c r="O212" s="4">
        <v>0.347418</v>
      </c>
      <c r="P212" s="4">
        <v>0.47378999999999999</v>
      </c>
      <c r="Q212" s="4">
        <v>0.44588499999999998</v>
      </c>
      <c r="R212" s="4">
        <v>0.53893599999999997</v>
      </c>
      <c r="S212" s="4">
        <v>0.47089700000000001</v>
      </c>
      <c r="T212" s="4">
        <v>0.39327299999999998</v>
      </c>
    </row>
    <row r="213" spans="2:20" x14ac:dyDescent="0.2">
      <c r="B213" s="4" t="s">
        <v>395</v>
      </c>
      <c r="C213" s="4">
        <v>0.31795699999999999</v>
      </c>
      <c r="D213" s="4">
        <v>0.43857299999999999</v>
      </c>
      <c r="E213" s="4">
        <v>0.48594599999999999</v>
      </c>
      <c r="F213" s="4">
        <v>0.34230699999999997</v>
      </c>
      <c r="G213" s="4">
        <v>0.33669300000000002</v>
      </c>
      <c r="H213" s="4">
        <v>0.39770699999999998</v>
      </c>
      <c r="I213" s="4">
        <v>0.50905500000000004</v>
      </c>
      <c r="J213" s="4">
        <v>0.39622600000000002</v>
      </c>
      <c r="K213" s="4">
        <v>0.44979799999999998</v>
      </c>
      <c r="L213" s="4">
        <v>0.373145</v>
      </c>
      <c r="M213" s="4">
        <v>0.38247799999999998</v>
      </c>
      <c r="N213" s="4">
        <v>0.38355299999999998</v>
      </c>
      <c r="O213" s="4">
        <v>0.32502700000000001</v>
      </c>
      <c r="P213" s="4">
        <v>0.50403200000000004</v>
      </c>
      <c r="Q213" s="4">
        <v>0.40751500000000002</v>
      </c>
      <c r="R213" s="4">
        <v>0.57264999999999999</v>
      </c>
      <c r="S213" s="4">
        <v>0.42510300000000001</v>
      </c>
      <c r="T213" s="4">
        <v>0.34432200000000002</v>
      </c>
    </row>
    <row r="214" spans="2:20" x14ac:dyDescent="0.2">
      <c r="B214" s="4" t="s">
        <v>396</v>
      </c>
      <c r="C214" s="4">
        <v>0.33644499999999999</v>
      </c>
      <c r="D214" s="4">
        <v>0.41710700000000001</v>
      </c>
      <c r="E214" s="4">
        <v>0.45919399999999999</v>
      </c>
      <c r="F214" s="4">
        <v>0.32425799999999999</v>
      </c>
      <c r="G214" s="4">
        <v>0.34551199999999999</v>
      </c>
      <c r="H214" s="4">
        <v>0.40415600000000002</v>
      </c>
      <c r="I214" s="4">
        <v>0.51234800000000003</v>
      </c>
      <c r="J214" s="4">
        <v>0.41911900000000002</v>
      </c>
      <c r="K214" s="4">
        <v>0.44845000000000002</v>
      </c>
      <c r="L214" s="4">
        <v>0.32689000000000001</v>
      </c>
      <c r="M214" s="4">
        <v>0.34967199999999998</v>
      </c>
      <c r="N214" s="4">
        <v>0.36578899999999998</v>
      </c>
      <c r="O214" s="4">
        <v>0.32249899999999998</v>
      </c>
      <c r="P214" s="4">
        <v>0.46018100000000001</v>
      </c>
      <c r="Q214" s="4">
        <v>0.391903</v>
      </c>
      <c r="R214" s="4">
        <v>0.5</v>
      </c>
      <c r="S214" s="4">
        <v>0.42841400000000002</v>
      </c>
      <c r="T214" s="4">
        <v>0.38095200000000001</v>
      </c>
    </row>
    <row r="215" spans="2:20" x14ac:dyDescent="0.2">
      <c r="B215" s="4" t="s">
        <v>397</v>
      </c>
      <c r="C215" s="4">
        <v>0.30496099999999998</v>
      </c>
      <c r="D215" s="4">
        <v>0.43659199999999998</v>
      </c>
      <c r="E215" s="4">
        <v>0.52251899999999996</v>
      </c>
      <c r="F215" s="4">
        <v>0.35760199999999998</v>
      </c>
      <c r="G215" s="4">
        <v>0.33354299999999998</v>
      </c>
      <c r="H215" s="4">
        <v>0.406306</v>
      </c>
      <c r="I215" s="4">
        <v>0.47546899999999997</v>
      </c>
      <c r="J215" s="4">
        <v>0.43723299999999998</v>
      </c>
      <c r="K215" s="4">
        <v>0.44204900000000003</v>
      </c>
      <c r="L215" s="4">
        <v>0.35830200000000001</v>
      </c>
      <c r="M215" s="4">
        <v>0.38093399999999999</v>
      </c>
      <c r="N215" s="4">
        <v>0.394737</v>
      </c>
      <c r="O215" s="4">
        <v>0.343084</v>
      </c>
      <c r="P215" s="4">
        <v>0.46774199999999999</v>
      </c>
      <c r="Q215" s="4">
        <v>0.39613700000000002</v>
      </c>
      <c r="R215" s="4">
        <v>0.57122499999999998</v>
      </c>
      <c r="S215" s="4">
        <v>0.45682800000000001</v>
      </c>
      <c r="T215" s="4">
        <v>0.35298000000000002</v>
      </c>
    </row>
    <row r="216" spans="2:20" x14ac:dyDescent="0.2">
      <c r="B216" s="4" t="s">
        <v>398</v>
      </c>
      <c r="C216" s="4">
        <v>0.31008599999999997</v>
      </c>
      <c r="D216" s="4">
        <v>0.47688199999999997</v>
      </c>
      <c r="E216" s="4">
        <v>0.54080600000000001</v>
      </c>
      <c r="F216" s="4">
        <v>0.26583099999999998</v>
      </c>
      <c r="G216" s="4">
        <v>0.31023600000000001</v>
      </c>
      <c r="H216" s="4">
        <v>0.39627400000000002</v>
      </c>
      <c r="I216" s="4">
        <v>0.45274900000000001</v>
      </c>
      <c r="J216" s="4">
        <v>0.44654100000000002</v>
      </c>
      <c r="K216" s="4">
        <v>0.47169800000000001</v>
      </c>
      <c r="L216" s="4">
        <v>0.32792500000000002</v>
      </c>
      <c r="M216" s="4">
        <v>0.35237400000000002</v>
      </c>
      <c r="N216" s="4">
        <v>0.40592099999999998</v>
      </c>
      <c r="O216" s="4">
        <v>0.33044400000000002</v>
      </c>
      <c r="P216" s="4">
        <v>0.45514100000000002</v>
      </c>
      <c r="Q216" s="4">
        <v>0.39666600000000002</v>
      </c>
      <c r="R216" s="4">
        <v>0.55365600000000004</v>
      </c>
      <c r="S216" s="4">
        <v>0.45517200000000002</v>
      </c>
      <c r="T216" s="4">
        <v>0.32367600000000002</v>
      </c>
    </row>
    <row r="217" spans="2:20" x14ac:dyDescent="0.2">
      <c r="B217" s="4" t="s">
        <v>399</v>
      </c>
      <c r="C217" s="4">
        <v>0.25114399999999998</v>
      </c>
      <c r="D217" s="4">
        <v>0.42701499999999998</v>
      </c>
      <c r="E217" s="4">
        <v>0.50490999999999997</v>
      </c>
      <c r="F217" s="4">
        <v>0.340165</v>
      </c>
      <c r="G217" s="4">
        <v>0.34173199999999998</v>
      </c>
      <c r="H217" s="4">
        <v>0.39519900000000002</v>
      </c>
      <c r="I217" s="4">
        <v>0.48765199999999997</v>
      </c>
      <c r="J217" s="4">
        <v>0.40955999999999998</v>
      </c>
      <c r="K217" s="4">
        <v>0.45047199999999998</v>
      </c>
      <c r="L217" s="4">
        <v>0.363479</v>
      </c>
      <c r="M217" s="4">
        <v>0.35468899999999998</v>
      </c>
      <c r="N217" s="4">
        <v>0.38026300000000002</v>
      </c>
      <c r="O217" s="4">
        <v>0.32394400000000001</v>
      </c>
      <c r="P217" s="4">
        <v>0.431452</v>
      </c>
      <c r="Q217" s="4">
        <v>0.39375500000000002</v>
      </c>
      <c r="R217" s="4">
        <v>0.53276400000000002</v>
      </c>
      <c r="S217" s="4">
        <v>0.40855200000000003</v>
      </c>
      <c r="T217" s="4">
        <v>0.38394899999999998</v>
      </c>
    </row>
    <row r="218" spans="2:20" x14ac:dyDescent="0.2">
      <c r="B218" s="4" t="s">
        <v>400</v>
      </c>
      <c r="C218" s="4">
        <v>0.31704199999999999</v>
      </c>
      <c r="D218" s="4">
        <v>0.44782</v>
      </c>
      <c r="E218" s="4">
        <v>0.47206199999999998</v>
      </c>
      <c r="F218" s="4">
        <v>0.32395200000000002</v>
      </c>
      <c r="G218" s="4">
        <v>0.31496099999999999</v>
      </c>
      <c r="H218" s="4">
        <v>0.40200599999999997</v>
      </c>
      <c r="I218" s="4">
        <v>0.46295700000000001</v>
      </c>
      <c r="J218" s="4">
        <v>0.38591199999999998</v>
      </c>
      <c r="K218" s="4">
        <v>0.44979799999999998</v>
      </c>
      <c r="L218" s="4">
        <v>0.37970300000000001</v>
      </c>
      <c r="M218" s="4">
        <v>0.33268999999999999</v>
      </c>
      <c r="N218" s="4">
        <v>0.38124999999999998</v>
      </c>
      <c r="O218" s="4">
        <v>0.33622200000000002</v>
      </c>
      <c r="P218" s="4">
        <v>0.43649199999999999</v>
      </c>
      <c r="Q218" s="4">
        <v>0.38449299999999997</v>
      </c>
      <c r="R218" s="4">
        <v>0.51661900000000005</v>
      </c>
      <c r="S218" s="4">
        <v>0.39310299999999998</v>
      </c>
      <c r="T218" s="4">
        <v>0.39227400000000001</v>
      </c>
    </row>
    <row r="219" spans="2:20" x14ac:dyDescent="0.2">
      <c r="B219" s="4" t="s">
        <v>401</v>
      </c>
      <c r="C219" s="4">
        <v>0.28665600000000002</v>
      </c>
      <c r="D219" s="4">
        <v>0.42932599999999999</v>
      </c>
      <c r="E219" s="4">
        <v>0.45208300000000001</v>
      </c>
      <c r="F219" s="4">
        <v>0.327623</v>
      </c>
      <c r="G219" s="4">
        <v>0.31212600000000001</v>
      </c>
      <c r="H219" s="4">
        <v>0.39519900000000002</v>
      </c>
      <c r="I219" s="4">
        <v>0.45670100000000002</v>
      </c>
      <c r="J219" s="4">
        <v>0.40955999999999998</v>
      </c>
      <c r="K219" s="4">
        <v>0.45687299999999997</v>
      </c>
      <c r="L219" s="4">
        <v>0.33759099999999997</v>
      </c>
      <c r="M219" s="4">
        <v>0.36781199999999997</v>
      </c>
      <c r="N219" s="4">
        <v>0.379276</v>
      </c>
      <c r="O219" s="4">
        <v>0.33152799999999999</v>
      </c>
      <c r="P219" s="4">
        <v>0.431452</v>
      </c>
      <c r="Q219" s="4">
        <v>0.39772400000000002</v>
      </c>
      <c r="R219" s="4">
        <v>0.52991500000000002</v>
      </c>
      <c r="S219" s="4">
        <v>0.44662099999999999</v>
      </c>
      <c r="T219" s="4">
        <v>0.37062899999999999</v>
      </c>
    </row>
    <row r="220" spans="2:20" x14ac:dyDescent="0.2">
      <c r="B220" s="4" t="s">
        <v>402</v>
      </c>
      <c r="C220" s="4">
        <v>0.31630999999999998</v>
      </c>
      <c r="D220" s="4">
        <v>0.45310400000000001</v>
      </c>
      <c r="E220" s="4">
        <v>0.47510999999999998</v>
      </c>
      <c r="F220" s="4">
        <v>0.32517600000000002</v>
      </c>
      <c r="G220" s="4">
        <v>0.32378000000000001</v>
      </c>
      <c r="H220" s="4">
        <v>0.41203899999999999</v>
      </c>
      <c r="I220" s="4">
        <v>0.46196900000000002</v>
      </c>
      <c r="J220" s="4">
        <v>0.39144699999999999</v>
      </c>
      <c r="K220" s="4">
        <v>0.46226400000000001</v>
      </c>
      <c r="L220" s="4">
        <v>0.36658600000000002</v>
      </c>
      <c r="M220" s="4">
        <v>0.34967199999999998</v>
      </c>
      <c r="N220" s="4">
        <v>0.36907899999999999</v>
      </c>
      <c r="O220" s="4">
        <v>0.31816499999999998</v>
      </c>
      <c r="P220" s="4">
        <v>0.42338700000000001</v>
      </c>
      <c r="Q220" s="4">
        <v>0.45567600000000003</v>
      </c>
      <c r="R220" s="4">
        <v>0.56077900000000003</v>
      </c>
      <c r="S220" s="4">
        <v>0.38813799999999998</v>
      </c>
      <c r="T220" s="4">
        <v>0.37962000000000001</v>
      </c>
    </row>
    <row r="221" spans="2:20" x14ac:dyDescent="0.2">
      <c r="B221" s="4" t="s">
        <v>403</v>
      </c>
      <c r="C221" s="4">
        <v>0.26359100000000002</v>
      </c>
      <c r="D221" s="4">
        <v>0.38077899999999998</v>
      </c>
      <c r="E221" s="4">
        <v>0.550288</v>
      </c>
      <c r="F221" s="4">
        <v>0.32395200000000002</v>
      </c>
      <c r="G221" s="4">
        <v>0.31811</v>
      </c>
      <c r="H221" s="4">
        <v>0.40666400000000003</v>
      </c>
      <c r="I221" s="4">
        <v>0.48666399999999999</v>
      </c>
      <c r="J221" s="4">
        <v>0.41660399999999997</v>
      </c>
      <c r="K221" s="4">
        <v>0.43396200000000001</v>
      </c>
      <c r="L221" s="4">
        <v>0.39799800000000002</v>
      </c>
      <c r="M221" s="4">
        <v>0.31609399999999999</v>
      </c>
      <c r="N221" s="4">
        <v>0.36282900000000001</v>
      </c>
      <c r="O221" s="4">
        <v>0.32719399999999998</v>
      </c>
      <c r="P221" s="4">
        <v>0.45665299999999998</v>
      </c>
      <c r="Q221" s="4">
        <v>0.43318299999999998</v>
      </c>
      <c r="R221" s="4">
        <v>0.5</v>
      </c>
      <c r="S221" s="4">
        <v>0.41986200000000001</v>
      </c>
      <c r="T221" s="4">
        <v>0.38794499999999998</v>
      </c>
    </row>
    <row r="222" spans="2:20" x14ac:dyDescent="0.2">
      <c r="B222" s="4" t="s">
        <v>404</v>
      </c>
      <c r="C222" s="4">
        <v>0.30825599999999997</v>
      </c>
      <c r="D222" s="4">
        <v>0.43328899999999998</v>
      </c>
      <c r="E222" s="4">
        <v>0.54182200000000003</v>
      </c>
      <c r="F222" s="4">
        <v>0.29642099999999999</v>
      </c>
      <c r="G222" s="4">
        <v>0.31622</v>
      </c>
      <c r="H222" s="4">
        <v>0.398424</v>
      </c>
      <c r="I222" s="4">
        <v>0.494896</v>
      </c>
      <c r="J222" s="4">
        <v>0.39949699999999999</v>
      </c>
      <c r="K222" s="4">
        <v>0.44541799999999998</v>
      </c>
      <c r="L222" s="4">
        <v>0.32999699999999998</v>
      </c>
      <c r="M222" s="4">
        <v>0.34504099999999999</v>
      </c>
      <c r="N222" s="4">
        <v>0.38848700000000003</v>
      </c>
      <c r="O222" s="4">
        <v>0.32972200000000002</v>
      </c>
      <c r="P222" s="4">
        <v>0.483871</v>
      </c>
      <c r="Q222" s="4">
        <v>0.44906099999999999</v>
      </c>
      <c r="R222" s="4">
        <v>0.57597299999999996</v>
      </c>
      <c r="S222" s="4">
        <v>0.44468999999999997</v>
      </c>
      <c r="T222" s="4">
        <v>0.41924699999999998</v>
      </c>
    </row>
    <row r="223" spans="2:20" x14ac:dyDescent="0.2">
      <c r="B223" s="4" t="s">
        <v>405</v>
      </c>
      <c r="C223" s="4">
        <v>0.295076</v>
      </c>
      <c r="D223" s="4">
        <v>0.36624800000000002</v>
      </c>
      <c r="E223" s="4">
        <v>0.52590599999999998</v>
      </c>
      <c r="F223" s="4">
        <v>0.299174</v>
      </c>
      <c r="G223" s="4">
        <v>0.31496099999999999</v>
      </c>
      <c r="H223" s="4">
        <v>0.39197399999999999</v>
      </c>
      <c r="I223" s="4">
        <v>0.46295700000000001</v>
      </c>
      <c r="J223" s="4">
        <v>0.40100599999999997</v>
      </c>
      <c r="K223" s="4">
        <v>0.44845000000000002</v>
      </c>
      <c r="L223" s="4">
        <v>0.34069700000000003</v>
      </c>
      <c r="M223" s="4">
        <v>0.343497</v>
      </c>
      <c r="N223" s="4">
        <v>0.37532900000000002</v>
      </c>
      <c r="O223" s="4">
        <v>0.32177699999999998</v>
      </c>
      <c r="P223" s="4">
        <v>0.469254</v>
      </c>
      <c r="Q223" s="4">
        <v>0.42074600000000001</v>
      </c>
      <c r="R223" s="4">
        <v>0.57264999999999999</v>
      </c>
      <c r="S223" s="4">
        <v>0.36358600000000002</v>
      </c>
      <c r="T223" s="4">
        <v>0.37562400000000001</v>
      </c>
    </row>
    <row r="224" spans="2:20" x14ac:dyDescent="0.2">
      <c r="B224" s="4" t="s">
        <v>406</v>
      </c>
      <c r="C224" s="4">
        <v>0.26835100000000001</v>
      </c>
      <c r="D224" s="4">
        <v>0.45508599999999999</v>
      </c>
      <c r="E224" s="4">
        <v>0.48797800000000002</v>
      </c>
      <c r="F224" s="4">
        <v>0.31263400000000002</v>
      </c>
      <c r="G224" s="4">
        <v>0.29921300000000001</v>
      </c>
      <c r="H224" s="4">
        <v>0.398424</v>
      </c>
      <c r="I224" s="4">
        <v>0.47942000000000001</v>
      </c>
      <c r="J224" s="4">
        <v>0.40628900000000001</v>
      </c>
      <c r="K224" s="4">
        <v>0.44204900000000003</v>
      </c>
      <c r="L224" s="4">
        <v>0.31584400000000001</v>
      </c>
      <c r="M224" s="4">
        <v>0.41837099999999999</v>
      </c>
      <c r="N224" s="4">
        <v>0.37532900000000002</v>
      </c>
      <c r="O224" s="4">
        <v>0.33983400000000002</v>
      </c>
      <c r="P224" s="4">
        <v>0.43346800000000002</v>
      </c>
      <c r="Q224" s="4">
        <v>0.44482699999999997</v>
      </c>
      <c r="R224" s="4">
        <v>0.56362800000000002</v>
      </c>
      <c r="S224" s="4">
        <v>0.43282799999999999</v>
      </c>
      <c r="T224" s="4">
        <v>0.40259699999999998</v>
      </c>
    </row>
    <row r="225" spans="2:20" x14ac:dyDescent="0.2">
      <c r="B225" s="4" t="s">
        <v>407</v>
      </c>
      <c r="C225" s="4">
        <v>0.22643199999999999</v>
      </c>
      <c r="D225" s="4">
        <v>0.43956400000000001</v>
      </c>
      <c r="E225" s="4">
        <v>0.55130400000000002</v>
      </c>
      <c r="F225" s="4">
        <v>0.31079800000000002</v>
      </c>
      <c r="G225" s="4">
        <v>0.30614200000000003</v>
      </c>
      <c r="H225" s="4">
        <v>0.39878200000000003</v>
      </c>
      <c r="I225" s="4">
        <v>0.42904199999999998</v>
      </c>
      <c r="J225" s="4">
        <v>0.40729599999999999</v>
      </c>
      <c r="K225" s="4">
        <v>0.45384099999999999</v>
      </c>
      <c r="L225" s="4">
        <v>0.36693100000000001</v>
      </c>
      <c r="M225" s="4">
        <v>0.359321</v>
      </c>
      <c r="N225" s="4">
        <v>0.37401299999999998</v>
      </c>
      <c r="O225" s="4">
        <v>0.32069300000000001</v>
      </c>
      <c r="P225" s="4">
        <v>0.41733900000000002</v>
      </c>
      <c r="Q225" s="4">
        <v>0.40354600000000002</v>
      </c>
      <c r="R225" s="4">
        <v>0.56837599999999999</v>
      </c>
      <c r="S225" s="4">
        <v>0.39282800000000001</v>
      </c>
      <c r="T225" s="4">
        <v>0.41225400000000001</v>
      </c>
    </row>
    <row r="226" spans="2:20" x14ac:dyDescent="0.2">
      <c r="B226" s="4" t="s">
        <v>408</v>
      </c>
      <c r="C226" s="4">
        <v>0.32839099999999999</v>
      </c>
      <c r="D226" s="4">
        <v>0.37384400000000001</v>
      </c>
      <c r="E226" s="4">
        <v>0.52895400000000004</v>
      </c>
      <c r="F226" s="4">
        <v>0.31661099999999998</v>
      </c>
      <c r="G226" s="4">
        <v>0.32283499999999998</v>
      </c>
      <c r="H226" s="4">
        <v>0.40093200000000001</v>
      </c>
      <c r="I226" s="4">
        <v>0.45472499999999999</v>
      </c>
      <c r="J226" s="4">
        <v>0.39144699999999999</v>
      </c>
      <c r="K226" s="4">
        <v>0.44103799999999999</v>
      </c>
      <c r="L226" s="4">
        <v>0.36140800000000001</v>
      </c>
      <c r="M226" s="4">
        <v>0.37128499999999998</v>
      </c>
      <c r="N226" s="4">
        <v>0.37631599999999998</v>
      </c>
      <c r="O226" s="4">
        <v>0.32936100000000001</v>
      </c>
      <c r="P226" s="4">
        <v>0.44455600000000001</v>
      </c>
      <c r="Q226" s="4">
        <v>0.41518899999999997</v>
      </c>
      <c r="R226" s="4">
        <v>0.56410300000000002</v>
      </c>
      <c r="S226" s="4">
        <v>0.418207</v>
      </c>
      <c r="T226" s="4">
        <v>0.40059899999999998</v>
      </c>
    </row>
    <row r="227" spans="2:20" x14ac:dyDescent="0.2">
      <c r="B227" s="4" t="s">
        <v>409</v>
      </c>
      <c r="C227" s="4">
        <v>0.28537400000000002</v>
      </c>
      <c r="D227" s="4">
        <v>0.41908899999999999</v>
      </c>
      <c r="E227" s="4">
        <v>0.48594599999999999</v>
      </c>
      <c r="F227" s="4">
        <v>0.29733900000000002</v>
      </c>
      <c r="G227" s="4">
        <v>0.31307099999999999</v>
      </c>
      <c r="H227" s="4">
        <v>0.40881400000000001</v>
      </c>
      <c r="I227" s="4">
        <v>0.451762</v>
      </c>
      <c r="J227" s="4">
        <v>0.43396200000000001</v>
      </c>
      <c r="K227" s="4">
        <v>0.44541799999999998</v>
      </c>
      <c r="L227" s="4">
        <v>0.36796699999999999</v>
      </c>
      <c r="M227" s="4">
        <v>0.36781199999999997</v>
      </c>
      <c r="N227" s="4">
        <v>0.38519700000000001</v>
      </c>
      <c r="O227" s="4">
        <v>0.33297199999999999</v>
      </c>
      <c r="P227" s="4">
        <v>0.50403200000000004</v>
      </c>
      <c r="Q227" s="4">
        <v>0.40354600000000002</v>
      </c>
      <c r="R227" s="4">
        <v>0.49145299999999997</v>
      </c>
      <c r="S227" s="4">
        <v>0.42924099999999998</v>
      </c>
      <c r="T227" s="4">
        <v>0.37029600000000001</v>
      </c>
    </row>
    <row r="228" spans="2:20" x14ac:dyDescent="0.2">
      <c r="B228" s="4" t="s">
        <v>410</v>
      </c>
      <c r="C228" s="4">
        <v>0.32948899999999998</v>
      </c>
      <c r="D228" s="4">
        <v>0.38177</v>
      </c>
      <c r="E228" s="4">
        <v>0.50253999999999999</v>
      </c>
      <c r="F228" s="4">
        <v>0.313552</v>
      </c>
      <c r="G228" s="4">
        <v>0.30330699999999999</v>
      </c>
      <c r="H228" s="4">
        <v>0.42887900000000001</v>
      </c>
      <c r="I228" s="4">
        <v>0.45702999999999999</v>
      </c>
      <c r="J228" s="4">
        <v>0.40251599999999998</v>
      </c>
      <c r="K228" s="4">
        <v>0.46024300000000001</v>
      </c>
      <c r="L228" s="4">
        <v>0.44321700000000003</v>
      </c>
      <c r="M228" s="4">
        <v>0.39560000000000001</v>
      </c>
      <c r="N228" s="4">
        <v>0.377303</v>
      </c>
      <c r="O228" s="4">
        <v>0.32502700000000001</v>
      </c>
      <c r="P228" s="4">
        <v>0.48840699999999998</v>
      </c>
      <c r="Q228" s="4">
        <v>0.42577399999999999</v>
      </c>
      <c r="R228" s="4">
        <v>0.55033200000000004</v>
      </c>
      <c r="S228" s="4">
        <v>0.41986200000000001</v>
      </c>
      <c r="T228" s="4">
        <v>0.34965000000000002</v>
      </c>
    </row>
    <row r="229" spans="2:20" x14ac:dyDescent="0.2">
      <c r="B229" s="4" t="s">
        <v>411</v>
      </c>
      <c r="C229" s="4">
        <v>0.32436399999999999</v>
      </c>
      <c r="D229" s="4">
        <v>0.36129499999999998</v>
      </c>
      <c r="E229" s="4">
        <v>0.42025099999999999</v>
      </c>
      <c r="F229" s="4">
        <v>0.34230699999999997</v>
      </c>
      <c r="G229" s="4">
        <v>0.29826799999999998</v>
      </c>
      <c r="H229" s="4">
        <v>0.410964</v>
      </c>
      <c r="I229" s="4">
        <v>0.46295700000000001</v>
      </c>
      <c r="J229" s="4">
        <v>0.38918199999999997</v>
      </c>
      <c r="K229" s="4">
        <v>0.45687299999999997</v>
      </c>
      <c r="L229" s="4">
        <v>0.31377300000000002</v>
      </c>
      <c r="M229" s="4">
        <v>0.34619800000000001</v>
      </c>
      <c r="N229" s="4">
        <v>0.37828899999999999</v>
      </c>
      <c r="O229" s="4">
        <v>0.33622200000000002</v>
      </c>
      <c r="P229" s="4">
        <v>0.43649199999999999</v>
      </c>
      <c r="Q229" s="4">
        <v>0.40010600000000002</v>
      </c>
      <c r="R229" s="4">
        <v>0.54748300000000005</v>
      </c>
      <c r="S229" s="4">
        <v>0.42069000000000001</v>
      </c>
      <c r="T229" s="4">
        <v>0.40892400000000001</v>
      </c>
    </row>
    <row r="230" spans="2:20" x14ac:dyDescent="0.2">
      <c r="B230" s="4" t="s">
        <v>412</v>
      </c>
      <c r="C230" s="4">
        <v>0.316859</v>
      </c>
      <c r="D230" s="4">
        <v>0.34775400000000001</v>
      </c>
      <c r="E230" s="4">
        <v>0.15001700000000001</v>
      </c>
      <c r="F230" s="4">
        <v>0.28204299999999999</v>
      </c>
      <c r="G230" s="4">
        <v>0.29637799999999997</v>
      </c>
      <c r="H230" s="4">
        <v>0.389824</v>
      </c>
      <c r="I230" s="4">
        <v>0.49884800000000001</v>
      </c>
      <c r="J230" s="4">
        <v>0.4</v>
      </c>
      <c r="K230" s="4">
        <v>0.45350400000000002</v>
      </c>
      <c r="L230" s="4">
        <v>0.334484</v>
      </c>
      <c r="M230" s="4">
        <v>0.40177499999999999</v>
      </c>
      <c r="N230" s="4">
        <v>0.34835500000000003</v>
      </c>
      <c r="O230" s="4">
        <v>0.34091700000000003</v>
      </c>
      <c r="P230" s="4">
        <v>0.42086699999999999</v>
      </c>
      <c r="Q230" s="4">
        <v>0.410161</v>
      </c>
      <c r="R230" s="4">
        <v>0.52231700000000003</v>
      </c>
      <c r="S230" s="4">
        <v>0.41131000000000001</v>
      </c>
      <c r="T230" s="4">
        <v>0.38394899999999998</v>
      </c>
    </row>
    <row r="231" spans="2:20" x14ac:dyDescent="0.2">
      <c r="B231" s="4" t="s">
        <v>413</v>
      </c>
      <c r="C231" s="4">
        <v>0.30953700000000001</v>
      </c>
      <c r="D231" s="4">
        <v>0.42206100000000002</v>
      </c>
      <c r="E231" s="4">
        <v>0.451067</v>
      </c>
      <c r="F231" s="4">
        <v>0.30284499999999998</v>
      </c>
      <c r="G231" s="4">
        <v>0.29448800000000003</v>
      </c>
      <c r="H231" s="4">
        <v>0.39519900000000002</v>
      </c>
      <c r="I231" s="4">
        <v>0.47217599999999998</v>
      </c>
      <c r="J231" s="4">
        <v>0.36956</v>
      </c>
      <c r="K231" s="4">
        <v>0.44979799999999998</v>
      </c>
      <c r="L231" s="4">
        <v>0.32033099999999998</v>
      </c>
      <c r="M231" s="4">
        <v>0.31107699999999999</v>
      </c>
      <c r="N231" s="4">
        <v>0.36282900000000001</v>
      </c>
      <c r="O231" s="4">
        <v>0.32394400000000001</v>
      </c>
      <c r="P231" s="4">
        <v>0.48185499999999998</v>
      </c>
      <c r="Q231" s="4">
        <v>0.43662299999999998</v>
      </c>
      <c r="R231" s="4">
        <v>0.53228900000000001</v>
      </c>
      <c r="S231" s="4">
        <v>0.36965500000000001</v>
      </c>
      <c r="T231" s="4">
        <v>0.41924699999999998</v>
      </c>
    </row>
    <row r="232" spans="2:20" x14ac:dyDescent="0.2">
      <c r="B232" s="4" t="s">
        <v>414</v>
      </c>
      <c r="C232" s="4">
        <v>0.33058799999999999</v>
      </c>
      <c r="D232" s="4">
        <v>0.44815100000000002</v>
      </c>
      <c r="E232" s="4">
        <v>0.530308</v>
      </c>
      <c r="F232" s="4">
        <v>0.24380499999999999</v>
      </c>
      <c r="G232" s="4">
        <v>0.31307099999999999</v>
      </c>
      <c r="H232" s="4">
        <v>0.39627400000000002</v>
      </c>
      <c r="I232" s="4">
        <v>0.45472499999999999</v>
      </c>
      <c r="J232" s="4">
        <v>0.42616399999999999</v>
      </c>
      <c r="K232" s="4">
        <v>0.45249299999999998</v>
      </c>
      <c r="L232" s="4">
        <v>0.381774</v>
      </c>
      <c r="M232" s="4">
        <v>0.37244300000000002</v>
      </c>
      <c r="N232" s="4">
        <v>0.37532900000000002</v>
      </c>
      <c r="O232" s="4">
        <v>0.319249</v>
      </c>
      <c r="P232" s="4">
        <v>0.48034300000000002</v>
      </c>
      <c r="Q232" s="4">
        <v>0.43318299999999998</v>
      </c>
      <c r="R232" s="4">
        <v>0.56410300000000002</v>
      </c>
      <c r="S232" s="4">
        <v>0.34399999999999997</v>
      </c>
      <c r="T232" s="4">
        <v>0.39760200000000001</v>
      </c>
    </row>
    <row r="233" spans="2:20" x14ac:dyDescent="0.2">
      <c r="B233" s="4" t="s">
        <v>415</v>
      </c>
      <c r="C233" s="4">
        <v>0.33168599999999998</v>
      </c>
      <c r="D233" s="4">
        <v>0.33157199999999998</v>
      </c>
      <c r="E233" s="4">
        <v>0.48899399999999998</v>
      </c>
      <c r="F233" s="4">
        <v>0.32211699999999999</v>
      </c>
      <c r="G233" s="4">
        <v>0.31086599999999998</v>
      </c>
      <c r="H233" s="4">
        <v>0.398424</v>
      </c>
      <c r="I233" s="4">
        <v>0.456042</v>
      </c>
      <c r="J233" s="4">
        <v>0.393208</v>
      </c>
      <c r="K233" s="4">
        <v>0.46125300000000002</v>
      </c>
      <c r="L233" s="4">
        <v>0.34829100000000002</v>
      </c>
      <c r="M233" s="4">
        <v>0.40756500000000001</v>
      </c>
      <c r="N233" s="4">
        <v>0.36480299999999999</v>
      </c>
      <c r="O233" s="4">
        <v>0.33405600000000002</v>
      </c>
      <c r="P233" s="4">
        <v>0.412802</v>
      </c>
      <c r="Q233" s="4">
        <v>0.44403300000000001</v>
      </c>
      <c r="R233" s="4">
        <v>0.51899300000000004</v>
      </c>
      <c r="S233" s="4">
        <v>0.39475900000000003</v>
      </c>
      <c r="T233" s="4">
        <v>0.37062899999999999</v>
      </c>
    </row>
    <row r="234" spans="2:20" x14ac:dyDescent="0.2">
      <c r="B234" s="4" t="s">
        <v>416</v>
      </c>
      <c r="C234" s="4">
        <v>0.32033699999999998</v>
      </c>
      <c r="D234" s="4">
        <v>0.39002599999999998</v>
      </c>
      <c r="E234" s="4">
        <v>0.52150399999999997</v>
      </c>
      <c r="F234" s="4">
        <v>0.33343499999999998</v>
      </c>
      <c r="G234" s="4">
        <v>0.327874</v>
      </c>
      <c r="H234" s="4">
        <v>0.39412399999999997</v>
      </c>
      <c r="I234" s="4">
        <v>0.45571299999999998</v>
      </c>
      <c r="J234" s="4">
        <v>0.39622600000000002</v>
      </c>
      <c r="K234" s="4">
        <v>0.47270899999999999</v>
      </c>
      <c r="L234" s="4">
        <v>0.35381400000000002</v>
      </c>
      <c r="M234" s="4">
        <v>0.325743</v>
      </c>
      <c r="N234" s="4">
        <v>0.38947399999999999</v>
      </c>
      <c r="O234" s="4">
        <v>0.32755499999999999</v>
      </c>
      <c r="P234" s="4">
        <v>0.43649199999999999</v>
      </c>
      <c r="Q234" s="4">
        <v>0.41095500000000001</v>
      </c>
      <c r="R234" s="4">
        <v>0.51804399999999995</v>
      </c>
      <c r="S234" s="4">
        <v>0.40248299999999998</v>
      </c>
      <c r="T234" s="4">
        <v>0.37162800000000001</v>
      </c>
    </row>
    <row r="235" spans="2:20" x14ac:dyDescent="0.2">
      <c r="B235" s="4" t="s">
        <v>417</v>
      </c>
      <c r="C235" s="4">
        <v>0.30770599999999998</v>
      </c>
      <c r="D235" s="4">
        <v>0.38408199999999998</v>
      </c>
      <c r="E235" s="4">
        <v>0.456146</v>
      </c>
      <c r="F235" s="4">
        <v>0.29244399999999998</v>
      </c>
      <c r="G235" s="4">
        <v>0.305197</v>
      </c>
      <c r="H235" s="4">
        <v>0.41992099999999999</v>
      </c>
      <c r="I235" s="4">
        <v>0.47316399999999997</v>
      </c>
      <c r="J235" s="4">
        <v>0.44100600000000001</v>
      </c>
      <c r="K235" s="4">
        <v>0.46226400000000001</v>
      </c>
      <c r="L235" s="4">
        <v>0.374525</v>
      </c>
      <c r="M235" s="4">
        <v>0.38826699999999997</v>
      </c>
      <c r="N235" s="4">
        <v>0.34934199999999999</v>
      </c>
      <c r="O235" s="4">
        <v>0.34416799999999997</v>
      </c>
      <c r="P235" s="4">
        <v>0.45211699999999999</v>
      </c>
      <c r="Q235" s="4">
        <v>0.42101100000000002</v>
      </c>
      <c r="R235" s="4">
        <v>0.54178499999999996</v>
      </c>
      <c r="S235" s="4">
        <v>0.44386199999999998</v>
      </c>
      <c r="T235" s="4">
        <v>0.37329299999999999</v>
      </c>
    </row>
    <row r="236" spans="2:20" x14ac:dyDescent="0.2">
      <c r="B236" s="4" t="s">
        <v>418</v>
      </c>
      <c r="C236" s="4">
        <v>0.32198399999999999</v>
      </c>
      <c r="D236" s="4">
        <v>0.32793899999999998</v>
      </c>
      <c r="E236" s="4">
        <v>0.47748099999999999</v>
      </c>
      <c r="F236" s="4">
        <v>0.30682199999999998</v>
      </c>
      <c r="G236" s="4">
        <v>0.327874</v>
      </c>
      <c r="H236" s="4">
        <v>0.39985700000000002</v>
      </c>
      <c r="I236" s="4">
        <v>0.463945</v>
      </c>
      <c r="J236" s="4">
        <v>0.38037700000000002</v>
      </c>
      <c r="K236" s="4">
        <v>0.45485199999999998</v>
      </c>
      <c r="L236" s="4">
        <v>0.31377300000000002</v>
      </c>
      <c r="M236" s="4">
        <v>0.41219600000000001</v>
      </c>
      <c r="N236" s="4">
        <v>0.39144699999999999</v>
      </c>
      <c r="O236" s="4">
        <v>0.32502700000000001</v>
      </c>
      <c r="P236" s="4">
        <v>0.48084700000000002</v>
      </c>
      <c r="Q236" s="4">
        <v>0.39110899999999998</v>
      </c>
      <c r="R236" s="4">
        <v>0.56647700000000001</v>
      </c>
      <c r="S236" s="4">
        <v>0.43089699999999997</v>
      </c>
      <c r="T236" s="4">
        <v>0.37662299999999999</v>
      </c>
    </row>
    <row r="237" spans="2:20" x14ac:dyDescent="0.2">
      <c r="B237" s="4" t="s">
        <v>419</v>
      </c>
      <c r="C237" s="4">
        <v>0.30093399999999998</v>
      </c>
      <c r="D237" s="4">
        <v>0.46136100000000002</v>
      </c>
      <c r="E237" s="4">
        <v>0.46461200000000002</v>
      </c>
      <c r="F237" s="4">
        <v>0.31661099999999998</v>
      </c>
      <c r="G237" s="4">
        <v>0.308031</v>
      </c>
      <c r="H237" s="4">
        <v>0.39412399999999997</v>
      </c>
      <c r="I237" s="4">
        <v>0.51333600000000001</v>
      </c>
      <c r="J237" s="4">
        <v>0.37257899999999999</v>
      </c>
      <c r="K237" s="4">
        <v>0.44845000000000002</v>
      </c>
      <c r="L237" s="4">
        <v>0.34829100000000002</v>
      </c>
      <c r="M237" s="4">
        <v>0.33539200000000002</v>
      </c>
      <c r="N237" s="4">
        <v>0.38026300000000002</v>
      </c>
      <c r="O237" s="4">
        <v>0.34091700000000003</v>
      </c>
      <c r="P237" s="4">
        <v>0.49596800000000002</v>
      </c>
      <c r="Q237" s="4">
        <v>0.38449299999999997</v>
      </c>
      <c r="R237" s="4">
        <v>0.538462</v>
      </c>
      <c r="S237" s="4">
        <v>0.43696600000000002</v>
      </c>
      <c r="T237" s="4">
        <v>0.40692600000000001</v>
      </c>
    </row>
    <row r="238" spans="2:20" x14ac:dyDescent="0.2">
      <c r="B238" s="4" t="s">
        <v>420</v>
      </c>
      <c r="C238" s="4">
        <v>0.31740800000000002</v>
      </c>
      <c r="D238" s="4">
        <v>0.37879800000000002</v>
      </c>
      <c r="E238" s="4">
        <v>0.456146</v>
      </c>
      <c r="F238" s="4">
        <v>0.29366799999999998</v>
      </c>
      <c r="G238" s="4">
        <v>0.29826799999999998</v>
      </c>
      <c r="H238" s="4">
        <v>0.40164800000000001</v>
      </c>
      <c r="I238" s="4">
        <v>0.47645700000000002</v>
      </c>
      <c r="J238" s="4">
        <v>0.44352200000000003</v>
      </c>
      <c r="K238" s="4">
        <v>0.43598399999999998</v>
      </c>
      <c r="L238" s="4">
        <v>0.32585399999999998</v>
      </c>
      <c r="M238" s="4">
        <v>0.30644500000000002</v>
      </c>
      <c r="N238" s="4">
        <v>0.37401299999999998</v>
      </c>
      <c r="O238" s="4">
        <v>0.36330800000000002</v>
      </c>
      <c r="P238" s="4">
        <v>0.438004</v>
      </c>
      <c r="Q238" s="4">
        <v>0.40354600000000002</v>
      </c>
      <c r="R238" s="4">
        <v>0.55460600000000004</v>
      </c>
      <c r="S238" s="4">
        <v>0.43613800000000003</v>
      </c>
      <c r="T238" s="4">
        <v>0.37662299999999999</v>
      </c>
    </row>
    <row r="239" spans="2:20" x14ac:dyDescent="0.2">
      <c r="B239" s="4" t="s">
        <v>421</v>
      </c>
      <c r="C239" s="4">
        <v>0.320886</v>
      </c>
      <c r="D239" s="4">
        <v>0.39200800000000002</v>
      </c>
      <c r="E239" s="4">
        <v>0.53437199999999996</v>
      </c>
      <c r="F239" s="4">
        <v>0.27256000000000002</v>
      </c>
      <c r="G239" s="4">
        <v>0.31779499999999999</v>
      </c>
      <c r="H239" s="4">
        <v>0.39304899999999998</v>
      </c>
      <c r="I239" s="4">
        <v>0.46196900000000002</v>
      </c>
      <c r="J239" s="4">
        <v>0.38289299999999998</v>
      </c>
      <c r="K239" s="4">
        <v>0.44845000000000002</v>
      </c>
      <c r="L239" s="4">
        <v>0.407663</v>
      </c>
      <c r="M239" s="4">
        <v>0.37514500000000001</v>
      </c>
      <c r="N239" s="4">
        <v>0.37598700000000002</v>
      </c>
      <c r="O239" s="4">
        <v>0.33188899999999999</v>
      </c>
      <c r="P239" s="4">
        <v>0.421875</v>
      </c>
      <c r="Q239" s="4">
        <v>0.40857399999999999</v>
      </c>
      <c r="R239" s="4">
        <v>0.49097800000000003</v>
      </c>
      <c r="S239" s="4">
        <v>0.44137900000000002</v>
      </c>
      <c r="T239" s="4">
        <v>0.37262699999999999</v>
      </c>
    </row>
    <row r="240" spans="2:20" x14ac:dyDescent="0.2">
      <c r="B240" s="4" t="s">
        <v>422</v>
      </c>
      <c r="C240" s="4">
        <v>0.33296700000000001</v>
      </c>
      <c r="D240" s="4">
        <v>0.293263</v>
      </c>
      <c r="E240" s="4">
        <v>0.44530999999999998</v>
      </c>
      <c r="F240" s="4">
        <v>0.28969099999999998</v>
      </c>
      <c r="G240" s="4">
        <v>0.30425200000000002</v>
      </c>
      <c r="H240" s="4">
        <v>0.38839099999999999</v>
      </c>
      <c r="I240" s="4">
        <v>0.45505400000000001</v>
      </c>
      <c r="J240" s="4">
        <v>0.37333300000000003</v>
      </c>
      <c r="K240" s="4">
        <v>0.47810000000000002</v>
      </c>
      <c r="L240" s="4">
        <v>0.37210900000000002</v>
      </c>
      <c r="M240" s="4">
        <v>0.41489799999999999</v>
      </c>
      <c r="N240" s="4">
        <v>0.36480299999999999</v>
      </c>
      <c r="O240" s="4">
        <v>0.33080500000000002</v>
      </c>
      <c r="P240" s="4">
        <v>0.41431499999999999</v>
      </c>
      <c r="Q240" s="4">
        <v>0.38290600000000002</v>
      </c>
      <c r="R240" s="4">
        <v>0.52991500000000002</v>
      </c>
      <c r="S240" s="4">
        <v>0.43889699999999998</v>
      </c>
      <c r="T240" s="4">
        <v>0.33899400000000002</v>
      </c>
    </row>
    <row r="241" spans="2:20" x14ac:dyDescent="0.2">
      <c r="B241" s="4" t="s">
        <v>423</v>
      </c>
      <c r="C241" s="4">
        <v>0.26084600000000002</v>
      </c>
      <c r="D241" s="4">
        <v>0.38705400000000001</v>
      </c>
      <c r="E241" s="4">
        <v>0.47510999999999998</v>
      </c>
      <c r="F241" s="4">
        <v>0.23524</v>
      </c>
      <c r="G241" s="4">
        <v>0.32283499999999998</v>
      </c>
      <c r="H241" s="4">
        <v>0.39770699999999998</v>
      </c>
      <c r="I241" s="4">
        <v>0.49818899999999999</v>
      </c>
      <c r="J241" s="4">
        <v>0.42993700000000001</v>
      </c>
      <c r="K241" s="4">
        <v>0.45080900000000002</v>
      </c>
      <c r="L241" s="4">
        <v>0.373145</v>
      </c>
      <c r="M241" s="4">
        <v>0.325743</v>
      </c>
      <c r="N241" s="4">
        <v>0.35131600000000002</v>
      </c>
      <c r="O241" s="4">
        <v>0.32249899999999998</v>
      </c>
      <c r="P241" s="4">
        <v>0.52116899999999999</v>
      </c>
      <c r="Q241" s="4">
        <v>0.38211200000000001</v>
      </c>
      <c r="R241" s="4">
        <v>0.54890799999999995</v>
      </c>
      <c r="S241" s="4">
        <v>0.412966</v>
      </c>
      <c r="T241" s="4">
        <v>0.32567400000000002</v>
      </c>
    </row>
    <row r="242" spans="2:20" x14ac:dyDescent="0.2">
      <c r="B242" s="4" t="s">
        <v>424</v>
      </c>
      <c r="C242" s="4">
        <v>0.297456</v>
      </c>
      <c r="D242" s="4">
        <v>0.28170400000000001</v>
      </c>
      <c r="E242" s="4">
        <v>0.50152399999999997</v>
      </c>
      <c r="F242" s="4">
        <v>0.28296100000000002</v>
      </c>
      <c r="G242" s="4">
        <v>0.30204700000000001</v>
      </c>
      <c r="H242" s="4">
        <v>0.383017</v>
      </c>
      <c r="I242" s="4">
        <v>0.45801799999999998</v>
      </c>
      <c r="J242" s="4">
        <v>0.39220100000000002</v>
      </c>
      <c r="K242" s="4">
        <v>0.44204900000000003</v>
      </c>
      <c r="L242" s="4">
        <v>0.36382500000000001</v>
      </c>
      <c r="M242" s="4">
        <v>0.31725199999999998</v>
      </c>
      <c r="N242" s="4">
        <v>0.356908</v>
      </c>
      <c r="O242" s="4">
        <v>0.32719399999999998</v>
      </c>
      <c r="P242" s="4">
        <v>0.42086699999999999</v>
      </c>
      <c r="Q242" s="4">
        <v>0.38872699999999999</v>
      </c>
      <c r="R242" s="4">
        <v>0.56647700000000001</v>
      </c>
      <c r="S242" s="4">
        <v>0.43724099999999999</v>
      </c>
      <c r="T242" s="4">
        <v>0.40059899999999998</v>
      </c>
    </row>
    <row r="243" spans="2:20" x14ac:dyDescent="0.2">
      <c r="B243" s="4" t="s">
        <v>425</v>
      </c>
      <c r="C243" s="4">
        <v>0.29983500000000002</v>
      </c>
      <c r="D243" s="4">
        <v>0.31076599999999999</v>
      </c>
      <c r="E243" s="4">
        <v>0.48594599999999999</v>
      </c>
      <c r="F243" s="4">
        <v>0.26583099999999998</v>
      </c>
      <c r="G243" s="4">
        <v>0.31685000000000002</v>
      </c>
      <c r="H243" s="4">
        <v>0.38516699999999998</v>
      </c>
      <c r="I243" s="4">
        <v>0.45505400000000001</v>
      </c>
      <c r="J243" s="4">
        <v>0.41760999999999998</v>
      </c>
      <c r="K243" s="4">
        <v>0.43800499999999998</v>
      </c>
      <c r="L243" s="4">
        <v>0.34829100000000002</v>
      </c>
      <c r="M243" s="4">
        <v>0.35468899999999998</v>
      </c>
      <c r="N243" s="4">
        <v>0.38124999999999998</v>
      </c>
      <c r="O243" s="4">
        <v>0.33188899999999999</v>
      </c>
      <c r="P243" s="4">
        <v>0.45816499999999999</v>
      </c>
      <c r="Q243" s="4">
        <v>0.40116400000000002</v>
      </c>
      <c r="R243" s="4">
        <v>0.52991500000000002</v>
      </c>
      <c r="S243" s="4">
        <v>0.395034</v>
      </c>
      <c r="T243" s="4">
        <v>0.38927699999999998</v>
      </c>
    </row>
    <row r="244" spans="2:20" x14ac:dyDescent="0.2">
      <c r="B244" s="4" t="s">
        <v>426</v>
      </c>
      <c r="C244" s="4">
        <v>0.27805200000000002</v>
      </c>
      <c r="D244" s="4">
        <v>0.36195500000000003</v>
      </c>
      <c r="E244" s="4">
        <v>0.43515100000000001</v>
      </c>
      <c r="F244" s="4">
        <v>0.303151</v>
      </c>
      <c r="G244" s="4">
        <v>0.31590600000000002</v>
      </c>
      <c r="H244" s="4">
        <v>0.39197399999999999</v>
      </c>
      <c r="I244" s="4">
        <v>0.478433</v>
      </c>
      <c r="J244" s="4">
        <v>0.39547199999999999</v>
      </c>
      <c r="K244" s="4">
        <v>0.44204900000000003</v>
      </c>
      <c r="L244" s="4">
        <v>0.407663</v>
      </c>
      <c r="M244" s="4">
        <v>0.30374400000000001</v>
      </c>
      <c r="N244" s="4">
        <v>0.386513</v>
      </c>
      <c r="O244" s="4">
        <v>0.32502700000000001</v>
      </c>
      <c r="P244" s="4">
        <v>0.46572599999999997</v>
      </c>
      <c r="Q244" s="4">
        <v>0.40539799999999998</v>
      </c>
      <c r="R244" s="4">
        <v>0.47768300000000002</v>
      </c>
      <c r="S244" s="4">
        <v>0.43282799999999999</v>
      </c>
      <c r="T244" s="4">
        <v>0.36297000000000001</v>
      </c>
    </row>
    <row r="245" spans="2:20" x14ac:dyDescent="0.2">
      <c r="B245" s="4" t="s">
        <v>427</v>
      </c>
      <c r="C245" s="4">
        <v>0.25224200000000002</v>
      </c>
      <c r="D245" s="4">
        <v>0.36756899999999998</v>
      </c>
      <c r="E245" s="4">
        <v>0.49847599999999997</v>
      </c>
      <c r="F245" s="4">
        <v>0.313552</v>
      </c>
      <c r="G245" s="4">
        <v>0.297323</v>
      </c>
      <c r="H245" s="4">
        <v>0.39412399999999997</v>
      </c>
      <c r="I245" s="4">
        <v>0.45999299999999999</v>
      </c>
      <c r="J245" s="4">
        <v>0.40327000000000002</v>
      </c>
      <c r="K245" s="4">
        <v>0.44137500000000002</v>
      </c>
      <c r="L245" s="4">
        <v>0.33137699999999998</v>
      </c>
      <c r="M245" s="4">
        <v>0.31339299999999998</v>
      </c>
      <c r="N245" s="4">
        <v>0.36282900000000001</v>
      </c>
      <c r="O245" s="4">
        <v>0.338389</v>
      </c>
      <c r="P245" s="4">
        <v>0.49143100000000001</v>
      </c>
      <c r="Q245" s="4">
        <v>0.39772400000000002</v>
      </c>
      <c r="R245" s="4">
        <v>0.46438699999999999</v>
      </c>
      <c r="S245" s="4">
        <v>0.43889699999999998</v>
      </c>
      <c r="T245" s="4">
        <v>0.37562400000000001</v>
      </c>
    </row>
    <row r="246" spans="2:20" x14ac:dyDescent="0.2">
      <c r="B246" s="4" t="s">
        <v>428</v>
      </c>
      <c r="C246" s="4">
        <v>0.26542199999999999</v>
      </c>
      <c r="D246" s="4">
        <v>0.43626199999999998</v>
      </c>
      <c r="E246" s="4">
        <v>0.47612599999999999</v>
      </c>
      <c r="F246" s="4">
        <v>0.29825600000000002</v>
      </c>
      <c r="G246" s="4">
        <v>0.32094499999999998</v>
      </c>
      <c r="H246" s="4">
        <v>0.39197399999999999</v>
      </c>
      <c r="I246" s="4">
        <v>0.49588399999999999</v>
      </c>
      <c r="J246" s="4">
        <v>0.400252</v>
      </c>
      <c r="K246" s="4">
        <v>0.45485199999999998</v>
      </c>
      <c r="L246" s="4">
        <v>0.42837399999999998</v>
      </c>
      <c r="M246" s="4">
        <v>0.37360100000000002</v>
      </c>
      <c r="N246" s="4">
        <v>0.359539</v>
      </c>
      <c r="O246" s="4">
        <v>0.32394400000000001</v>
      </c>
      <c r="P246" s="4">
        <v>0.42993999999999999</v>
      </c>
      <c r="Q246" s="4">
        <v>0.39269599999999999</v>
      </c>
      <c r="R246" s="4">
        <v>0.51376999999999995</v>
      </c>
      <c r="S246" s="4">
        <v>0.43282799999999999</v>
      </c>
      <c r="T246" s="4">
        <v>0.30069899999999999</v>
      </c>
    </row>
    <row r="247" spans="2:20" x14ac:dyDescent="0.2">
      <c r="B247" s="4" t="s">
        <v>429</v>
      </c>
      <c r="C247" s="4">
        <v>0.20025599999999999</v>
      </c>
      <c r="D247" s="4">
        <v>0.36195500000000003</v>
      </c>
      <c r="E247" s="4">
        <v>0.45309899999999997</v>
      </c>
      <c r="F247" s="4">
        <v>0.30957499999999999</v>
      </c>
      <c r="G247" s="4">
        <v>0.31905499999999998</v>
      </c>
      <c r="H247" s="4">
        <v>0.38946599999999998</v>
      </c>
      <c r="I247" s="4">
        <v>0.51563999999999999</v>
      </c>
      <c r="J247" s="4">
        <v>0.40251599999999998</v>
      </c>
      <c r="K247" s="4">
        <v>0.440027</v>
      </c>
      <c r="L247" s="4">
        <v>0.38073899999999999</v>
      </c>
      <c r="M247" s="4">
        <v>0.37051299999999998</v>
      </c>
      <c r="N247" s="4">
        <v>0.37006600000000001</v>
      </c>
      <c r="O247" s="4">
        <v>0.32827699999999999</v>
      </c>
      <c r="P247" s="4">
        <v>0.46169399999999999</v>
      </c>
      <c r="Q247" s="4">
        <v>0.40010600000000002</v>
      </c>
      <c r="R247" s="4">
        <v>0.56695200000000001</v>
      </c>
      <c r="S247" s="4">
        <v>0.40689700000000001</v>
      </c>
      <c r="T247" s="4">
        <v>0.38894400000000001</v>
      </c>
    </row>
    <row r="248" spans="2:20" x14ac:dyDescent="0.2">
      <c r="B248" s="4" t="s">
        <v>430</v>
      </c>
      <c r="C248" s="4">
        <v>0.28372700000000001</v>
      </c>
      <c r="D248" s="4">
        <v>0.43560100000000002</v>
      </c>
      <c r="E248" s="4">
        <v>0.48560799999999998</v>
      </c>
      <c r="F248" s="4">
        <v>0.27256000000000002</v>
      </c>
      <c r="G248" s="4">
        <v>0.308031</v>
      </c>
      <c r="H248" s="4">
        <v>0.40523100000000001</v>
      </c>
      <c r="I248" s="4">
        <v>0.451762</v>
      </c>
      <c r="J248" s="4">
        <v>0.39396199999999998</v>
      </c>
      <c r="K248" s="4">
        <v>0.44541799999999998</v>
      </c>
      <c r="L248" s="4">
        <v>0.39247500000000002</v>
      </c>
      <c r="M248" s="4">
        <v>0.36318</v>
      </c>
      <c r="N248" s="4">
        <v>0.37828899999999999</v>
      </c>
      <c r="O248" s="4">
        <v>0.32141599999999998</v>
      </c>
      <c r="P248" s="4">
        <v>0.44858900000000002</v>
      </c>
      <c r="Q248" s="4">
        <v>0.38713900000000001</v>
      </c>
      <c r="R248" s="4">
        <v>0.50142500000000001</v>
      </c>
      <c r="S248" s="4">
        <v>0.38786199999999998</v>
      </c>
      <c r="T248" s="4">
        <v>0.37995299999999999</v>
      </c>
    </row>
    <row r="249" spans="2:20" x14ac:dyDescent="0.2">
      <c r="B249" s="4" t="s">
        <v>431</v>
      </c>
      <c r="C249" s="4">
        <v>0.27292699999999998</v>
      </c>
      <c r="D249" s="4">
        <v>0.44187599999999999</v>
      </c>
      <c r="E249" s="4">
        <v>0.50897400000000004</v>
      </c>
      <c r="F249" s="4">
        <v>0.341389</v>
      </c>
      <c r="G249" s="4">
        <v>0.30110199999999998</v>
      </c>
      <c r="H249" s="4">
        <v>0.39304899999999998</v>
      </c>
      <c r="I249" s="4">
        <v>0.47020099999999998</v>
      </c>
      <c r="J249" s="4">
        <v>0.41282999999999997</v>
      </c>
      <c r="K249" s="4">
        <v>0.44103799999999999</v>
      </c>
      <c r="L249" s="4">
        <v>0.32550899999999999</v>
      </c>
      <c r="M249" s="4">
        <v>0.34581200000000001</v>
      </c>
      <c r="N249" s="4">
        <v>0.36578899999999998</v>
      </c>
      <c r="O249" s="4">
        <v>0.32719399999999998</v>
      </c>
      <c r="P249" s="4">
        <v>0.48689500000000002</v>
      </c>
      <c r="Q249" s="4">
        <v>0.399312</v>
      </c>
      <c r="R249" s="4">
        <v>0.53133900000000001</v>
      </c>
      <c r="S249" s="4">
        <v>0.40165499999999998</v>
      </c>
      <c r="T249" s="4">
        <v>0.34465499999999999</v>
      </c>
    </row>
    <row r="250" spans="2:20" x14ac:dyDescent="0.2">
      <c r="B250" s="4" t="s">
        <v>432</v>
      </c>
      <c r="C250" s="4">
        <v>0.32033699999999998</v>
      </c>
      <c r="D250" s="4">
        <v>0.43659199999999998</v>
      </c>
      <c r="E250" s="4">
        <v>0.43718299999999999</v>
      </c>
      <c r="F250" s="4">
        <v>0.27745500000000001</v>
      </c>
      <c r="G250" s="4">
        <v>0.29921300000000001</v>
      </c>
      <c r="H250" s="4">
        <v>0.38516699999999998</v>
      </c>
      <c r="I250" s="4">
        <v>0.45867599999999997</v>
      </c>
      <c r="J250" s="4">
        <v>0.34113199999999999</v>
      </c>
      <c r="K250" s="4">
        <v>0.44407000000000002</v>
      </c>
      <c r="L250" s="4">
        <v>0.305143</v>
      </c>
      <c r="M250" s="4">
        <v>0.36781199999999997</v>
      </c>
      <c r="N250" s="4">
        <v>0.36973699999999998</v>
      </c>
      <c r="O250" s="4">
        <v>0.33044400000000002</v>
      </c>
      <c r="P250" s="4">
        <v>0.48084700000000002</v>
      </c>
      <c r="Q250" s="4">
        <v>0.40539799999999998</v>
      </c>
      <c r="R250" s="4">
        <v>0.47910700000000001</v>
      </c>
      <c r="S250" s="4">
        <v>0.41131000000000001</v>
      </c>
      <c r="T250" s="4">
        <v>0.37795499999999999</v>
      </c>
    </row>
    <row r="251" spans="2:20" x14ac:dyDescent="0.2">
      <c r="B251" s="4" t="s">
        <v>433</v>
      </c>
      <c r="C251" s="4">
        <v>0.35639799999999999</v>
      </c>
      <c r="D251" s="4">
        <v>0.44187599999999999</v>
      </c>
      <c r="E251" s="4">
        <v>0.498137</v>
      </c>
      <c r="F251" s="4">
        <v>0.28571400000000002</v>
      </c>
      <c r="G251" s="4">
        <v>0.31307099999999999</v>
      </c>
      <c r="H251" s="4">
        <v>0.40558899999999998</v>
      </c>
      <c r="I251" s="4">
        <v>0.47250599999999998</v>
      </c>
      <c r="J251" s="4">
        <v>0.38918199999999997</v>
      </c>
      <c r="K251" s="4">
        <v>0.429919</v>
      </c>
      <c r="L251" s="4">
        <v>0.40144999999999997</v>
      </c>
      <c r="M251" s="4">
        <v>0.40756500000000001</v>
      </c>
      <c r="N251" s="4">
        <v>0.35131600000000002</v>
      </c>
      <c r="O251" s="4">
        <v>0.33297199999999999</v>
      </c>
      <c r="P251" s="4">
        <v>0.48034300000000002</v>
      </c>
      <c r="Q251" s="4">
        <v>0.42101100000000002</v>
      </c>
      <c r="R251" s="4">
        <v>0.49430200000000002</v>
      </c>
      <c r="S251" s="4">
        <v>0.42399999999999999</v>
      </c>
      <c r="T251" s="4">
        <v>0.36530099999999999</v>
      </c>
    </row>
    <row r="252" spans="2:20" x14ac:dyDescent="0.2">
      <c r="B252" s="4" t="s">
        <v>434</v>
      </c>
      <c r="C252" s="4">
        <v>0.273476</v>
      </c>
      <c r="D252" s="4">
        <v>0.41512500000000002</v>
      </c>
      <c r="E252" s="4">
        <v>0.53234000000000004</v>
      </c>
      <c r="F252" s="4">
        <v>0.26277099999999998</v>
      </c>
      <c r="G252" s="4">
        <v>0.28818899999999997</v>
      </c>
      <c r="H252" s="4">
        <v>0.40164800000000001</v>
      </c>
      <c r="I252" s="4">
        <v>0.46427400000000002</v>
      </c>
      <c r="J252" s="4">
        <v>0.44654100000000002</v>
      </c>
      <c r="K252" s="4">
        <v>0.45485199999999998</v>
      </c>
      <c r="L252" s="4">
        <v>0.29754900000000001</v>
      </c>
      <c r="M252" s="4">
        <v>0.39058300000000001</v>
      </c>
      <c r="N252" s="4">
        <v>0.35592099999999999</v>
      </c>
      <c r="O252" s="4">
        <v>0.32972200000000002</v>
      </c>
      <c r="P252" s="4">
        <v>0.43296400000000002</v>
      </c>
      <c r="Q252" s="4">
        <v>0.41677700000000001</v>
      </c>
      <c r="R252" s="4">
        <v>0.54320999999999997</v>
      </c>
      <c r="S252" s="4">
        <v>0.41875899999999999</v>
      </c>
      <c r="T252" s="4">
        <v>0.35364600000000002</v>
      </c>
    </row>
    <row r="253" spans="2:20" x14ac:dyDescent="0.2">
      <c r="B253" s="4" t="s">
        <v>435</v>
      </c>
      <c r="C253" s="4">
        <v>0.27805200000000002</v>
      </c>
      <c r="D253" s="4">
        <v>0.41380400000000001</v>
      </c>
      <c r="E253" s="4">
        <v>0.415848</v>
      </c>
      <c r="F253" s="4">
        <v>0.29060900000000001</v>
      </c>
      <c r="G253" s="4">
        <v>0.31590600000000002</v>
      </c>
      <c r="H253" s="4">
        <v>0.414188</v>
      </c>
      <c r="I253" s="4">
        <v>0.46098099999999997</v>
      </c>
      <c r="J253" s="4">
        <v>0.41811300000000001</v>
      </c>
      <c r="K253" s="4">
        <v>0.458895</v>
      </c>
      <c r="L253" s="4">
        <v>0.34518500000000002</v>
      </c>
      <c r="M253" s="4">
        <v>0.292937</v>
      </c>
      <c r="N253" s="4">
        <v>0.35888199999999998</v>
      </c>
      <c r="O253" s="4">
        <v>0.32141599999999998</v>
      </c>
      <c r="P253" s="4">
        <v>0.438004</v>
      </c>
      <c r="Q253" s="4">
        <v>0.40830899999999998</v>
      </c>
      <c r="R253" s="4">
        <v>0.52089300000000005</v>
      </c>
      <c r="S253" s="4">
        <v>0.404414</v>
      </c>
      <c r="T253" s="4">
        <v>0.40159800000000001</v>
      </c>
    </row>
    <row r="254" spans="2:20" x14ac:dyDescent="0.2">
      <c r="B254" s="4" t="s">
        <v>436</v>
      </c>
      <c r="C254" s="4">
        <v>0.34944199999999997</v>
      </c>
      <c r="D254" s="4">
        <v>0.41380400000000001</v>
      </c>
      <c r="E254" s="4">
        <v>0.46257999999999999</v>
      </c>
      <c r="F254" s="4">
        <v>0.29550300000000002</v>
      </c>
      <c r="G254" s="4">
        <v>0.30047200000000002</v>
      </c>
      <c r="H254" s="4">
        <v>0.41203899999999999</v>
      </c>
      <c r="I254" s="4">
        <v>0.45274900000000001</v>
      </c>
      <c r="J254" s="4">
        <v>0.39295600000000003</v>
      </c>
      <c r="K254" s="4">
        <v>0.45687299999999997</v>
      </c>
      <c r="L254" s="4">
        <v>0.33413900000000002</v>
      </c>
      <c r="M254" s="4">
        <v>0.330374</v>
      </c>
      <c r="N254" s="4">
        <v>0.35855300000000001</v>
      </c>
      <c r="O254" s="4">
        <v>0.32249899999999998</v>
      </c>
      <c r="P254" s="4">
        <v>0.48689500000000002</v>
      </c>
      <c r="Q254" s="4">
        <v>0.43186000000000002</v>
      </c>
      <c r="R254" s="4">
        <v>0.54890799999999995</v>
      </c>
      <c r="S254" s="4">
        <v>0.42841400000000002</v>
      </c>
      <c r="T254" s="4">
        <v>0.36197099999999999</v>
      </c>
    </row>
    <row r="255" spans="2:20" x14ac:dyDescent="0.2">
      <c r="B255" s="4" t="s">
        <v>437</v>
      </c>
      <c r="C255" s="4">
        <v>0.32546199999999997</v>
      </c>
      <c r="D255" s="4">
        <v>0.41380400000000001</v>
      </c>
      <c r="E255" s="4">
        <v>0.48865599999999998</v>
      </c>
      <c r="F255" s="4">
        <v>0.28693800000000003</v>
      </c>
      <c r="G255" s="4">
        <v>0.30677199999999999</v>
      </c>
      <c r="H255" s="4">
        <v>0.40845599999999999</v>
      </c>
      <c r="I255" s="4">
        <v>0.47316399999999997</v>
      </c>
      <c r="J255" s="4">
        <v>0.43874200000000002</v>
      </c>
      <c r="K255" s="4">
        <v>0.44541799999999998</v>
      </c>
      <c r="L255" s="4">
        <v>0.316189</v>
      </c>
      <c r="M255" s="4">
        <v>0.34619800000000001</v>
      </c>
      <c r="N255" s="4">
        <v>0.36578899999999998</v>
      </c>
      <c r="O255" s="4">
        <v>0.33513900000000002</v>
      </c>
      <c r="P255" s="4">
        <v>0.468246</v>
      </c>
      <c r="Q255" s="4">
        <v>0.39957700000000002</v>
      </c>
      <c r="R255" s="4">
        <v>0.54605899999999996</v>
      </c>
      <c r="S255" s="4">
        <v>0.41986200000000001</v>
      </c>
      <c r="T255" s="4">
        <v>0.37362600000000001</v>
      </c>
    </row>
    <row r="256" spans="2:20" x14ac:dyDescent="0.2">
      <c r="B256" s="4" t="s">
        <v>438</v>
      </c>
      <c r="C256" s="4">
        <v>0.297456</v>
      </c>
      <c r="D256" s="4">
        <v>0.35072700000000001</v>
      </c>
      <c r="E256" s="4">
        <v>0.50592599999999999</v>
      </c>
      <c r="F256" s="4">
        <v>0.29060900000000001</v>
      </c>
      <c r="G256" s="4">
        <v>0.30425200000000002</v>
      </c>
      <c r="H256" s="4">
        <v>0.39412399999999997</v>
      </c>
      <c r="I256" s="4">
        <v>0.46098099999999997</v>
      </c>
      <c r="J256" s="4">
        <v>0.381384</v>
      </c>
      <c r="K256" s="4">
        <v>0.46630700000000003</v>
      </c>
      <c r="L256" s="4">
        <v>0.34173300000000001</v>
      </c>
      <c r="M256" s="4">
        <v>0.34619800000000001</v>
      </c>
      <c r="N256" s="4">
        <v>0.36282900000000001</v>
      </c>
      <c r="O256" s="4">
        <v>0.32069300000000001</v>
      </c>
      <c r="P256" s="4">
        <v>0.47580600000000001</v>
      </c>
      <c r="Q256" s="4">
        <v>0.42339199999999999</v>
      </c>
      <c r="R256" s="4">
        <v>0.54178499999999996</v>
      </c>
      <c r="S256" s="4">
        <v>0.35089700000000001</v>
      </c>
      <c r="T256" s="4">
        <v>0.38295000000000001</v>
      </c>
    </row>
    <row r="257" spans="2:20" x14ac:dyDescent="0.2">
      <c r="B257" s="4" t="s">
        <v>439</v>
      </c>
      <c r="C257" s="4">
        <v>0.24309</v>
      </c>
      <c r="D257" s="4">
        <v>0.30350100000000002</v>
      </c>
      <c r="E257" s="4">
        <v>0.50490999999999997</v>
      </c>
      <c r="F257" s="4">
        <v>0.328847</v>
      </c>
      <c r="G257" s="4">
        <v>0.305197</v>
      </c>
      <c r="H257" s="4">
        <v>0.39519900000000002</v>
      </c>
      <c r="I257" s="4">
        <v>0.46921299999999999</v>
      </c>
      <c r="J257" s="4">
        <v>0.380629</v>
      </c>
      <c r="K257" s="4">
        <v>0.44407000000000002</v>
      </c>
      <c r="L257" s="4">
        <v>0.35277900000000001</v>
      </c>
      <c r="M257" s="4">
        <v>0.36935499999999999</v>
      </c>
      <c r="N257" s="4">
        <v>0.35065800000000003</v>
      </c>
      <c r="O257" s="4">
        <v>0.33297199999999999</v>
      </c>
      <c r="P257" s="4">
        <v>0.46471800000000002</v>
      </c>
      <c r="Q257" s="4">
        <v>0.42842000000000002</v>
      </c>
      <c r="R257" s="4">
        <v>0.53228900000000001</v>
      </c>
      <c r="S257" s="4">
        <v>0.44993100000000003</v>
      </c>
      <c r="T257" s="4">
        <v>0.33932699999999999</v>
      </c>
    </row>
    <row r="258" spans="2:20" x14ac:dyDescent="0.2">
      <c r="B258" s="4" t="s">
        <v>440</v>
      </c>
      <c r="C258" s="4">
        <v>0.31576100000000001</v>
      </c>
      <c r="D258" s="4">
        <v>0.391017</v>
      </c>
      <c r="E258" s="4">
        <v>0.550288</v>
      </c>
      <c r="F258" s="4">
        <v>0.28969099999999998</v>
      </c>
      <c r="G258" s="4">
        <v>0.309921</v>
      </c>
      <c r="H258" s="4">
        <v>0.398424</v>
      </c>
      <c r="I258" s="4">
        <v>0.45274900000000001</v>
      </c>
      <c r="J258" s="4">
        <v>0.380629</v>
      </c>
      <c r="K258" s="4">
        <v>0.444407</v>
      </c>
      <c r="L258" s="4">
        <v>0.32136700000000001</v>
      </c>
      <c r="M258" s="4">
        <v>0.31455</v>
      </c>
      <c r="N258" s="4">
        <v>0.37203900000000001</v>
      </c>
      <c r="O258" s="4">
        <v>0.32177699999999998</v>
      </c>
      <c r="P258" s="4">
        <v>0.46118999999999999</v>
      </c>
      <c r="Q258" s="4">
        <v>0.39613700000000002</v>
      </c>
      <c r="R258" s="4">
        <v>0.52944000000000002</v>
      </c>
      <c r="S258" s="4">
        <v>0.45765499999999998</v>
      </c>
      <c r="T258" s="4">
        <v>0.30702600000000002</v>
      </c>
    </row>
    <row r="259" spans="2:20" x14ac:dyDescent="0.2">
      <c r="B259" s="4" t="s">
        <v>441</v>
      </c>
      <c r="C259" s="4">
        <v>0.33241799999999999</v>
      </c>
      <c r="D259" s="4">
        <v>0.46136100000000002</v>
      </c>
      <c r="E259" s="4">
        <v>0.44226199999999999</v>
      </c>
      <c r="F259" s="4">
        <v>0.31844600000000001</v>
      </c>
      <c r="G259" s="4">
        <v>0.32189000000000001</v>
      </c>
      <c r="H259" s="4">
        <v>0.40558899999999998</v>
      </c>
      <c r="I259" s="4">
        <v>0.48370099999999999</v>
      </c>
      <c r="J259" s="4">
        <v>0.35446499999999997</v>
      </c>
      <c r="K259" s="4">
        <v>0.46091599999999999</v>
      </c>
      <c r="L259" s="4">
        <v>0.37556099999999998</v>
      </c>
      <c r="M259" s="4">
        <v>0.376303</v>
      </c>
      <c r="N259" s="4">
        <v>0.36677599999999999</v>
      </c>
      <c r="O259" s="4">
        <v>0.34452899999999997</v>
      </c>
      <c r="P259" s="4">
        <v>0.46118999999999999</v>
      </c>
      <c r="Q259" s="4">
        <v>0.38369900000000001</v>
      </c>
      <c r="R259" s="4">
        <v>0.51471999999999996</v>
      </c>
      <c r="S259" s="4">
        <v>0.44662099999999999</v>
      </c>
      <c r="T259" s="4">
        <v>0.34865099999999999</v>
      </c>
    </row>
    <row r="260" spans="2:20" x14ac:dyDescent="0.2">
      <c r="B260" s="4" t="s">
        <v>442</v>
      </c>
      <c r="C260" s="4">
        <v>0.32491300000000001</v>
      </c>
      <c r="D260" s="4">
        <v>0.46037</v>
      </c>
      <c r="E260" s="4">
        <v>0.47409400000000002</v>
      </c>
      <c r="F260" s="4">
        <v>0.29244399999999998</v>
      </c>
      <c r="G260" s="4">
        <v>0.33763799999999999</v>
      </c>
      <c r="H260" s="4">
        <v>0.40738099999999999</v>
      </c>
      <c r="I260" s="4">
        <v>0.46098099999999997</v>
      </c>
      <c r="J260" s="4">
        <v>0.38440299999999999</v>
      </c>
      <c r="K260" s="4">
        <v>0.44743899999999998</v>
      </c>
      <c r="L260" s="4">
        <v>0.35036200000000001</v>
      </c>
      <c r="M260" s="4">
        <v>0.309919</v>
      </c>
      <c r="N260" s="4">
        <v>0.34539500000000001</v>
      </c>
      <c r="O260" s="4">
        <v>0.346696</v>
      </c>
      <c r="P260" s="4">
        <v>0.45665299999999998</v>
      </c>
      <c r="Q260" s="4">
        <v>0.38369900000000001</v>
      </c>
      <c r="R260" s="4">
        <v>0.534188</v>
      </c>
      <c r="S260" s="4">
        <v>0.44496599999999997</v>
      </c>
      <c r="T260" s="4">
        <v>0.35164800000000002</v>
      </c>
    </row>
    <row r="261" spans="2:20" x14ac:dyDescent="0.2">
      <c r="B261" s="4" t="s">
        <v>443</v>
      </c>
      <c r="C261" s="4">
        <v>0.34614699999999998</v>
      </c>
      <c r="D261" s="4">
        <v>0.457067</v>
      </c>
      <c r="E261" s="4">
        <v>0.52285800000000004</v>
      </c>
      <c r="F261" s="4">
        <v>0.34322399999999997</v>
      </c>
      <c r="G261" s="4">
        <v>0.31023600000000001</v>
      </c>
      <c r="H261" s="4">
        <v>0.38516699999999998</v>
      </c>
      <c r="I261" s="4">
        <v>0.46196900000000002</v>
      </c>
      <c r="J261" s="4">
        <v>0.44176100000000001</v>
      </c>
      <c r="K261" s="4">
        <v>0.47506700000000002</v>
      </c>
      <c r="L261" s="4">
        <v>0.32689000000000001</v>
      </c>
      <c r="M261" s="4">
        <v>0.35584700000000002</v>
      </c>
      <c r="N261" s="4">
        <v>0.37203900000000001</v>
      </c>
      <c r="O261" s="4">
        <v>0.30805300000000002</v>
      </c>
      <c r="P261" s="4">
        <v>0.483871</v>
      </c>
      <c r="Q261" s="4">
        <v>0.39693000000000001</v>
      </c>
      <c r="R261" s="4">
        <v>0.57312399999999997</v>
      </c>
      <c r="S261" s="4">
        <v>0.47420699999999999</v>
      </c>
      <c r="T261" s="4">
        <v>0.33932699999999999</v>
      </c>
    </row>
    <row r="262" spans="2:20" x14ac:dyDescent="0.2">
      <c r="B262" s="4" t="s">
        <v>444</v>
      </c>
      <c r="C262" s="4">
        <v>0.25846599999999997</v>
      </c>
      <c r="D262" s="4">
        <v>0.45409500000000003</v>
      </c>
      <c r="E262" s="4">
        <v>0.48797800000000002</v>
      </c>
      <c r="F262" s="4">
        <v>0.29825600000000002</v>
      </c>
      <c r="G262" s="4">
        <v>0.30015700000000001</v>
      </c>
      <c r="H262" s="4">
        <v>0.38516699999999998</v>
      </c>
      <c r="I262" s="4">
        <v>0.46295700000000001</v>
      </c>
      <c r="J262" s="4">
        <v>0.39874199999999999</v>
      </c>
      <c r="K262" s="4">
        <v>0.45283000000000001</v>
      </c>
      <c r="L262" s="4">
        <v>0.34829100000000002</v>
      </c>
      <c r="M262" s="4">
        <v>0.40756500000000001</v>
      </c>
      <c r="N262" s="4">
        <v>0.361842</v>
      </c>
      <c r="O262" s="4">
        <v>0.33622200000000002</v>
      </c>
      <c r="P262" s="4">
        <v>0.459677</v>
      </c>
      <c r="Q262" s="4">
        <v>0.37787799999999999</v>
      </c>
      <c r="R262" s="4">
        <v>0.52231700000000003</v>
      </c>
      <c r="S262" s="4">
        <v>0.44910299999999997</v>
      </c>
      <c r="T262" s="4">
        <v>0.35697600000000002</v>
      </c>
    </row>
    <row r="263" spans="2:20" x14ac:dyDescent="0.2">
      <c r="B263" s="4" t="s">
        <v>445</v>
      </c>
      <c r="C263" s="4">
        <v>0.29049999999999998</v>
      </c>
      <c r="D263" s="4">
        <v>0.45805800000000002</v>
      </c>
      <c r="E263" s="4">
        <v>0.49204199999999998</v>
      </c>
      <c r="F263" s="4">
        <v>0.30988100000000002</v>
      </c>
      <c r="G263" s="4">
        <v>0.29826799999999998</v>
      </c>
      <c r="H263" s="4">
        <v>0.40881400000000001</v>
      </c>
      <c r="I263" s="4">
        <v>0.45274900000000001</v>
      </c>
      <c r="J263" s="4">
        <v>0.38918199999999997</v>
      </c>
      <c r="K263" s="4">
        <v>0.44878699999999999</v>
      </c>
      <c r="L263" s="4">
        <v>0.34725600000000001</v>
      </c>
      <c r="M263" s="4">
        <v>0.35816300000000001</v>
      </c>
      <c r="N263" s="4">
        <v>0.36480299999999999</v>
      </c>
      <c r="O263" s="4">
        <v>0.32755499999999999</v>
      </c>
      <c r="P263" s="4">
        <v>0.44455600000000001</v>
      </c>
      <c r="Q263" s="4">
        <v>0.37470199999999998</v>
      </c>
      <c r="R263" s="4">
        <v>0.51234599999999997</v>
      </c>
      <c r="S263" s="4">
        <v>0.40606900000000001</v>
      </c>
      <c r="T263" s="4">
        <v>0.32267699999999999</v>
      </c>
    </row>
    <row r="264" spans="2:20" x14ac:dyDescent="0.2">
      <c r="B264" s="4" t="s">
        <v>446</v>
      </c>
      <c r="C264" s="4">
        <v>0.27457399999999998</v>
      </c>
      <c r="D264" s="4">
        <v>0.45211400000000002</v>
      </c>
      <c r="E264" s="4">
        <v>0.48154400000000003</v>
      </c>
      <c r="F264" s="4">
        <v>0.29458600000000001</v>
      </c>
      <c r="G264" s="4">
        <v>0.34834599999999999</v>
      </c>
      <c r="H264" s="4">
        <v>0.40308100000000002</v>
      </c>
      <c r="I264" s="4">
        <v>0.45044499999999998</v>
      </c>
      <c r="J264" s="4">
        <v>0.42440299999999997</v>
      </c>
      <c r="K264" s="4">
        <v>0.45586300000000002</v>
      </c>
      <c r="L264" s="4">
        <v>0.33759099999999997</v>
      </c>
      <c r="M264" s="4">
        <v>0.34504099999999999</v>
      </c>
      <c r="N264" s="4">
        <v>0.38026300000000002</v>
      </c>
      <c r="O264" s="4">
        <v>0.31599899999999997</v>
      </c>
      <c r="P264" s="4">
        <v>0.469254</v>
      </c>
      <c r="Q264" s="4">
        <v>0.41757100000000003</v>
      </c>
      <c r="R264" s="4">
        <v>0.48053200000000001</v>
      </c>
      <c r="S264" s="4">
        <v>0.41103400000000001</v>
      </c>
      <c r="T264" s="4">
        <v>0.31834800000000002</v>
      </c>
    </row>
    <row r="265" spans="2:20" x14ac:dyDescent="0.2">
      <c r="B265" s="4" t="s">
        <v>447</v>
      </c>
      <c r="C265" s="4">
        <v>0.28024900000000003</v>
      </c>
      <c r="D265" s="4">
        <v>0.46334199999999998</v>
      </c>
      <c r="E265" s="4">
        <v>0.51642399999999999</v>
      </c>
      <c r="F265" s="4">
        <v>0.276231</v>
      </c>
      <c r="G265" s="4">
        <v>0.32189000000000001</v>
      </c>
      <c r="H265" s="4">
        <v>0.39197399999999999</v>
      </c>
      <c r="I265" s="4">
        <v>0.45274900000000001</v>
      </c>
      <c r="J265" s="4">
        <v>0.40805000000000002</v>
      </c>
      <c r="K265" s="4">
        <v>0.43598399999999998</v>
      </c>
      <c r="L265" s="4">
        <v>0.33655499999999999</v>
      </c>
      <c r="M265" s="4">
        <v>0.36047899999999999</v>
      </c>
      <c r="N265" s="4">
        <v>0.35657899999999998</v>
      </c>
      <c r="O265" s="4">
        <v>0.31708199999999997</v>
      </c>
      <c r="P265" s="4">
        <v>0.453629</v>
      </c>
      <c r="Q265" s="4">
        <v>0.41942299999999999</v>
      </c>
      <c r="R265" s="4">
        <v>0.5</v>
      </c>
      <c r="S265" s="4">
        <v>0.403586</v>
      </c>
      <c r="T265" s="4">
        <v>0.36829800000000001</v>
      </c>
    </row>
    <row r="266" spans="2:20" x14ac:dyDescent="0.2">
      <c r="B266" s="4" t="s">
        <v>448</v>
      </c>
      <c r="C266" s="4">
        <v>0.277503</v>
      </c>
      <c r="D266" s="4">
        <v>0.464333</v>
      </c>
      <c r="E266" s="4">
        <v>0.45919399999999999</v>
      </c>
      <c r="F266" s="4">
        <v>0.27990199999999998</v>
      </c>
      <c r="G266" s="4">
        <v>0.308031</v>
      </c>
      <c r="H266" s="4">
        <v>0.38409199999999999</v>
      </c>
      <c r="I266" s="4">
        <v>0.51728700000000005</v>
      </c>
      <c r="J266" s="4">
        <v>0.39622600000000002</v>
      </c>
      <c r="K266" s="4">
        <v>0.44642900000000002</v>
      </c>
      <c r="L266" s="4">
        <v>0.32930599999999999</v>
      </c>
      <c r="M266" s="4">
        <v>0.35353099999999998</v>
      </c>
      <c r="N266" s="4">
        <v>0.33914499999999997</v>
      </c>
      <c r="O266" s="4">
        <v>0.32719399999999998</v>
      </c>
      <c r="P266" s="4">
        <v>0.42389100000000002</v>
      </c>
      <c r="Q266" s="4">
        <v>0.42339199999999999</v>
      </c>
      <c r="R266" s="4">
        <v>0.48338100000000001</v>
      </c>
      <c r="S266" s="4">
        <v>0.39806900000000001</v>
      </c>
      <c r="T266" s="4">
        <v>0.37162800000000001</v>
      </c>
    </row>
    <row r="267" spans="2:20" x14ac:dyDescent="0.2">
      <c r="B267" s="4" t="s">
        <v>449</v>
      </c>
      <c r="C267" s="4">
        <v>0.288852</v>
      </c>
      <c r="D267" s="4">
        <v>0.46235100000000001</v>
      </c>
      <c r="E267" s="4">
        <v>0.39789999999999998</v>
      </c>
      <c r="F267" s="4">
        <v>0.28754999999999997</v>
      </c>
      <c r="G267" s="4">
        <v>0.29322799999999999</v>
      </c>
      <c r="H267" s="4">
        <v>0.40308100000000002</v>
      </c>
      <c r="I267" s="4">
        <v>0.456042</v>
      </c>
      <c r="J267" s="4">
        <v>0.37408799999999998</v>
      </c>
      <c r="K267" s="4">
        <v>0.45047199999999998</v>
      </c>
      <c r="L267" s="4">
        <v>0.34311399999999997</v>
      </c>
      <c r="M267" s="4">
        <v>0.359707</v>
      </c>
      <c r="N267" s="4">
        <v>0.36480299999999999</v>
      </c>
      <c r="O267" s="4">
        <v>0.30335899999999999</v>
      </c>
      <c r="P267" s="4">
        <v>0.42540299999999998</v>
      </c>
      <c r="Q267" s="4">
        <v>0.44138699999999997</v>
      </c>
      <c r="R267" s="4">
        <v>0.51804399999999995</v>
      </c>
      <c r="S267" s="4">
        <v>0.45075900000000002</v>
      </c>
      <c r="T267" s="4">
        <v>0.37129499999999999</v>
      </c>
    </row>
    <row r="268" spans="2:20" x14ac:dyDescent="0.2">
      <c r="B268" s="4" t="s">
        <v>450</v>
      </c>
      <c r="C268" s="4">
        <v>0.28262900000000002</v>
      </c>
      <c r="D268" s="4">
        <v>0.46334199999999998</v>
      </c>
      <c r="E268" s="4">
        <v>0.44327800000000001</v>
      </c>
      <c r="F268" s="4">
        <v>0.28387899999999999</v>
      </c>
      <c r="G268" s="4">
        <v>0.30393700000000001</v>
      </c>
      <c r="H268" s="4">
        <v>0.39519900000000002</v>
      </c>
      <c r="I268" s="4">
        <v>0.48765199999999997</v>
      </c>
      <c r="J268" s="4">
        <v>0.39547199999999999</v>
      </c>
      <c r="K268" s="4">
        <v>0.44036399999999998</v>
      </c>
      <c r="L268" s="4">
        <v>0.34518500000000002</v>
      </c>
      <c r="M268" s="4">
        <v>0.392127</v>
      </c>
      <c r="N268" s="4">
        <v>0.34539500000000001</v>
      </c>
      <c r="O268" s="4">
        <v>0.32611099999999998</v>
      </c>
      <c r="P268" s="4">
        <v>0.45866899999999999</v>
      </c>
      <c r="Q268" s="4">
        <v>0.39772400000000002</v>
      </c>
      <c r="R268" s="4">
        <v>0.47008499999999998</v>
      </c>
      <c r="S268" s="4">
        <v>0.425931</v>
      </c>
      <c r="T268" s="4">
        <v>0.33300000000000002</v>
      </c>
    </row>
    <row r="269" spans="2:20" x14ac:dyDescent="0.2">
      <c r="B269" s="4" t="s">
        <v>451</v>
      </c>
      <c r="C269" s="4">
        <v>0.27860200000000002</v>
      </c>
      <c r="D269" s="4">
        <v>0.45937899999999998</v>
      </c>
      <c r="E269" s="4">
        <v>0.493058</v>
      </c>
      <c r="F269" s="4">
        <v>0.26766600000000002</v>
      </c>
      <c r="G269" s="4">
        <v>0.32944899999999999</v>
      </c>
      <c r="H269" s="4">
        <v>0.40881400000000001</v>
      </c>
      <c r="I269" s="4">
        <v>0.439249</v>
      </c>
      <c r="J269" s="4">
        <v>0.37911899999999998</v>
      </c>
      <c r="K269" s="4">
        <v>0.42250700000000002</v>
      </c>
      <c r="L269" s="4">
        <v>0.34311399999999997</v>
      </c>
      <c r="M269" s="4">
        <v>0.39096900000000001</v>
      </c>
      <c r="N269" s="4">
        <v>0.36907899999999999</v>
      </c>
      <c r="O269" s="4">
        <v>0.319249</v>
      </c>
      <c r="P269" s="4">
        <v>0.44556499999999999</v>
      </c>
      <c r="Q269" s="4">
        <v>0.38264100000000001</v>
      </c>
      <c r="R269" s="4">
        <v>0.54036099999999998</v>
      </c>
      <c r="S269" s="4">
        <v>0.412966</v>
      </c>
      <c r="T269" s="4">
        <v>0.42357600000000001</v>
      </c>
    </row>
    <row r="270" spans="2:20" x14ac:dyDescent="0.2">
      <c r="B270" s="4" t="s">
        <v>452</v>
      </c>
      <c r="C270" s="4">
        <v>0.277503</v>
      </c>
      <c r="D270" s="4">
        <v>0.45904899999999998</v>
      </c>
      <c r="E270" s="4">
        <v>0.47714200000000001</v>
      </c>
      <c r="F270" s="4">
        <v>0.27928999999999998</v>
      </c>
      <c r="G270" s="4">
        <v>0.28157500000000002</v>
      </c>
      <c r="H270" s="4">
        <v>0.38516699999999998</v>
      </c>
      <c r="I270" s="4">
        <v>0.45274900000000001</v>
      </c>
      <c r="J270" s="4">
        <v>0.38289299999999998</v>
      </c>
      <c r="K270" s="4">
        <v>0.46125300000000002</v>
      </c>
      <c r="L270" s="4">
        <v>0.32999699999999998</v>
      </c>
      <c r="M270" s="4">
        <v>0.34002300000000002</v>
      </c>
      <c r="N270" s="4">
        <v>0.361842</v>
      </c>
      <c r="O270" s="4">
        <v>0.314915</v>
      </c>
      <c r="P270" s="4">
        <v>0.43447599999999997</v>
      </c>
      <c r="Q270" s="4">
        <v>0.37470199999999998</v>
      </c>
      <c r="R270" s="4">
        <v>0.57739799999999997</v>
      </c>
      <c r="S270" s="4">
        <v>0.46013799999999999</v>
      </c>
      <c r="T270" s="4">
        <v>0.35464499999999999</v>
      </c>
    </row>
    <row r="271" spans="2:20" x14ac:dyDescent="0.2">
      <c r="B271" s="4" t="s">
        <v>453</v>
      </c>
      <c r="C271" s="4">
        <v>0.27054699999999998</v>
      </c>
      <c r="D271" s="4">
        <v>0.46334199999999998</v>
      </c>
      <c r="E271" s="4">
        <v>0.49204199999999998</v>
      </c>
      <c r="F271" s="4">
        <v>0.27164300000000002</v>
      </c>
      <c r="G271" s="4">
        <v>0.295433</v>
      </c>
      <c r="H271" s="4">
        <v>0.38874999999999998</v>
      </c>
      <c r="I271" s="4">
        <v>0.46493200000000001</v>
      </c>
      <c r="J271" s="4">
        <v>0.39220100000000002</v>
      </c>
      <c r="K271" s="4">
        <v>0.468329</v>
      </c>
      <c r="L271" s="4">
        <v>0.43596800000000002</v>
      </c>
      <c r="M271" s="4">
        <v>0.35430299999999998</v>
      </c>
      <c r="N271" s="4">
        <v>0.36480299999999999</v>
      </c>
      <c r="O271" s="4">
        <v>0.32394400000000001</v>
      </c>
      <c r="P271" s="4">
        <v>0.50403200000000004</v>
      </c>
      <c r="Q271" s="4">
        <v>0.406721</v>
      </c>
      <c r="R271" s="4">
        <v>0.54605899999999996</v>
      </c>
      <c r="S271" s="4">
        <v>0.417931</v>
      </c>
      <c r="T271" s="4">
        <v>0.38394899999999998</v>
      </c>
    </row>
    <row r="272" spans="2:20" x14ac:dyDescent="0.2">
      <c r="B272" s="4" t="s">
        <v>454</v>
      </c>
      <c r="C272" s="4">
        <v>0.26542199999999999</v>
      </c>
      <c r="D272" s="4">
        <v>0.45310400000000001</v>
      </c>
      <c r="E272" s="4">
        <v>0.49508999999999997</v>
      </c>
      <c r="F272" s="4">
        <v>0.28020800000000001</v>
      </c>
      <c r="G272" s="4">
        <v>0.30047200000000002</v>
      </c>
      <c r="H272" s="4">
        <v>0.39734900000000001</v>
      </c>
      <c r="I272" s="4">
        <v>0.45472499999999999</v>
      </c>
      <c r="J272" s="4">
        <v>0.37207499999999999</v>
      </c>
      <c r="K272" s="4">
        <v>0.46428599999999998</v>
      </c>
      <c r="L272" s="4">
        <v>0.29789399999999999</v>
      </c>
      <c r="M272" s="4">
        <v>0.33886500000000003</v>
      </c>
      <c r="N272" s="4">
        <v>0.36578899999999998</v>
      </c>
      <c r="O272" s="4">
        <v>0.309137</v>
      </c>
      <c r="P272" s="4">
        <v>0.47883100000000001</v>
      </c>
      <c r="Q272" s="4">
        <v>0.40857399999999999</v>
      </c>
      <c r="R272" s="4">
        <v>0.51756899999999995</v>
      </c>
      <c r="S272" s="4">
        <v>0.45931</v>
      </c>
      <c r="T272" s="4">
        <v>0.38161800000000001</v>
      </c>
    </row>
    <row r="273" spans="2:20" x14ac:dyDescent="0.2">
      <c r="B273" s="4" t="s">
        <v>455</v>
      </c>
      <c r="C273" s="4">
        <v>0.26487300000000003</v>
      </c>
      <c r="D273" s="4">
        <v>0.45739800000000003</v>
      </c>
      <c r="E273" s="4">
        <v>0.50558800000000004</v>
      </c>
      <c r="F273" s="4">
        <v>0.27898400000000001</v>
      </c>
      <c r="G273" s="4">
        <v>0.32094499999999998</v>
      </c>
      <c r="H273" s="4">
        <v>0.38516699999999998</v>
      </c>
      <c r="I273" s="4">
        <v>0.44649299999999997</v>
      </c>
      <c r="J273" s="4">
        <v>0.38364799999999999</v>
      </c>
      <c r="K273" s="4">
        <v>0.44137500000000002</v>
      </c>
      <c r="L273" s="4">
        <v>0.31515399999999999</v>
      </c>
      <c r="M273" s="4">
        <v>0.28714800000000001</v>
      </c>
      <c r="N273" s="4">
        <v>0.34769699999999998</v>
      </c>
      <c r="O273" s="4">
        <v>0.32177699999999998</v>
      </c>
      <c r="P273" s="4">
        <v>0.47580600000000001</v>
      </c>
      <c r="Q273" s="4">
        <v>0.39137300000000003</v>
      </c>
      <c r="R273" s="4">
        <v>0.530864</v>
      </c>
      <c r="S273" s="4">
        <v>0.39641399999999999</v>
      </c>
      <c r="T273" s="4">
        <v>0.35564400000000002</v>
      </c>
    </row>
    <row r="274" spans="2:20" x14ac:dyDescent="0.2">
      <c r="B274" s="4" t="s">
        <v>456</v>
      </c>
      <c r="C274" s="4">
        <v>0.259015</v>
      </c>
      <c r="D274" s="4">
        <v>0.45409500000000003</v>
      </c>
      <c r="E274" s="4">
        <v>0.50795800000000002</v>
      </c>
      <c r="F274" s="4">
        <v>0.27041900000000002</v>
      </c>
      <c r="G274" s="4">
        <v>0.256693</v>
      </c>
      <c r="H274" s="4">
        <v>0.41992099999999999</v>
      </c>
      <c r="I274" s="4">
        <v>0.49193300000000001</v>
      </c>
      <c r="J274" s="4">
        <v>0.36477999999999999</v>
      </c>
      <c r="K274" s="4">
        <v>0.45181900000000003</v>
      </c>
      <c r="L274" s="4">
        <v>0.31170199999999998</v>
      </c>
      <c r="M274" s="4">
        <v>0.24276300000000001</v>
      </c>
      <c r="N274" s="4">
        <v>0.34111799999999998</v>
      </c>
      <c r="O274" s="4">
        <v>0.35211300000000001</v>
      </c>
      <c r="P274" s="4">
        <v>0.44909300000000002</v>
      </c>
      <c r="Q274" s="4">
        <v>0.42021700000000001</v>
      </c>
      <c r="R274" s="4">
        <v>0.49240299999999998</v>
      </c>
      <c r="S274" s="4">
        <v>0.39227600000000001</v>
      </c>
      <c r="T274" s="4">
        <v>0.39427200000000001</v>
      </c>
    </row>
    <row r="275" spans="2:20" x14ac:dyDescent="0.2">
      <c r="B275" s="4" t="s">
        <v>457</v>
      </c>
      <c r="C275" s="4">
        <v>0.267069</v>
      </c>
      <c r="D275" s="4">
        <v>0.45508599999999999</v>
      </c>
      <c r="E275" s="4">
        <v>0.50389399999999995</v>
      </c>
      <c r="F275" s="4">
        <v>0.26277099999999998</v>
      </c>
      <c r="G275" s="4">
        <v>0.27937000000000001</v>
      </c>
      <c r="H275" s="4">
        <v>0.39734900000000001</v>
      </c>
      <c r="I275" s="4">
        <v>0.49390800000000001</v>
      </c>
      <c r="J275" s="4">
        <v>0.45056600000000002</v>
      </c>
      <c r="K275" s="4">
        <v>0.45080900000000002</v>
      </c>
      <c r="L275" s="4">
        <v>0.32481900000000002</v>
      </c>
      <c r="M275" s="4">
        <v>0.24971099999999999</v>
      </c>
      <c r="N275" s="4">
        <v>0.33322400000000002</v>
      </c>
      <c r="O275" s="4">
        <v>0.32502700000000001</v>
      </c>
      <c r="P275" s="4">
        <v>0.42993999999999999</v>
      </c>
      <c r="Q275" s="4">
        <v>0.43265399999999998</v>
      </c>
      <c r="R275" s="4">
        <v>0.49240299999999998</v>
      </c>
      <c r="S275" s="4">
        <v>0.390345</v>
      </c>
      <c r="T275" s="4">
        <v>0.40592699999999998</v>
      </c>
    </row>
    <row r="276" spans="2:20" x14ac:dyDescent="0.2">
      <c r="B276" s="4" t="s">
        <v>458</v>
      </c>
      <c r="C276" s="4">
        <v>0.26249299999999998</v>
      </c>
      <c r="D276" s="4">
        <v>0.45508599999999999</v>
      </c>
      <c r="E276" s="4">
        <v>0.51236000000000004</v>
      </c>
      <c r="F276" s="4">
        <v>0.28204299999999999</v>
      </c>
      <c r="G276" s="4">
        <v>0.30929099999999998</v>
      </c>
      <c r="H276" s="4">
        <v>0.378359</v>
      </c>
      <c r="I276" s="4">
        <v>0.45274900000000001</v>
      </c>
      <c r="J276" s="4">
        <v>0.43320799999999998</v>
      </c>
      <c r="K276" s="4">
        <v>0.45181900000000003</v>
      </c>
      <c r="L276" s="4">
        <v>0.34622000000000003</v>
      </c>
      <c r="M276" s="4">
        <v>0.33770699999999998</v>
      </c>
      <c r="N276" s="4">
        <v>0.33618399999999998</v>
      </c>
      <c r="O276" s="4">
        <v>0.35680800000000001</v>
      </c>
      <c r="P276" s="4">
        <v>0.46471800000000002</v>
      </c>
      <c r="Q276" s="4">
        <v>0.42021700000000001</v>
      </c>
      <c r="R276" s="4">
        <v>0.53988599999999998</v>
      </c>
      <c r="S276" s="4">
        <v>0.375724</v>
      </c>
      <c r="T276" s="4">
        <v>0.40159800000000001</v>
      </c>
    </row>
    <row r="277" spans="2:20" x14ac:dyDescent="0.2">
      <c r="B277" s="4" t="s">
        <v>459</v>
      </c>
      <c r="C277" s="4">
        <v>0.26322499999999999</v>
      </c>
      <c r="D277" s="4">
        <v>0.45640700000000001</v>
      </c>
      <c r="E277" s="4">
        <v>0.51134400000000002</v>
      </c>
      <c r="F277" s="4">
        <v>0.28112599999999999</v>
      </c>
      <c r="G277" s="4">
        <v>0.32189000000000001</v>
      </c>
      <c r="H277" s="4">
        <v>0.39412399999999997</v>
      </c>
      <c r="I277" s="4">
        <v>0.490616</v>
      </c>
      <c r="J277" s="4">
        <v>0.38742100000000002</v>
      </c>
      <c r="K277" s="4">
        <v>0.44743899999999998</v>
      </c>
      <c r="L277" s="4">
        <v>0.33759099999999997</v>
      </c>
      <c r="M277" s="4">
        <v>0.364338</v>
      </c>
      <c r="N277" s="4">
        <v>0.32598700000000003</v>
      </c>
      <c r="O277" s="4">
        <v>0.32069300000000001</v>
      </c>
      <c r="P277" s="4">
        <v>0.444052</v>
      </c>
      <c r="Q277" s="4">
        <v>0.36967499999999998</v>
      </c>
      <c r="R277" s="4">
        <v>0.57407399999999997</v>
      </c>
      <c r="S277" s="4">
        <v>0.46013799999999999</v>
      </c>
      <c r="T277" s="4">
        <v>0.35497800000000002</v>
      </c>
    </row>
    <row r="278" spans="2:20" x14ac:dyDescent="0.2">
      <c r="B278" s="4" t="s">
        <v>460</v>
      </c>
      <c r="C278" s="4">
        <v>0.264324</v>
      </c>
      <c r="D278" s="4">
        <v>0.44914100000000001</v>
      </c>
      <c r="E278" s="4">
        <v>0.50931300000000002</v>
      </c>
      <c r="F278" s="4">
        <v>0.273478</v>
      </c>
      <c r="G278" s="4">
        <v>0.27748</v>
      </c>
      <c r="H278" s="4">
        <v>0.398424</v>
      </c>
      <c r="I278" s="4">
        <v>0.49094500000000002</v>
      </c>
      <c r="J278" s="4">
        <v>0.39144699999999999</v>
      </c>
      <c r="K278" s="4">
        <v>0.40633399999999997</v>
      </c>
      <c r="L278" s="4">
        <v>0.378668</v>
      </c>
      <c r="M278" s="4">
        <v>0.363952</v>
      </c>
      <c r="N278" s="4">
        <v>0.32664500000000002</v>
      </c>
      <c r="O278" s="4">
        <v>0.32502700000000001</v>
      </c>
      <c r="P278" s="4">
        <v>0.431452</v>
      </c>
      <c r="Q278" s="4">
        <v>0.41095500000000001</v>
      </c>
      <c r="R278" s="4">
        <v>0.46723599999999998</v>
      </c>
      <c r="S278" s="4">
        <v>0.353655</v>
      </c>
      <c r="T278" s="4">
        <v>0.34232400000000002</v>
      </c>
    </row>
  </sheetData>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W21"/>
  <sheetViews>
    <sheetView workbookViewId="0">
      <selection activeCell="I33" sqref="I33"/>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23" x14ac:dyDescent="0.2">
      <c r="A1" s="2" t="s">
        <v>607</v>
      </c>
    </row>
    <row r="3" spans="1:23" x14ac:dyDescent="0.2">
      <c r="B3" s="3" t="s">
        <v>481</v>
      </c>
      <c r="C3" s="1" t="s">
        <v>483</v>
      </c>
    </row>
    <row r="5" spans="1:23" x14ac:dyDescent="0.2">
      <c r="B5" s="6"/>
      <c r="C5" s="6"/>
      <c r="D5" s="6" t="s">
        <v>486</v>
      </c>
      <c r="E5" s="6" t="s">
        <v>487</v>
      </c>
      <c r="F5" s="6" t="s">
        <v>488</v>
      </c>
      <c r="G5" s="6" t="s">
        <v>489</v>
      </c>
      <c r="H5" s="6" t="s">
        <v>490</v>
      </c>
      <c r="I5" s="6" t="s">
        <v>491</v>
      </c>
      <c r="J5" s="6" t="s">
        <v>492</v>
      </c>
      <c r="K5" s="6" t="s">
        <v>493</v>
      </c>
      <c r="L5" s="6" t="s">
        <v>494</v>
      </c>
      <c r="M5" s="6" t="s">
        <v>495</v>
      </c>
      <c r="N5" s="6" t="s">
        <v>496</v>
      </c>
      <c r="O5" s="6" t="s">
        <v>497</v>
      </c>
      <c r="P5" s="6" t="s">
        <v>498</v>
      </c>
      <c r="Q5" s="6" t="s">
        <v>499</v>
      </c>
      <c r="R5" s="6" t="s">
        <v>500</v>
      </c>
      <c r="S5" s="6" t="s">
        <v>501</v>
      </c>
      <c r="T5" s="6" t="s">
        <v>502</v>
      </c>
      <c r="U5" s="6" t="s">
        <v>503</v>
      </c>
      <c r="V5" s="6" t="s">
        <v>504</v>
      </c>
    </row>
    <row r="6" spans="1:23" x14ac:dyDescent="0.2">
      <c r="B6" s="1" t="s">
        <v>482</v>
      </c>
      <c r="C6" s="1" t="s">
        <v>484</v>
      </c>
      <c r="D6" s="4">
        <v>2.3771239999999998</v>
      </c>
      <c r="E6" s="4">
        <v>2.7693919999999999</v>
      </c>
      <c r="F6" s="4">
        <v>2.4023059999999998</v>
      </c>
      <c r="G6" s="4">
        <v>2.9124729999999999</v>
      </c>
      <c r="H6" s="4">
        <v>2.5350619999999999</v>
      </c>
      <c r="I6" s="4">
        <v>3.2613470000000002</v>
      </c>
      <c r="J6" s="4">
        <v>2.5045760000000001</v>
      </c>
      <c r="K6" s="4">
        <v>2.985401</v>
      </c>
      <c r="L6" s="4">
        <v>3.3817719999999998</v>
      </c>
      <c r="M6" s="4">
        <v>3.1590729999999998</v>
      </c>
      <c r="N6" s="4"/>
      <c r="O6" s="4"/>
      <c r="P6" s="4"/>
      <c r="Q6" s="4"/>
      <c r="R6" s="4"/>
      <c r="S6" s="4"/>
      <c r="T6" s="4"/>
      <c r="U6" s="4"/>
      <c r="V6" s="4"/>
    </row>
    <row r="7" spans="1:23" x14ac:dyDescent="0.2">
      <c r="B7" s="1" t="s">
        <v>36</v>
      </c>
      <c r="C7" s="1" t="s">
        <v>484</v>
      </c>
      <c r="D7" s="4">
        <v>2.246086</v>
      </c>
      <c r="E7" s="4">
        <v>2.8997769999999998</v>
      </c>
      <c r="F7" s="4">
        <v>2.4440550000000001</v>
      </c>
      <c r="G7" s="4">
        <v>2.74682</v>
      </c>
      <c r="H7" s="4">
        <v>2.6361490000000001</v>
      </c>
      <c r="I7" s="4">
        <v>3.1485409999999998</v>
      </c>
      <c r="J7" s="4">
        <v>2.9667849999999998</v>
      </c>
      <c r="K7" s="4">
        <v>2.744507</v>
      </c>
      <c r="L7" s="4">
        <v>3.6895389999999999</v>
      </c>
      <c r="M7" s="4">
        <v>2.715795</v>
      </c>
      <c r="N7" s="4"/>
      <c r="O7" s="4"/>
      <c r="P7" s="4"/>
      <c r="Q7" s="4"/>
      <c r="R7" s="4"/>
      <c r="S7" s="4"/>
      <c r="T7" s="4"/>
      <c r="U7" s="4"/>
      <c r="V7" s="4"/>
    </row>
    <row r="8" spans="1:23" x14ac:dyDescent="0.2">
      <c r="B8" s="1" t="s">
        <v>482</v>
      </c>
      <c r="C8" s="1" t="s">
        <v>485</v>
      </c>
      <c r="D8" s="4"/>
      <c r="E8" s="4"/>
      <c r="F8" s="4"/>
      <c r="G8" s="4"/>
      <c r="H8" s="4"/>
      <c r="I8" s="4"/>
      <c r="J8" s="4"/>
      <c r="K8" s="4"/>
      <c r="L8" s="4"/>
      <c r="M8" s="4"/>
      <c r="N8" s="4">
        <v>3.766248</v>
      </c>
      <c r="O8" s="4">
        <v>4.6865709999999998</v>
      </c>
      <c r="P8" s="4">
        <v>5.1443640000000004</v>
      </c>
      <c r="Q8" s="4">
        <v>4.8710630000000004</v>
      </c>
      <c r="R8" s="4">
        <v>5.0843540000000003</v>
      </c>
      <c r="S8" s="4">
        <v>4.4779359999999997</v>
      </c>
      <c r="T8" s="4">
        <v>4.364293</v>
      </c>
      <c r="U8" s="4">
        <v>3.9836369999999999</v>
      </c>
      <c r="V8" s="4">
        <v>4.4417</v>
      </c>
    </row>
    <row r="9" spans="1:23" x14ac:dyDescent="0.2">
      <c r="B9" s="1" t="s">
        <v>36</v>
      </c>
      <c r="C9" s="1" t="s">
        <v>485</v>
      </c>
      <c r="D9" s="4"/>
      <c r="E9" s="4"/>
      <c r="F9" s="4"/>
      <c r="G9" s="4"/>
      <c r="H9" s="4"/>
      <c r="I9" s="4"/>
      <c r="J9" s="4"/>
      <c r="K9" s="4"/>
      <c r="L9" s="4"/>
      <c r="M9" s="4"/>
      <c r="N9" s="4">
        <v>4.5864859999999998</v>
      </c>
      <c r="O9" s="4">
        <v>5.7412840000000003</v>
      </c>
      <c r="P9" s="4">
        <v>5.279731</v>
      </c>
      <c r="Q9" s="4">
        <v>4.4556639999999996</v>
      </c>
      <c r="R9" s="4">
        <v>7.3445539999999996</v>
      </c>
      <c r="S9" s="4">
        <v>4.8569259999999996</v>
      </c>
      <c r="T9" s="4">
        <v>4.4859910000000003</v>
      </c>
      <c r="U9" s="4">
        <v>4.1272760000000002</v>
      </c>
      <c r="V9" s="4">
        <v>4.9931190000000001</v>
      </c>
    </row>
    <row r="10" spans="1:23" x14ac:dyDescent="0.2">
      <c r="D10" s="4"/>
      <c r="E10" s="4"/>
      <c r="F10" s="4"/>
      <c r="G10" s="4"/>
      <c r="H10" s="4"/>
      <c r="I10" s="4"/>
      <c r="L10" s="4"/>
      <c r="M10" s="4"/>
      <c r="N10" s="4"/>
      <c r="W10" s="16" t="s">
        <v>505</v>
      </c>
    </row>
    <row r="11" spans="1:23" x14ac:dyDescent="0.2">
      <c r="D11" s="4"/>
      <c r="E11" s="4"/>
      <c r="F11" s="4"/>
      <c r="G11" s="4"/>
      <c r="H11" s="4"/>
      <c r="I11" s="4"/>
      <c r="K11" s="5"/>
      <c r="L11" s="4"/>
      <c r="M11" s="4"/>
      <c r="N11" s="4"/>
    </row>
    <row r="12" spans="1:23" x14ac:dyDescent="0.2">
      <c r="D12" s="4"/>
      <c r="E12" s="4"/>
      <c r="F12" s="4"/>
      <c r="G12" s="4"/>
      <c r="H12" s="4"/>
      <c r="I12" s="4"/>
      <c r="J12" s="16"/>
      <c r="K12" s="5"/>
      <c r="L12" s="4"/>
      <c r="M12" s="4"/>
      <c r="N12" s="4"/>
    </row>
    <row r="13" spans="1:23" x14ac:dyDescent="0.2">
      <c r="M13" s="4"/>
      <c r="N13" s="4"/>
    </row>
    <row r="14" spans="1:23" x14ac:dyDescent="0.2">
      <c r="B14" s="6"/>
      <c r="H14" s="22"/>
    </row>
    <row r="15" spans="1:23" x14ac:dyDescent="0.2">
      <c r="H15" s="22"/>
      <c r="M15" s="22"/>
      <c r="N15" s="22"/>
      <c r="O15" s="22"/>
      <c r="P15" s="22"/>
      <c r="Q15" s="22"/>
      <c r="R15" s="22"/>
      <c r="S15" s="22"/>
      <c r="T15" s="22"/>
      <c r="U15" s="22"/>
      <c r="V15" s="22"/>
    </row>
    <row r="16" spans="1:23" x14ac:dyDescent="0.2">
      <c r="D16" s="13"/>
      <c r="E16" s="13"/>
      <c r="F16" s="13"/>
      <c r="G16" s="13"/>
      <c r="H16" s="13"/>
      <c r="I16" s="13"/>
      <c r="J16" s="4"/>
      <c r="K16" s="5"/>
    </row>
    <row r="17" spans="2:14" x14ac:dyDescent="0.2">
      <c r="D17" s="13"/>
      <c r="E17" s="13"/>
      <c r="F17" s="13"/>
      <c r="G17" s="13"/>
      <c r="H17" s="13"/>
      <c r="I17" s="13"/>
      <c r="J17" s="4"/>
      <c r="K17" s="5"/>
      <c r="L17" s="4"/>
      <c r="M17" s="4"/>
      <c r="N17" s="4"/>
    </row>
    <row r="18" spans="2:14" x14ac:dyDescent="0.2">
      <c r="B18" s="7"/>
      <c r="D18" s="4"/>
      <c r="E18" s="4"/>
      <c r="F18" s="4"/>
      <c r="G18" s="4"/>
      <c r="H18" s="4"/>
      <c r="I18" s="4"/>
      <c r="J18" s="15"/>
      <c r="K18" s="5"/>
      <c r="L18" s="4"/>
      <c r="M18" s="4"/>
      <c r="N18" s="4"/>
    </row>
    <row r="19" spans="2:14" x14ac:dyDescent="0.2">
      <c r="D19" s="4"/>
      <c r="E19" s="4"/>
      <c r="F19" s="4"/>
      <c r="G19" s="4"/>
      <c r="H19" s="4"/>
      <c r="I19" s="4"/>
      <c r="J19" s="4"/>
      <c r="K19" s="5"/>
      <c r="L19" s="4"/>
      <c r="M19" s="4"/>
      <c r="N19" s="4"/>
    </row>
    <row r="20" spans="2:14" x14ac:dyDescent="0.2">
      <c r="D20" s="4"/>
      <c r="E20" s="4"/>
      <c r="F20" s="4"/>
      <c r="G20" s="4"/>
      <c r="H20" s="4"/>
      <c r="I20" s="4"/>
      <c r="J20" s="4"/>
      <c r="K20" s="5"/>
      <c r="L20" s="4"/>
      <c r="M20" s="4"/>
      <c r="N20" s="4"/>
    </row>
    <row r="21" spans="2:14" x14ac:dyDescent="0.2">
      <c r="D21" s="4"/>
      <c r="E21" s="4"/>
      <c r="F21" s="4"/>
      <c r="G21" s="4"/>
      <c r="H21" s="4"/>
      <c r="I21" s="4"/>
      <c r="J21" s="4"/>
      <c r="K21" s="5"/>
      <c r="L21" s="4"/>
      <c r="M21" s="4"/>
      <c r="N21" s="4"/>
    </row>
  </sheetData>
  <phoneticPr fontId="4" type="noConversion"/>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B1097-0890-406B-AE82-AF6EB83FFAC1}">
  <dimension ref="A1:V43"/>
  <sheetViews>
    <sheetView workbookViewId="0">
      <selection activeCell="D20" sqref="D20"/>
    </sheetView>
  </sheetViews>
  <sheetFormatPr defaultColWidth="8.7109375" defaultRowHeight="12.75" x14ac:dyDescent="0.2"/>
  <cols>
    <col min="1" max="1" width="8.7109375" style="1"/>
    <col min="2" max="2" width="11.7109375" style="1" bestFit="1" customWidth="1"/>
    <col min="3" max="3" width="12.140625" style="1" customWidth="1"/>
    <col min="4" max="14" width="10.85546875" style="1" bestFit="1" customWidth="1"/>
    <col min="15" max="16384" width="8.7109375" style="1"/>
  </cols>
  <sheetData>
    <row r="1" spans="1:22" x14ac:dyDescent="0.2">
      <c r="A1" s="2" t="s">
        <v>607</v>
      </c>
    </row>
    <row r="3" spans="1:22" x14ac:dyDescent="0.2">
      <c r="B3" s="3" t="s">
        <v>613</v>
      </c>
      <c r="C3" s="1" t="s">
        <v>610</v>
      </c>
    </row>
    <row r="5" spans="1:22" ht="15" customHeight="1" x14ac:dyDescent="0.2">
      <c r="B5" s="9"/>
      <c r="D5" s="46"/>
      <c r="E5" s="46"/>
      <c r="F5" s="46"/>
      <c r="G5" s="46"/>
      <c r="H5" s="46"/>
      <c r="I5" s="46"/>
      <c r="J5" s="46"/>
      <c r="K5" s="46"/>
      <c r="L5" s="46"/>
      <c r="M5" s="46"/>
      <c r="N5" s="46"/>
      <c r="O5" s="46"/>
      <c r="P5" s="41"/>
      <c r="Q5" s="41"/>
    </row>
    <row r="6" spans="1:22" x14ac:dyDescent="0.2">
      <c r="B6" s="44"/>
      <c r="C6" s="44"/>
      <c r="D6" s="44" t="s">
        <v>486</v>
      </c>
      <c r="E6" s="44" t="s">
        <v>487</v>
      </c>
      <c r="F6" s="44" t="s">
        <v>488</v>
      </c>
      <c r="G6" s="44" t="s">
        <v>489</v>
      </c>
      <c r="H6" s="44" t="s">
        <v>490</v>
      </c>
      <c r="I6" s="44" t="s">
        <v>491</v>
      </c>
      <c r="J6" s="44" t="s">
        <v>492</v>
      </c>
      <c r="K6" s="44" t="s">
        <v>493</v>
      </c>
      <c r="L6" s="44" t="s">
        <v>494</v>
      </c>
      <c r="M6" s="44" t="s">
        <v>495</v>
      </c>
      <c r="N6" s="44" t="s">
        <v>496</v>
      </c>
      <c r="O6" s="44" t="s">
        <v>497</v>
      </c>
      <c r="P6" s="44" t="s">
        <v>498</v>
      </c>
      <c r="Q6" s="44" t="s">
        <v>499</v>
      </c>
      <c r="R6" s="44"/>
      <c r="S6" s="44"/>
      <c r="T6" s="44"/>
      <c r="U6" s="44"/>
      <c r="V6" s="44"/>
    </row>
    <row r="7" spans="1:22" x14ac:dyDescent="0.2">
      <c r="B7" s="1" t="s">
        <v>611</v>
      </c>
      <c r="C7" s="1" t="s">
        <v>484</v>
      </c>
      <c r="D7" s="4">
        <v>2.7920820000000002</v>
      </c>
      <c r="E7" s="4">
        <v>3.309018</v>
      </c>
      <c r="F7" s="4">
        <v>2.8604660000000002</v>
      </c>
      <c r="G7" s="4">
        <v>2.4176530000000001</v>
      </c>
      <c r="H7" s="4">
        <v>2.491797</v>
      </c>
      <c r="I7" s="4">
        <v>2.4307750000000001</v>
      </c>
      <c r="J7" s="4">
        <v>2.8489969999999998</v>
      </c>
      <c r="K7" s="4"/>
      <c r="L7" s="4"/>
      <c r="M7" s="4"/>
      <c r="N7" s="4"/>
      <c r="O7" s="4"/>
      <c r="Q7" s="4"/>
      <c r="R7" s="4"/>
      <c r="S7" s="4"/>
      <c r="T7" s="4"/>
      <c r="U7" s="4"/>
      <c r="V7" s="4"/>
    </row>
    <row r="8" spans="1:22" x14ac:dyDescent="0.2">
      <c r="B8" s="1" t="s">
        <v>612</v>
      </c>
      <c r="C8" s="1" t="s">
        <v>484</v>
      </c>
      <c r="D8" s="4">
        <v>2.8627159999999998</v>
      </c>
      <c r="E8" s="4">
        <v>4.205889</v>
      </c>
      <c r="F8" s="4">
        <v>2.937109</v>
      </c>
      <c r="G8" s="4">
        <v>2.8886090000000002</v>
      </c>
      <c r="H8" s="4">
        <v>2.545919</v>
      </c>
      <c r="I8" s="4">
        <v>2.77752</v>
      </c>
      <c r="J8" s="4">
        <v>3.203846</v>
      </c>
      <c r="K8" s="4"/>
      <c r="L8" s="4"/>
      <c r="M8" s="4"/>
      <c r="N8" s="4"/>
      <c r="O8" s="4"/>
      <c r="Q8" s="4"/>
      <c r="S8" s="4"/>
      <c r="T8" s="4"/>
      <c r="U8" s="4"/>
      <c r="V8" s="4"/>
    </row>
    <row r="9" spans="1:22" x14ac:dyDescent="0.2">
      <c r="B9" s="1" t="s">
        <v>611</v>
      </c>
      <c r="C9" s="1" t="s">
        <v>485</v>
      </c>
      <c r="D9" s="4"/>
      <c r="E9" s="4"/>
      <c r="F9" s="4"/>
      <c r="G9" s="4"/>
      <c r="H9" s="4"/>
      <c r="I9" s="4"/>
      <c r="J9" s="4"/>
      <c r="K9" s="4">
        <v>3.0442629999999999</v>
      </c>
      <c r="L9" s="4">
        <v>3.0951293</v>
      </c>
      <c r="M9" s="4">
        <v>3.7767050000000002</v>
      </c>
      <c r="N9" s="4">
        <v>3.159548</v>
      </c>
      <c r="O9" s="4">
        <v>3.5308259999999998</v>
      </c>
      <c r="P9" s="4">
        <v>3.1486800000000001</v>
      </c>
      <c r="Q9" s="4">
        <v>3.4692919999999998</v>
      </c>
      <c r="R9" s="4"/>
      <c r="S9" s="4"/>
      <c r="T9" s="4"/>
      <c r="U9" s="4"/>
      <c r="V9" s="4"/>
    </row>
    <row r="10" spans="1:22" x14ac:dyDescent="0.2">
      <c r="B10" s="1" t="s">
        <v>612</v>
      </c>
      <c r="C10" s="1" t="s">
        <v>485</v>
      </c>
      <c r="D10" s="4"/>
      <c r="E10" s="4"/>
      <c r="F10" s="4"/>
      <c r="G10" s="4"/>
      <c r="H10" s="4"/>
      <c r="I10" s="4"/>
      <c r="J10" s="4"/>
      <c r="K10" s="4">
        <v>3.6591450000000001</v>
      </c>
      <c r="L10" s="4">
        <v>4.0918929999999998</v>
      </c>
      <c r="M10" s="4">
        <v>4.0266599999999997</v>
      </c>
      <c r="N10" s="4">
        <v>3.3955000000000002</v>
      </c>
      <c r="O10" s="4">
        <v>4.1396189999999997</v>
      </c>
      <c r="P10" s="4">
        <v>3.7138260000000001</v>
      </c>
      <c r="Q10" s="4">
        <v>4.1503639999999997</v>
      </c>
      <c r="R10" s="4"/>
      <c r="S10" s="4"/>
      <c r="T10" s="4"/>
      <c r="U10" s="4"/>
      <c r="V10" s="4"/>
    </row>
    <row r="11" spans="1:22" x14ac:dyDescent="0.2">
      <c r="D11" s="4"/>
      <c r="E11" s="4"/>
      <c r="F11" s="4"/>
      <c r="G11" s="4"/>
      <c r="H11" s="4"/>
      <c r="I11" s="4"/>
      <c r="L11" s="4"/>
      <c r="M11" s="4"/>
      <c r="N11" s="4"/>
      <c r="R11" s="16" t="s">
        <v>120</v>
      </c>
    </row>
    <row r="12" spans="1:22" x14ac:dyDescent="0.2">
      <c r="C12" s="4"/>
      <c r="D12" s="4"/>
      <c r="E12" s="4"/>
      <c r="F12" s="4"/>
      <c r="G12" s="4"/>
      <c r="H12" s="4"/>
    </row>
    <row r="13" spans="1:22" x14ac:dyDescent="0.2">
      <c r="C13" s="4"/>
      <c r="D13" s="4"/>
      <c r="E13" s="4"/>
      <c r="F13" s="4"/>
      <c r="G13" s="4"/>
      <c r="H13" s="4"/>
      <c r="K13" s="5"/>
      <c r="L13" s="4"/>
      <c r="M13" s="4"/>
      <c r="N13" s="4"/>
    </row>
    <row r="14" spans="1:22" x14ac:dyDescent="0.2">
      <c r="D14" s="4"/>
      <c r="E14" s="4"/>
      <c r="F14" s="4"/>
      <c r="G14" s="4"/>
      <c r="H14" s="4"/>
      <c r="K14" s="5"/>
      <c r="L14" s="4"/>
      <c r="M14" s="4"/>
      <c r="N14" s="4"/>
    </row>
    <row r="15" spans="1:22" x14ac:dyDescent="0.2">
      <c r="B15" s="9"/>
      <c r="H15" s="44"/>
      <c r="K15" s="5"/>
      <c r="L15" s="4"/>
      <c r="M15" s="4"/>
      <c r="N15" s="4"/>
    </row>
    <row r="16" spans="1:22" x14ac:dyDescent="0.2">
      <c r="B16" s="44"/>
      <c r="C16" s="44"/>
      <c r="D16" s="44"/>
      <c r="E16" s="44"/>
      <c r="F16" s="44"/>
      <c r="G16" s="44"/>
      <c r="H16" s="44"/>
      <c r="K16" s="5"/>
      <c r="L16" s="4"/>
      <c r="M16" s="4"/>
      <c r="N16" s="4"/>
    </row>
    <row r="17" spans="2:14" x14ac:dyDescent="0.2">
      <c r="C17" s="4"/>
      <c r="D17" s="4"/>
      <c r="E17" s="4"/>
      <c r="F17" s="4"/>
      <c r="G17" s="4"/>
      <c r="H17" s="4"/>
    </row>
    <row r="18" spans="2:14" x14ac:dyDescent="0.2">
      <c r="C18" s="4"/>
      <c r="D18" s="4"/>
      <c r="E18" s="5"/>
      <c r="F18" s="4"/>
      <c r="G18" s="4"/>
      <c r="H18" s="4"/>
      <c r="K18" s="5"/>
      <c r="L18" s="4"/>
      <c r="M18" s="4"/>
      <c r="N18" s="4"/>
    </row>
    <row r="20" spans="2:14" x14ac:dyDescent="0.2">
      <c r="B20" s="9"/>
      <c r="H20" s="44"/>
    </row>
    <row r="21" spans="2:14" x14ac:dyDescent="0.2">
      <c r="B21" s="44"/>
      <c r="C21" s="44"/>
      <c r="D21" s="44"/>
      <c r="E21" s="44"/>
      <c r="F21" s="44"/>
      <c r="G21" s="44"/>
      <c r="H21" s="44"/>
    </row>
    <row r="22" spans="2:14" x14ac:dyDescent="0.2">
      <c r="C22" s="4"/>
      <c r="D22" s="4"/>
      <c r="E22" s="4"/>
      <c r="F22" s="4"/>
      <c r="G22" s="4"/>
      <c r="H22" s="4"/>
    </row>
    <row r="23" spans="2:14" x14ac:dyDescent="0.2">
      <c r="C23" s="4"/>
      <c r="D23" s="4"/>
      <c r="E23" s="5"/>
      <c r="F23" s="4"/>
      <c r="G23" s="4"/>
      <c r="H23" s="4"/>
    </row>
    <row r="25" spans="2:14" x14ac:dyDescent="0.2">
      <c r="B25" s="9"/>
      <c r="H25" s="44"/>
    </row>
    <row r="26" spans="2:14" x14ac:dyDescent="0.2">
      <c r="B26" s="44"/>
      <c r="C26" s="44"/>
      <c r="D26" s="44"/>
      <c r="E26" s="44"/>
      <c r="F26" s="44"/>
      <c r="G26" s="44"/>
      <c r="H26" s="44"/>
    </row>
    <row r="27" spans="2:14" x14ac:dyDescent="0.2">
      <c r="C27" s="4"/>
      <c r="D27" s="4"/>
      <c r="E27" s="4"/>
      <c r="F27" s="4"/>
      <c r="G27" s="4"/>
      <c r="H27" s="4"/>
    </row>
    <row r="28" spans="2:14" x14ac:dyDescent="0.2">
      <c r="C28" s="4"/>
      <c r="D28" s="4"/>
      <c r="E28" s="4"/>
      <c r="F28" s="4"/>
      <c r="G28" s="4"/>
      <c r="H28" s="4"/>
    </row>
    <row r="30" spans="2:14" x14ac:dyDescent="0.2">
      <c r="B30" s="9"/>
      <c r="H30" s="44"/>
    </row>
    <row r="31" spans="2:14" x14ac:dyDescent="0.2">
      <c r="B31" s="44"/>
      <c r="C31" s="44"/>
      <c r="D31" s="44"/>
      <c r="E31" s="44"/>
      <c r="F31" s="44"/>
      <c r="G31" s="44"/>
      <c r="H31" s="44"/>
    </row>
    <row r="32" spans="2:14" x14ac:dyDescent="0.2">
      <c r="C32" s="4"/>
      <c r="D32" s="4"/>
      <c r="E32" s="4"/>
      <c r="F32" s="4"/>
      <c r="G32" s="4"/>
      <c r="H32" s="4"/>
    </row>
    <row r="33" spans="2:8" x14ac:dyDescent="0.2">
      <c r="C33" s="4"/>
      <c r="D33" s="4"/>
      <c r="E33" s="4"/>
      <c r="F33" s="4"/>
      <c r="G33" s="4"/>
      <c r="H33" s="4"/>
    </row>
    <row r="35" spans="2:8" x14ac:dyDescent="0.2">
      <c r="B35" s="9"/>
      <c r="H35" s="44"/>
    </row>
    <row r="36" spans="2:8" x14ac:dyDescent="0.2">
      <c r="B36" s="44"/>
      <c r="C36" s="44"/>
      <c r="D36" s="44"/>
      <c r="E36" s="44"/>
      <c r="F36" s="44"/>
      <c r="G36" s="44"/>
      <c r="H36" s="44"/>
    </row>
    <row r="37" spans="2:8" x14ac:dyDescent="0.2">
      <c r="C37" s="4"/>
      <c r="D37" s="4"/>
      <c r="E37" s="4"/>
      <c r="F37" s="4"/>
      <c r="G37" s="4"/>
      <c r="H37" s="4"/>
    </row>
    <row r="38" spans="2:8" x14ac:dyDescent="0.2">
      <c r="C38" s="4"/>
      <c r="D38" s="4"/>
      <c r="E38" s="4"/>
      <c r="F38" s="4"/>
      <c r="G38" s="4"/>
      <c r="H38" s="4"/>
    </row>
    <row r="40" spans="2:8" x14ac:dyDescent="0.2">
      <c r="B40" s="9"/>
      <c r="H40" s="44"/>
    </row>
    <row r="41" spans="2:8" x14ac:dyDescent="0.2">
      <c r="B41" s="44"/>
      <c r="C41" s="44"/>
      <c r="D41" s="44"/>
      <c r="E41" s="44"/>
      <c r="F41" s="44"/>
      <c r="G41" s="44"/>
      <c r="H41" s="44"/>
    </row>
    <row r="42" spans="2:8" x14ac:dyDescent="0.2">
      <c r="C42" s="4"/>
      <c r="D42" s="4"/>
      <c r="E42" s="4"/>
      <c r="F42" s="4"/>
      <c r="G42" s="4"/>
      <c r="H42" s="4"/>
    </row>
    <row r="43" spans="2:8" x14ac:dyDescent="0.2">
      <c r="C43" s="4"/>
      <c r="D43" s="4"/>
      <c r="E43" s="4"/>
      <c r="F43" s="4"/>
      <c r="G43" s="4"/>
      <c r="H43" s="4"/>
    </row>
  </sheetData>
  <mergeCells count="2">
    <mergeCell ref="D5:I5"/>
    <mergeCell ref="J5:O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N22"/>
  <sheetViews>
    <sheetView workbookViewId="0"/>
  </sheetViews>
  <sheetFormatPr defaultColWidth="8.7109375" defaultRowHeight="12.75" x14ac:dyDescent="0.2"/>
  <cols>
    <col min="1" max="2" width="8.7109375" style="1"/>
    <col min="3" max="3" width="19" style="1" customWidth="1"/>
    <col min="4" max="4" width="18.5703125" style="1" bestFit="1" customWidth="1"/>
    <col min="5" max="14" width="10.85546875" style="1" bestFit="1" customWidth="1"/>
    <col min="15" max="16384" width="8.7109375" style="1"/>
  </cols>
  <sheetData>
    <row r="1" spans="1:14" x14ac:dyDescent="0.2">
      <c r="A1" s="2" t="s">
        <v>607</v>
      </c>
    </row>
    <row r="3" spans="1:14" x14ac:dyDescent="0.2">
      <c r="B3" s="3" t="s">
        <v>66</v>
      </c>
      <c r="C3" s="1" t="s">
        <v>67</v>
      </c>
    </row>
    <row r="5" spans="1:14" x14ac:dyDescent="0.2">
      <c r="B5" s="6" t="s">
        <v>72</v>
      </c>
      <c r="C5" s="6" t="s">
        <v>73</v>
      </c>
      <c r="D5" s="6" t="s">
        <v>74</v>
      </c>
      <c r="E5" s="6"/>
      <c r="F5" s="6"/>
      <c r="G5" s="6"/>
      <c r="H5" s="6"/>
      <c r="I5" s="6"/>
      <c r="J5" s="6"/>
      <c r="N5" s="6"/>
    </row>
    <row r="6" spans="1:14" x14ac:dyDescent="0.2">
      <c r="B6" s="1" t="s">
        <v>55</v>
      </c>
      <c r="C6" s="4">
        <v>15.992900000000001</v>
      </c>
      <c r="D6" s="4">
        <v>17.294630000000002</v>
      </c>
      <c r="E6" s="4"/>
      <c r="F6" s="4"/>
      <c r="G6" s="4"/>
      <c r="H6" s="4"/>
      <c r="I6" s="4"/>
      <c r="J6" s="4"/>
      <c r="K6" s="5"/>
      <c r="L6" s="4"/>
      <c r="M6" s="4"/>
      <c r="N6" s="4"/>
    </row>
    <row r="7" spans="1:14" x14ac:dyDescent="0.2">
      <c r="B7" s="1" t="s">
        <v>23</v>
      </c>
      <c r="C7" s="4">
        <v>17.504270000000002</v>
      </c>
      <c r="D7" s="4">
        <v>16.387280000000001</v>
      </c>
      <c r="E7" s="4"/>
      <c r="F7" s="4"/>
      <c r="G7" s="4"/>
      <c r="H7" s="4"/>
      <c r="I7" s="4"/>
      <c r="J7" s="4"/>
      <c r="K7" s="5"/>
      <c r="L7" s="4"/>
      <c r="M7" s="4"/>
      <c r="N7" s="4"/>
    </row>
    <row r="8" spans="1:14" x14ac:dyDescent="0.2">
      <c r="B8" s="1" t="s">
        <v>68</v>
      </c>
      <c r="C8" s="4">
        <v>18.971920000000001</v>
      </c>
      <c r="D8" s="4">
        <v>15.25666</v>
      </c>
      <c r="E8" s="4"/>
      <c r="F8" s="4"/>
      <c r="G8" s="4"/>
      <c r="H8" s="4"/>
      <c r="I8" s="4"/>
      <c r="J8" s="4"/>
      <c r="K8" s="5"/>
      <c r="L8" s="4"/>
      <c r="M8" s="4"/>
      <c r="N8" s="4"/>
    </row>
    <row r="9" spans="1:14" x14ac:dyDescent="0.2">
      <c r="B9" s="1" t="s">
        <v>16</v>
      </c>
      <c r="C9" s="4">
        <v>20.790520000000001</v>
      </c>
      <c r="D9" s="4">
        <v>12.625529999999999</v>
      </c>
      <c r="E9" s="4"/>
      <c r="F9" s="4"/>
      <c r="G9" s="4"/>
      <c r="H9" s="4"/>
      <c r="I9" s="4"/>
      <c r="J9" s="4"/>
      <c r="K9" s="5"/>
      <c r="L9" s="4"/>
      <c r="M9" s="4"/>
      <c r="N9" s="4"/>
    </row>
    <row r="10" spans="1:14" x14ac:dyDescent="0.2">
      <c r="B10" s="1" t="s">
        <v>69</v>
      </c>
      <c r="C10" s="4">
        <v>21.61805</v>
      </c>
      <c r="D10" s="4">
        <v>14.9876</v>
      </c>
      <c r="E10" s="4"/>
      <c r="F10" s="4"/>
      <c r="G10" s="4"/>
      <c r="H10" s="4"/>
      <c r="I10" s="4"/>
      <c r="J10" s="4"/>
      <c r="K10" s="5"/>
      <c r="L10" s="4"/>
      <c r="M10" s="4"/>
      <c r="N10" s="4"/>
    </row>
    <row r="11" spans="1:14" x14ac:dyDescent="0.2">
      <c r="B11" s="1" t="s">
        <v>56</v>
      </c>
      <c r="C11" s="4">
        <v>21.960450000000002</v>
      </c>
      <c r="D11" s="4">
        <v>13.36514</v>
      </c>
      <c r="E11" s="4"/>
      <c r="F11" s="4"/>
      <c r="G11" s="4"/>
      <c r="H11" s="4"/>
      <c r="I11" s="4"/>
      <c r="J11" s="4"/>
      <c r="K11" s="5"/>
      <c r="L11" s="4"/>
      <c r="M11" s="4"/>
      <c r="N11" s="4"/>
    </row>
    <row r="12" spans="1:14" x14ac:dyDescent="0.2">
      <c r="B12" s="1" t="s">
        <v>21</v>
      </c>
      <c r="C12" s="4">
        <v>22.478729999999999</v>
      </c>
      <c r="D12" s="4">
        <v>11.82113</v>
      </c>
      <c r="E12" s="4"/>
      <c r="F12" s="4"/>
      <c r="G12" s="4"/>
      <c r="H12" s="4"/>
      <c r="I12" s="4"/>
      <c r="J12" s="4"/>
      <c r="K12" s="5"/>
      <c r="L12" s="4"/>
      <c r="M12" s="4"/>
      <c r="N12" s="4"/>
    </row>
    <row r="13" spans="1:14" x14ac:dyDescent="0.2">
      <c r="B13" s="1" t="s">
        <v>22</v>
      </c>
      <c r="C13" s="4">
        <v>22.712209999999999</v>
      </c>
      <c r="D13" s="4">
        <v>7.6751969999999998</v>
      </c>
      <c r="E13" s="4"/>
      <c r="F13" s="4"/>
      <c r="G13" s="4"/>
      <c r="H13" s="4"/>
      <c r="I13" s="4"/>
      <c r="J13" s="4"/>
      <c r="K13" s="5"/>
      <c r="L13" s="4"/>
      <c r="M13" s="4"/>
      <c r="N13" s="4"/>
    </row>
    <row r="14" spans="1:14" x14ac:dyDescent="0.2">
      <c r="B14" s="1" t="s">
        <v>20</v>
      </c>
      <c r="C14" s="4">
        <v>23.1328</v>
      </c>
      <c r="D14" s="4">
        <v>12.3337</v>
      </c>
      <c r="E14" s="4"/>
      <c r="F14" s="4"/>
      <c r="G14" s="4"/>
      <c r="H14" s="4"/>
      <c r="I14" s="4"/>
      <c r="J14" s="4"/>
      <c r="K14" s="5"/>
      <c r="L14" s="4"/>
      <c r="M14" s="4"/>
      <c r="N14" s="4"/>
    </row>
    <row r="15" spans="1:14" x14ac:dyDescent="0.2">
      <c r="B15" s="1" t="s">
        <v>18</v>
      </c>
      <c r="C15" s="4">
        <v>23.425989999999999</v>
      </c>
      <c r="D15" s="4">
        <v>11.989369999999999</v>
      </c>
      <c r="E15" s="4"/>
      <c r="F15" s="4"/>
      <c r="G15" s="4"/>
      <c r="H15" s="4"/>
      <c r="I15" s="4"/>
      <c r="J15" s="4"/>
      <c r="K15" s="5"/>
      <c r="L15" s="4"/>
      <c r="M15" s="4"/>
      <c r="N15" s="4"/>
    </row>
    <row r="16" spans="1:14" x14ac:dyDescent="0.2">
      <c r="B16" s="1" t="s">
        <v>17</v>
      </c>
      <c r="C16" s="4">
        <v>23.934799999999999</v>
      </c>
      <c r="D16" s="4">
        <v>9.6780469999999994</v>
      </c>
      <c r="E16" s="4"/>
      <c r="F16" s="4"/>
      <c r="G16" s="4"/>
      <c r="H16" s="4"/>
      <c r="I16" s="4"/>
      <c r="J16" s="4"/>
      <c r="K16" s="5"/>
      <c r="L16" s="4"/>
      <c r="M16" s="4"/>
      <c r="N16" s="4"/>
    </row>
    <row r="17" spans="2:14" x14ac:dyDescent="0.2">
      <c r="B17" s="1" t="s">
        <v>19</v>
      </c>
      <c r="C17" s="4">
        <v>25.043089999999999</v>
      </c>
      <c r="D17" s="4">
        <v>9.7107779999999995</v>
      </c>
      <c r="E17" s="4"/>
      <c r="F17" s="4"/>
      <c r="G17" s="4"/>
      <c r="H17" s="4"/>
      <c r="I17" s="4"/>
      <c r="J17" s="4"/>
      <c r="K17" s="5"/>
      <c r="L17" s="4"/>
      <c r="M17" s="4"/>
      <c r="N17" s="4"/>
    </row>
    <row r="18" spans="2:14" x14ac:dyDescent="0.2">
      <c r="B18" s="1" t="s">
        <v>24</v>
      </c>
      <c r="C18" s="4">
        <v>25.39433</v>
      </c>
      <c r="D18" s="4">
        <v>7.52752</v>
      </c>
      <c r="E18" s="4"/>
      <c r="F18" s="4"/>
      <c r="G18" s="4"/>
      <c r="H18" s="4"/>
      <c r="I18" s="4"/>
      <c r="J18" s="4"/>
      <c r="K18" s="5"/>
      <c r="L18" s="4"/>
      <c r="M18" s="4"/>
      <c r="N18" s="4"/>
    </row>
    <row r="19" spans="2:14" x14ac:dyDescent="0.2">
      <c r="B19" s="1" t="s">
        <v>4</v>
      </c>
      <c r="C19" s="4">
        <v>25.849530000000001</v>
      </c>
      <c r="D19" s="4">
        <v>7.1573909999999996</v>
      </c>
      <c r="E19" s="4"/>
      <c r="F19" s="4"/>
      <c r="G19" s="4"/>
      <c r="H19" s="4"/>
      <c r="I19" s="4"/>
      <c r="J19" s="4"/>
      <c r="K19" s="5"/>
      <c r="L19" s="4"/>
      <c r="M19" s="4"/>
      <c r="N19" s="4"/>
    </row>
    <row r="20" spans="2:14" x14ac:dyDescent="0.2">
      <c r="B20" s="1" t="s">
        <v>15</v>
      </c>
      <c r="C20" s="4">
        <v>27.121739999999999</v>
      </c>
      <c r="D20" s="4">
        <v>9.7060589999999998</v>
      </c>
      <c r="E20" s="4"/>
      <c r="F20" s="4"/>
      <c r="G20" s="4"/>
      <c r="H20" s="4"/>
      <c r="I20" s="4"/>
      <c r="J20" s="4"/>
      <c r="K20" s="5"/>
      <c r="L20" s="4"/>
      <c r="M20" s="4"/>
      <c r="N20" s="4"/>
    </row>
    <row r="21" spans="2:14" x14ac:dyDescent="0.2">
      <c r="B21" s="1" t="s">
        <v>70</v>
      </c>
      <c r="C21" s="4">
        <v>21.616630000000001</v>
      </c>
      <c r="D21" s="4">
        <v>7.8392039999999996</v>
      </c>
    </row>
    <row r="22" spans="2:14" x14ac:dyDescent="0.2">
      <c r="B22" s="1" t="s">
        <v>71</v>
      </c>
      <c r="C22" s="4">
        <v>20.53622</v>
      </c>
      <c r="D22" s="4">
        <v>9.4878400000000003</v>
      </c>
    </row>
  </sheetData>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56198-CC75-4159-ADC9-2A6657CFA68F}">
  <dimension ref="A1:AL293"/>
  <sheetViews>
    <sheetView zoomScale="80" zoomScaleNormal="80" workbookViewId="0">
      <selection activeCell="O40" sqref="O40"/>
    </sheetView>
  </sheetViews>
  <sheetFormatPr defaultRowHeight="15" x14ac:dyDescent="0.25"/>
  <cols>
    <col min="2" max="2" width="9.5703125" bestFit="1" customWidth="1"/>
  </cols>
  <sheetData>
    <row r="1" spans="1:36" x14ac:dyDescent="0.25">
      <c r="A1" s="2" t="s">
        <v>607</v>
      </c>
      <c r="B1" s="1"/>
    </row>
    <row r="2" spans="1:36" x14ac:dyDescent="0.25">
      <c r="A2" s="1"/>
      <c r="B2" s="1"/>
    </row>
    <row r="3" spans="1:36" x14ac:dyDescent="0.25">
      <c r="A3" s="1"/>
      <c r="B3" s="3" t="s">
        <v>625</v>
      </c>
      <c r="C3" s="1" t="s">
        <v>614</v>
      </c>
    </row>
    <row r="4" spans="1:36" x14ac:dyDescent="0.25">
      <c r="A4" s="1"/>
      <c r="B4" s="3"/>
      <c r="C4" s="1"/>
      <c r="T4" t="s">
        <v>615</v>
      </c>
    </row>
    <row r="5" spans="1:36" x14ac:dyDescent="0.25">
      <c r="A5" s="1"/>
      <c r="B5" s="4"/>
      <c r="C5" s="18" t="s">
        <v>100</v>
      </c>
      <c r="D5" s="4"/>
      <c r="T5" t="s">
        <v>35</v>
      </c>
      <c r="U5" s="13">
        <v>2.3532016680000001</v>
      </c>
      <c r="V5" s="13">
        <v>3.9018791030000002</v>
      </c>
      <c r="W5" s="13">
        <v>3.0622849344</v>
      </c>
      <c r="X5" s="13">
        <v>1.5784304098999999</v>
      </c>
      <c r="Y5" s="13">
        <v>2.5228237593</v>
      </c>
      <c r="Z5" s="13">
        <v>6.0728881843</v>
      </c>
      <c r="AA5" s="13">
        <v>1.9796939484</v>
      </c>
      <c r="AB5" s="13">
        <v>11.3594446677</v>
      </c>
      <c r="AC5" s="13">
        <v>10.074142263200001</v>
      </c>
      <c r="AD5" s="13">
        <v>10.373639944400001</v>
      </c>
      <c r="AE5" s="13">
        <v>15.637891638299999</v>
      </c>
      <c r="AF5" s="13">
        <v>7.3971637275999997</v>
      </c>
      <c r="AG5" s="13">
        <v>4.0864861863000002</v>
      </c>
      <c r="AH5" s="13">
        <v>3.3954923931000001</v>
      </c>
      <c r="AI5" s="13">
        <v>7.9478657159999999</v>
      </c>
      <c r="AJ5" s="13">
        <v>5.0517518658</v>
      </c>
    </row>
    <row r="6" spans="1:36" x14ac:dyDescent="0.25">
      <c r="A6" s="1"/>
      <c r="B6" s="4"/>
      <c r="C6" s="18" t="s">
        <v>99</v>
      </c>
      <c r="D6" s="4"/>
      <c r="T6" s="58" t="s">
        <v>36</v>
      </c>
      <c r="U6" s="13">
        <v>2.3426284536000002</v>
      </c>
      <c r="V6" s="13">
        <v>5.4151236224000003</v>
      </c>
      <c r="W6" s="13">
        <v>2.0863190649000001</v>
      </c>
      <c r="X6" s="13">
        <v>3.4406011232</v>
      </c>
      <c r="Y6" s="13">
        <v>1.3865193151999999</v>
      </c>
      <c r="Z6" s="13">
        <v>10.3065611678</v>
      </c>
      <c r="AA6" s="13">
        <v>3.8186103780999998</v>
      </c>
      <c r="AB6" s="13">
        <v>3.0975265051999998</v>
      </c>
      <c r="AC6" s="13">
        <v>5.4449183336000004</v>
      </c>
      <c r="AD6" s="13">
        <v>7.9722100005999996</v>
      </c>
      <c r="AE6" s="13">
        <v>8.0613209506000008</v>
      </c>
      <c r="AF6" s="13">
        <v>10.8582447624</v>
      </c>
      <c r="AG6" s="13">
        <v>17.516522504800001</v>
      </c>
      <c r="AH6" s="13">
        <v>1.2707870885000001</v>
      </c>
      <c r="AI6" s="13">
        <v>13.3363115108</v>
      </c>
      <c r="AJ6" s="13">
        <v>6.8507148088000003</v>
      </c>
    </row>
    <row r="7" spans="1:36" x14ac:dyDescent="0.25">
      <c r="A7" s="1"/>
      <c r="B7" s="4"/>
      <c r="C7" s="5"/>
      <c r="D7" s="4"/>
    </row>
    <row r="8" spans="1:36" ht="15.75" thickBot="1" x14ac:dyDescent="0.3">
      <c r="B8" s="1" t="s">
        <v>508</v>
      </c>
      <c r="T8" t="s">
        <v>616</v>
      </c>
      <c r="U8" s="59" t="s">
        <v>484</v>
      </c>
      <c r="V8" s="59"/>
      <c r="W8" s="59"/>
      <c r="X8" s="59"/>
      <c r="Y8" s="59"/>
      <c r="Z8" s="59"/>
      <c r="AA8" s="59"/>
      <c r="AB8" s="59"/>
      <c r="AC8" s="59" t="s">
        <v>485</v>
      </c>
      <c r="AD8" s="59"/>
      <c r="AE8" s="59"/>
      <c r="AF8" s="59"/>
      <c r="AG8" s="59"/>
      <c r="AH8" s="59"/>
      <c r="AI8" s="59"/>
      <c r="AJ8" s="59"/>
    </row>
    <row r="9" spans="1:36" x14ac:dyDescent="0.25">
      <c r="B9" s="60" t="s">
        <v>506</v>
      </c>
      <c r="C9" s="61">
        <v>1</v>
      </c>
      <c r="D9" s="62">
        <v>2</v>
      </c>
      <c r="E9" s="62">
        <v>3</v>
      </c>
      <c r="F9" s="62">
        <v>4</v>
      </c>
      <c r="G9" s="62">
        <v>5</v>
      </c>
      <c r="H9" s="62">
        <v>6</v>
      </c>
      <c r="I9" s="62">
        <v>7</v>
      </c>
      <c r="J9" s="62">
        <v>8</v>
      </c>
      <c r="K9" s="62">
        <v>9</v>
      </c>
      <c r="L9" s="62">
        <v>10</v>
      </c>
      <c r="M9" s="62">
        <v>11</v>
      </c>
      <c r="N9" s="62">
        <v>12</v>
      </c>
      <c r="O9" s="62">
        <v>13</v>
      </c>
      <c r="P9" s="62">
        <v>14</v>
      </c>
      <c r="Q9" s="62">
        <v>15</v>
      </c>
      <c r="R9" s="63">
        <v>16</v>
      </c>
      <c r="T9" t="s">
        <v>35</v>
      </c>
      <c r="U9" s="13">
        <v>-9.5106208400000003E-2</v>
      </c>
      <c r="V9" s="13">
        <v>1.7859044773999999</v>
      </c>
      <c r="W9" s="13">
        <v>7.3559315296000003</v>
      </c>
      <c r="X9" s="13">
        <v>6.4813476510000001</v>
      </c>
      <c r="Y9" s="13">
        <v>3.8517984878</v>
      </c>
      <c r="Z9" s="13">
        <v>4.9121756649000003</v>
      </c>
      <c r="AA9" s="13">
        <v>1.7708944004</v>
      </c>
      <c r="AB9" s="13">
        <v>9.2702484625999997</v>
      </c>
      <c r="AC9" s="13">
        <v>4.6308561331</v>
      </c>
      <c r="AD9" s="13">
        <v>8.1060102698000005</v>
      </c>
      <c r="AE9" s="13">
        <v>10.7905074694</v>
      </c>
      <c r="AF9" s="13">
        <v>10.539037908099999</v>
      </c>
      <c r="AG9" s="13">
        <v>6.3745290956999998</v>
      </c>
      <c r="AH9" s="13">
        <v>5.7961162713999999</v>
      </c>
      <c r="AI9" s="13">
        <v>8.5872978216</v>
      </c>
      <c r="AJ9" s="13">
        <v>7.0515798614999996</v>
      </c>
    </row>
    <row r="10" spans="1:36" x14ac:dyDescent="0.25">
      <c r="B10" s="64"/>
      <c r="C10" s="65" t="s">
        <v>482</v>
      </c>
      <c r="D10" s="66" t="s">
        <v>36</v>
      </c>
      <c r="E10" s="66" t="s">
        <v>482</v>
      </c>
      <c r="F10" s="66" t="s">
        <v>36</v>
      </c>
      <c r="G10" s="66" t="s">
        <v>482</v>
      </c>
      <c r="H10" s="66" t="s">
        <v>36</v>
      </c>
      <c r="I10" s="66" t="s">
        <v>482</v>
      </c>
      <c r="J10" s="66" t="s">
        <v>36</v>
      </c>
      <c r="K10" s="66" t="s">
        <v>482</v>
      </c>
      <c r="L10" s="66" t="s">
        <v>36</v>
      </c>
      <c r="M10" s="66" t="s">
        <v>482</v>
      </c>
      <c r="N10" s="66" t="s">
        <v>36</v>
      </c>
      <c r="O10" s="66" t="s">
        <v>482</v>
      </c>
      <c r="P10" s="66" t="s">
        <v>36</v>
      </c>
      <c r="Q10" s="66" t="s">
        <v>482</v>
      </c>
      <c r="R10" s="66" t="s">
        <v>36</v>
      </c>
      <c r="T10" s="58" t="s">
        <v>36</v>
      </c>
      <c r="U10" s="13">
        <v>0.16999111820000001</v>
      </c>
      <c r="V10" s="13">
        <v>6.2006224641000003</v>
      </c>
      <c r="W10" s="13">
        <v>1.5783229774</v>
      </c>
      <c r="X10" s="13">
        <v>7.7440917073</v>
      </c>
      <c r="Y10" s="13">
        <v>3.9272509933999999</v>
      </c>
      <c r="Z10" s="13">
        <v>5.8086360390999996</v>
      </c>
      <c r="AA10" s="13">
        <v>1.7076888061</v>
      </c>
      <c r="AB10" s="13">
        <v>3.8178230906000001</v>
      </c>
      <c r="AC10" s="13">
        <v>7.9973518003999997</v>
      </c>
      <c r="AD10" s="13">
        <v>10.123107537299999</v>
      </c>
      <c r="AE10" s="13">
        <v>7.4500438541999996</v>
      </c>
      <c r="AF10" s="13">
        <v>9.1419793112000001</v>
      </c>
      <c r="AG10" s="13">
        <v>11.869829689199999</v>
      </c>
      <c r="AH10" s="13">
        <v>8.1146429454</v>
      </c>
      <c r="AI10" s="13">
        <v>7.7763672518</v>
      </c>
      <c r="AJ10" s="13">
        <v>9.3631211184000005</v>
      </c>
    </row>
    <row r="11" spans="1:36" ht="15" customHeight="1" thickBot="1" x14ac:dyDescent="0.3">
      <c r="B11" s="67"/>
      <c r="C11" s="68" t="s">
        <v>484</v>
      </c>
      <c r="D11" s="69"/>
      <c r="E11" s="70" t="s">
        <v>485</v>
      </c>
      <c r="F11" s="69"/>
      <c r="G11" s="70" t="s">
        <v>484</v>
      </c>
      <c r="H11" s="69"/>
      <c r="I11" s="70" t="s">
        <v>485</v>
      </c>
      <c r="J11" s="69"/>
      <c r="K11" s="70" t="s">
        <v>484</v>
      </c>
      <c r="L11" s="69"/>
      <c r="M11" s="70" t="s">
        <v>485</v>
      </c>
      <c r="N11" s="69"/>
      <c r="O11" s="70" t="s">
        <v>484</v>
      </c>
      <c r="P11" s="69"/>
      <c r="Q11" s="70" t="s">
        <v>485</v>
      </c>
      <c r="R11" s="71"/>
      <c r="T11" t="s">
        <v>617</v>
      </c>
    </row>
    <row r="12" spans="1:36" x14ac:dyDescent="0.25">
      <c r="B12" s="60" t="s">
        <v>507</v>
      </c>
      <c r="C12" s="61">
        <v>17</v>
      </c>
      <c r="D12" s="72">
        <v>18</v>
      </c>
      <c r="E12" s="62">
        <v>19</v>
      </c>
      <c r="F12" s="72">
        <v>20</v>
      </c>
      <c r="G12" s="62">
        <v>21</v>
      </c>
      <c r="H12" s="72">
        <v>22</v>
      </c>
      <c r="I12" s="62">
        <v>23</v>
      </c>
      <c r="J12" s="72">
        <v>24</v>
      </c>
      <c r="K12" s="62">
        <v>25</v>
      </c>
      <c r="L12" s="72">
        <v>26</v>
      </c>
      <c r="M12" s="62">
        <v>27</v>
      </c>
      <c r="N12" s="72">
        <v>28</v>
      </c>
      <c r="O12" s="62">
        <v>29</v>
      </c>
      <c r="P12" s="72">
        <v>30</v>
      </c>
      <c r="Q12" s="62">
        <v>31</v>
      </c>
      <c r="R12" s="73">
        <v>32</v>
      </c>
      <c r="T12" t="s">
        <v>35</v>
      </c>
      <c r="U12" s="13">
        <v>2.7654557529999999</v>
      </c>
      <c r="V12" s="13">
        <v>3.1669037297</v>
      </c>
      <c r="W12" s="13">
        <v>4.6365756642999996</v>
      </c>
      <c r="X12" s="13">
        <v>4.8605231178999997</v>
      </c>
      <c r="Y12" s="13">
        <v>3.4189632936000001</v>
      </c>
      <c r="Z12" s="13">
        <v>4.7884611775000003</v>
      </c>
      <c r="AA12" s="13">
        <v>3.5484159988999999</v>
      </c>
      <c r="AB12" s="13">
        <v>4.9029388218000003</v>
      </c>
      <c r="AC12" s="13">
        <v>8.8598809737999993</v>
      </c>
      <c r="AD12" s="13">
        <v>5.4893463003000003</v>
      </c>
      <c r="AE12" s="13">
        <v>8.2498015155999997</v>
      </c>
      <c r="AF12" s="13">
        <v>8.3434567694999995</v>
      </c>
      <c r="AG12" s="13">
        <v>4.7646342704000002</v>
      </c>
      <c r="AH12" s="13">
        <v>8.2352375406</v>
      </c>
      <c r="AI12" s="13">
        <v>9.3083879263</v>
      </c>
      <c r="AJ12" s="13">
        <v>5.2595720794999998</v>
      </c>
    </row>
    <row r="13" spans="1:36" x14ac:dyDescent="0.25">
      <c r="B13" s="64"/>
      <c r="C13" s="65" t="s">
        <v>482</v>
      </c>
      <c r="D13" s="66" t="s">
        <v>36</v>
      </c>
      <c r="E13" s="66" t="s">
        <v>482</v>
      </c>
      <c r="F13" s="66" t="s">
        <v>36</v>
      </c>
      <c r="G13" s="66" t="s">
        <v>482</v>
      </c>
      <c r="H13" s="66" t="s">
        <v>36</v>
      </c>
      <c r="I13" s="66" t="s">
        <v>482</v>
      </c>
      <c r="J13" s="66" t="s">
        <v>36</v>
      </c>
      <c r="K13" s="66" t="s">
        <v>482</v>
      </c>
      <c r="L13" s="66" t="s">
        <v>36</v>
      </c>
      <c r="M13" s="66" t="s">
        <v>482</v>
      </c>
      <c r="N13" s="66" t="s">
        <v>36</v>
      </c>
      <c r="O13" s="66" t="s">
        <v>482</v>
      </c>
      <c r="P13" s="66" t="s">
        <v>36</v>
      </c>
      <c r="Q13" s="66" t="s">
        <v>482</v>
      </c>
      <c r="R13" s="66" t="s">
        <v>36</v>
      </c>
      <c r="T13" s="58" t="s">
        <v>36</v>
      </c>
      <c r="U13" s="13">
        <v>1.8534054038000001</v>
      </c>
      <c r="V13" s="13">
        <v>8.6970914672999999</v>
      </c>
      <c r="W13" s="13">
        <v>2.5783759404</v>
      </c>
      <c r="X13" s="13">
        <v>6.7437263004999997</v>
      </c>
      <c r="Y13" s="13">
        <v>5.3439972526000004</v>
      </c>
      <c r="Z13" s="13">
        <v>4.2383386957999996</v>
      </c>
      <c r="AA13" s="13">
        <v>3.5848523344999998</v>
      </c>
      <c r="AB13" s="13">
        <v>6.6623812349999998</v>
      </c>
      <c r="AC13" s="13">
        <v>8.6549445732999999</v>
      </c>
      <c r="AD13" s="13">
        <v>8.8149746503999999</v>
      </c>
      <c r="AE13" s="13">
        <v>8.0043241755000007</v>
      </c>
      <c r="AF13" s="13">
        <v>8.2812136645999992</v>
      </c>
      <c r="AG13" s="13">
        <v>9.9390640497000007</v>
      </c>
      <c r="AH13" s="13">
        <v>9.4754901470000004</v>
      </c>
      <c r="AI13" s="13">
        <v>6.4665004500999999</v>
      </c>
      <c r="AJ13" s="13">
        <v>10.062764726799999</v>
      </c>
    </row>
    <row r="14" spans="1:36" ht="15" customHeight="1" thickBot="1" x14ac:dyDescent="0.3">
      <c r="B14" s="67"/>
      <c r="C14" s="68" t="s">
        <v>484</v>
      </c>
      <c r="D14" s="69"/>
      <c r="E14" s="70" t="s">
        <v>485</v>
      </c>
      <c r="F14" s="69"/>
      <c r="G14" s="70" t="s">
        <v>484</v>
      </c>
      <c r="H14" s="69"/>
      <c r="I14" s="70" t="s">
        <v>485</v>
      </c>
      <c r="J14" s="69"/>
      <c r="K14" s="70" t="s">
        <v>484</v>
      </c>
      <c r="L14" s="69"/>
      <c r="M14" s="70" t="s">
        <v>485</v>
      </c>
      <c r="N14" s="69"/>
      <c r="O14" s="70" t="s">
        <v>484</v>
      </c>
      <c r="P14" s="69"/>
      <c r="Q14" s="70" t="s">
        <v>485</v>
      </c>
      <c r="R14" s="71"/>
      <c r="T14" t="s">
        <v>618</v>
      </c>
    </row>
    <row r="15" spans="1:36" ht="15" customHeight="1" x14ac:dyDescent="0.25">
      <c r="T15" t="s">
        <v>35</v>
      </c>
      <c r="U15" s="13">
        <v>3.7906413915999999</v>
      </c>
      <c r="V15" s="13">
        <v>3.1118362023000001</v>
      </c>
      <c r="W15" s="13">
        <v>5.8380956066999996</v>
      </c>
      <c r="X15" s="13">
        <v>4.5854399096999998</v>
      </c>
      <c r="Y15" s="13">
        <v>4.4995290334</v>
      </c>
      <c r="Z15" s="13">
        <v>3.6886197427999998</v>
      </c>
      <c r="AA15" s="13">
        <v>3.5174982240000001</v>
      </c>
      <c r="AB15" s="13">
        <v>5.9871504850999999</v>
      </c>
      <c r="AC15" s="13">
        <v>7.5493437558999998</v>
      </c>
      <c r="AD15" s="13">
        <v>5.3843365414999997</v>
      </c>
      <c r="AE15" s="13">
        <v>7.4454028601999998</v>
      </c>
      <c r="AF15" s="13">
        <v>6.7920553123999996</v>
      </c>
      <c r="AG15" s="13">
        <v>5.6057789220999998</v>
      </c>
      <c r="AH15" s="13">
        <v>6.9045405195000003</v>
      </c>
      <c r="AI15" s="13">
        <v>8.7777426693000002</v>
      </c>
      <c r="AJ15" s="13">
        <v>6.4826623728000001</v>
      </c>
    </row>
    <row r="16" spans="1:36" ht="15" customHeight="1" x14ac:dyDescent="0.25">
      <c r="B16" s="2" t="s">
        <v>619</v>
      </c>
      <c r="T16" s="58" t="s">
        <v>36</v>
      </c>
      <c r="U16" s="13">
        <v>4.1874645274000004</v>
      </c>
      <c r="V16" s="13">
        <v>7.7005840457000003</v>
      </c>
      <c r="W16" s="13">
        <v>4.5090622105999998</v>
      </c>
      <c r="X16" s="13">
        <v>5.3122543022000004</v>
      </c>
      <c r="Y16" s="13">
        <v>5.9147653255000003</v>
      </c>
      <c r="Z16" s="13">
        <v>3.8711284144000002</v>
      </c>
      <c r="AA16" s="13">
        <v>3.9926072777999999</v>
      </c>
      <c r="AB16" s="13">
        <v>6.8272284230000002</v>
      </c>
      <c r="AC16" s="13">
        <v>9.6713072485999998</v>
      </c>
      <c r="AD16" s="13">
        <v>8.2825130098000006</v>
      </c>
      <c r="AE16" s="13">
        <v>8.3177090427000007</v>
      </c>
      <c r="AF16" s="13">
        <v>7.5219540328000001</v>
      </c>
      <c r="AG16" s="13">
        <v>8.6903889198000002</v>
      </c>
      <c r="AH16" s="13">
        <v>9.0906724393000005</v>
      </c>
      <c r="AI16" s="13">
        <v>6.3473582536000004</v>
      </c>
      <c r="AJ16" s="13">
        <v>9.8023289775000002</v>
      </c>
    </row>
    <row r="17" spans="1:38" ht="15.75" thickBot="1" x14ac:dyDescent="0.3"/>
    <row r="18" spans="1:38" x14ac:dyDescent="0.25">
      <c r="A18" s="23"/>
      <c r="B18" s="24"/>
      <c r="C18" s="24"/>
      <c r="D18" s="24"/>
      <c r="E18" s="24"/>
      <c r="F18" s="24"/>
      <c r="G18" s="24"/>
      <c r="H18" s="24"/>
      <c r="I18" s="24"/>
      <c r="J18" s="24"/>
      <c r="K18" s="24"/>
      <c r="L18" s="24"/>
      <c r="M18" s="24"/>
      <c r="N18" s="24"/>
      <c r="O18" s="24"/>
      <c r="P18" s="24"/>
      <c r="Q18" s="24"/>
      <c r="R18" s="25"/>
      <c r="U18" s="23"/>
      <c r="V18" s="24"/>
      <c r="W18" s="24"/>
      <c r="X18" s="24"/>
      <c r="Y18" s="24"/>
      <c r="Z18" s="24"/>
      <c r="AA18" s="24"/>
      <c r="AB18" s="24"/>
      <c r="AC18" s="24"/>
      <c r="AD18" s="24"/>
      <c r="AE18" s="24"/>
      <c r="AF18" s="24"/>
      <c r="AG18" s="24"/>
      <c r="AH18" s="24"/>
      <c r="AI18" s="24"/>
      <c r="AJ18" s="24"/>
      <c r="AK18" s="24"/>
      <c r="AL18" s="25"/>
    </row>
    <row r="19" spans="1:38" x14ac:dyDescent="0.25">
      <c r="A19" s="26"/>
      <c r="R19" s="27"/>
      <c r="U19" s="26"/>
      <c r="AL19" s="27"/>
    </row>
    <row r="20" spans="1:38" x14ac:dyDescent="0.25">
      <c r="A20" s="26"/>
      <c r="R20" s="27"/>
      <c r="U20" s="26"/>
      <c r="AL20" s="27"/>
    </row>
    <row r="21" spans="1:38" x14ac:dyDescent="0.25">
      <c r="A21" s="26"/>
      <c r="R21" s="27"/>
      <c r="U21" s="26"/>
      <c r="AL21" s="27"/>
    </row>
    <row r="22" spans="1:38" x14ac:dyDescent="0.25">
      <c r="A22" s="26"/>
      <c r="R22" s="27"/>
      <c r="U22" s="26"/>
      <c r="AL22" s="27"/>
    </row>
    <row r="23" spans="1:38" x14ac:dyDescent="0.25">
      <c r="A23" s="26"/>
      <c r="R23" s="27"/>
      <c r="U23" s="26"/>
      <c r="AL23" s="27"/>
    </row>
    <row r="24" spans="1:38" x14ac:dyDescent="0.25">
      <c r="A24" s="26"/>
      <c r="R24" s="27"/>
      <c r="U24" s="26"/>
      <c r="AL24" s="27"/>
    </row>
    <row r="25" spans="1:38" x14ac:dyDescent="0.25">
      <c r="A25" s="26"/>
      <c r="R25" s="27"/>
      <c r="U25" s="26"/>
      <c r="AL25" s="27"/>
    </row>
    <row r="26" spans="1:38" x14ac:dyDescent="0.25">
      <c r="A26" s="26"/>
      <c r="R26" s="27"/>
      <c r="U26" s="26"/>
      <c r="AL26" s="27"/>
    </row>
    <row r="27" spans="1:38" x14ac:dyDescent="0.25">
      <c r="A27" s="26"/>
      <c r="R27" s="27"/>
      <c r="U27" s="26"/>
      <c r="AL27" s="27"/>
    </row>
    <row r="28" spans="1:38" x14ac:dyDescent="0.25">
      <c r="A28" s="26"/>
      <c r="R28" s="27"/>
      <c r="U28" s="26"/>
      <c r="AL28" s="27"/>
    </row>
    <row r="29" spans="1:38" x14ac:dyDescent="0.25">
      <c r="A29" s="26"/>
      <c r="R29" s="27"/>
      <c r="U29" s="26"/>
      <c r="AL29" s="27"/>
    </row>
    <row r="30" spans="1:38" x14ac:dyDescent="0.25">
      <c r="A30" s="26"/>
      <c r="R30" s="27"/>
      <c r="U30" s="26"/>
      <c r="AL30" s="27"/>
    </row>
    <row r="31" spans="1:38" x14ac:dyDescent="0.25">
      <c r="A31" s="26"/>
      <c r="R31" s="27"/>
      <c r="U31" s="26"/>
      <c r="AL31" s="27"/>
    </row>
    <row r="32" spans="1:38" x14ac:dyDescent="0.25">
      <c r="A32" s="26"/>
      <c r="R32" s="27"/>
      <c r="U32" s="26"/>
      <c r="AL32" s="27"/>
    </row>
    <row r="33" spans="1:38" x14ac:dyDescent="0.25">
      <c r="A33" s="26"/>
      <c r="R33" s="27"/>
      <c r="U33" s="26"/>
      <c r="AL33" s="27"/>
    </row>
    <row r="34" spans="1:38" x14ac:dyDescent="0.25">
      <c r="A34" s="26"/>
      <c r="R34" s="27"/>
      <c r="U34" s="26"/>
      <c r="AL34" s="27"/>
    </row>
    <row r="35" spans="1:38" x14ac:dyDescent="0.25">
      <c r="A35" s="26"/>
      <c r="R35" s="27"/>
      <c r="U35" s="26"/>
      <c r="AL35" s="27"/>
    </row>
    <row r="36" spans="1:38" x14ac:dyDescent="0.25">
      <c r="A36" s="26"/>
      <c r="R36" s="27"/>
      <c r="U36" s="26"/>
      <c r="AL36" s="27"/>
    </row>
    <row r="37" spans="1:38" x14ac:dyDescent="0.25">
      <c r="A37" s="26"/>
      <c r="R37" s="27"/>
      <c r="U37" s="26"/>
      <c r="AL37" s="27"/>
    </row>
    <row r="38" spans="1:38" x14ac:dyDescent="0.25">
      <c r="A38" s="26"/>
      <c r="R38" s="27"/>
      <c r="U38" s="26"/>
      <c r="AL38" s="27"/>
    </row>
    <row r="39" spans="1:38" x14ac:dyDescent="0.25">
      <c r="A39" s="26"/>
      <c r="R39" s="27"/>
      <c r="U39" s="26"/>
      <c r="AL39" s="27"/>
    </row>
    <row r="40" spans="1:38" x14ac:dyDescent="0.25">
      <c r="A40" s="26"/>
      <c r="R40" s="27"/>
      <c r="U40" s="26"/>
      <c r="AL40" s="27"/>
    </row>
    <row r="41" spans="1:38" x14ac:dyDescent="0.25">
      <c r="A41" s="26"/>
      <c r="R41" s="27"/>
      <c r="U41" s="26"/>
      <c r="AL41" s="27"/>
    </row>
    <row r="42" spans="1:38" x14ac:dyDescent="0.25">
      <c r="A42" s="26"/>
      <c r="B42" s="31" t="s">
        <v>510</v>
      </c>
      <c r="R42" s="27"/>
      <c r="U42" s="26"/>
      <c r="AL42" s="27"/>
    </row>
    <row r="43" spans="1:38" x14ac:dyDescent="0.25">
      <c r="A43" s="26" t="s">
        <v>511</v>
      </c>
      <c r="B43" s="44">
        <v>1</v>
      </c>
      <c r="C43" s="44">
        <v>2</v>
      </c>
      <c r="D43" s="44">
        <v>3</v>
      </c>
      <c r="E43" s="44">
        <v>4</v>
      </c>
      <c r="F43" s="44">
        <v>5</v>
      </c>
      <c r="G43" s="44">
        <v>6</v>
      </c>
      <c r="H43" s="44">
        <v>7</v>
      </c>
      <c r="I43" s="44">
        <v>8</v>
      </c>
      <c r="J43" s="44">
        <v>9</v>
      </c>
      <c r="K43" s="44">
        <v>10</v>
      </c>
      <c r="L43" s="44">
        <v>11</v>
      </c>
      <c r="M43" s="44">
        <v>12</v>
      </c>
      <c r="N43" s="44">
        <v>13</v>
      </c>
      <c r="O43" s="44">
        <v>14</v>
      </c>
      <c r="P43" s="44">
        <v>15</v>
      </c>
      <c r="Q43" s="44">
        <v>16</v>
      </c>
      <c r="R43" s="27"/>
      <c r="U43" s="26"/>
      <c r="AL43" s="27"/>
    </row>
    <row r="44" spans="1:38" x14ac:dyDescent="0.25">
      <c r="A44" s="26"/>
      <c r="B44" s="13">
        <v>-9.5106208400000003E-2</v>
      </c>
      <c r="C44" s="13">
        <v>0.16999111820000001</v>
      </c>
      <c r="D44" s="13">
        <v>4.6308561331</v>
      </c>
      <c r="E44" s="13">
        <v>7.9973518003999997</v>
      </c>
      <c r="F44" s="13">
        <v>1.7859044773999999</v>
      </c>
      <c r="G44" s="13">
        <v>6.2006224641000003</v>
      </c>
      <c r="H44" s="13">
        <v>8.1060102698000005</v>
      </c>
      <c r="I44" s="13">
        <v>10.123107537299999</v>
      </c>
      <c r="J44" s="13">
        <v>7.3559315296000003</v>
      </c>
      <c r="K44" s="13">
        <v>1.5783229774</v>
      </c>
      <c r="L44" s="13">
        <v>10.7905074694</v>
      </c>
      <c r="M44" s="13">
        <v>7.4500438541999996</v>
      </c>
      <c r="N44" s="13">
        <v>6.4813476510000001</v>
      </c>
      <c r="O44" s="13">
        <v>7.7440917073</v>
      </c>
      <c r="P44" s="13">
        <v>10.539037908099999</v>
      </c>
      <c r="Q44" s="13">
        <v>9.1419793112000001</v>
      </c>
      <c r="R44" s="27"/>
      <c r="U44" s="26"/>
      <c r="AL44" s="27"/>
    </row>
    <row r="45" spans="1:38" x14ac:dyDescent="0.25">
      <c r="A45" s="26"/>
      <c r="R45" s="27"/>
      <c r="U45" s="26"/>
      <c r="AL45" s="27"/>
    </row>
    <row r="46" spans="1:38" x14ac:dyDescent="0.25">
      <c r="A46" s="26"/>
      <c r="B46" s="1"/>
      <c r="C46" s="1"/>
      <c r="D46" s="1"/>
      <c r="E46" s="1"/>
      <c r="F46" s="1"/>
      <c r="G46" s="1"/>
      <c r="H46" s="1"/>
      <c r="I46" s="1"/>
      <c r="R46" s="27"/>
      <c r="U46" s="26"/>
      <c r="AL46" s="27"/>
    </row>
    <row r="47" spans="1:38" x14ac:dyDescent="0.25">
      <c r="A47" s="26" t="s">
        <v>511</v>
      </c>
      <c r="B47" s="44">
        <v>17</v>
      </c>
      <c r="C47" s="44">
        <v>18</v>
      </c>
      <c r="D47" s="44">
        <v>19</v>
      </c>
      <c r="E47" s="44">
        <v>20</v>
      </c>
      <c r="F47" s="44">
        <v>21</v>
      </c>
      <c r="G47" s="44">
        <v>22</v>
      </c>
      <c r="H47" s="44">
        <v>23</v>
      </c>
      <c r="I47" s="44">
        <v>24</v>
      </c>
      <c r="J47" s="44">
        <v>25</v>
      </c>
      <c r="K47" s="44">
        <v>26</v>
      </c>
      <c r="L47" s="44">
        <v>27</v>
      </c>
      <c r="M47" s="44">
        <v>28</v>
      </c>
      <c r="N47" s="44">
        <v>29</v>
      </c>
      <c r="O47" s="44">
        <v>30</v>
      </c>
      <c r="P47" s="44">
        <v>31</v>
      </c>
      <c r="Q47" s="44">
        <v>32</v>
      </c>
      <c r="R47" s="27"/>
      <c r="U47" s="26"/>
      <c r="AL47" s="27"/>
    </row>
    <row r="48" spans="1:38" x14ac:dyDescent="0.25">
      <c r="A48" s="26"/>
      <c r="B48" s="13">
        <v>3.8517984878</v>
      </c>
      <c r="C48" s="13">
        <v>3.9272509933999999</v>
      </c>
      <c r="D48" s="13">
        <v>6.3745290956999998</v>
      </c>
      <c r="E48" s="13">
        <v>11.869829689199999</v>
      </c>
      <c r="F48" s="13">
        <v>4.9121756649000003</v>
      </c>
      <c r="G48" s="13">
        <v>5.8086360390999996</v>
      </c>
      <c r="H48" s="13">
        <v>5.7961162713999999</v>
      </c>
      <c r="I48" s="13">
        <v>8.1146429454</v>
      </c>
      <c r="J48" s="13">
        <v>1.7708944004</v>
      </c>
      <c r="K48" s="13">
        <v>1.7076888061</v>
      </c>
      <c r="L48" s="13">
        <v>8.5872978216</v>
      </c>
      <c r="M48" s="13">
        <v>7.7763672518</v>
      </c>
      <c r="N48" s="13">
        <v>9.2702484625999997</v>
      </c>
      <c r="O48" s="13">
        <v>3.8178230906000001</v>
      </c>
      <c r="P48" s="13">
        <v>7.0515798614999996</v>
      </c>
      <c r="Q48" s="13">
        <v>9.3631211184000005</v>
      </c>
      <c r="R48" s="27"/>
      <c r="U48" s="26"/>
      <c r="AL48" s="27"/>
    </row>
    <row r="49" spans="1:38" x14ac:dyDescent="0.25">
      <c r="A49" s="26"/>
      <c r="R49" s="27"/>
      <c r="U49" s="26"/>
      <c r="AL49" s="27"/>
    </row>
    <row r="50" spans="1:38" x14ac:dyDescent="0.25">
      <c r="A50" s="26"/>
      <c r="R50" s="27"/>
      <c r="U50" s="26"/>
      <c r="AL50" s="27"/>
    </row>
    <row r="51" spans="1:38" x14ac:dyDescent="0.25">
      <c r="A51" s="26"/>
      <c r="R51" s="27"/>
      <c r="U51" s="26"/>
      <c r="AL51" s="27"/>
    </row>
    <row r="52" spans="1:38" x14ac:dyDescent="0.25">
      <c r="A52" s="26"/>
      <c r="R52" s="27"/>
      <c r="U52" s="26"/>
      <c r="AL52" s="27"/>
    </row>
    <row r="53" spans="1:38" x14ac:dyDescent="0.25">
      <c r="A53" s="26"/>
      <c r="R53" s="27"/>
      <c r="U53" s="26"/>
      <c r="AL53" s="27"/>
    </row>
    <row r="54" spans="1:38" ht="15.75" thickBot="1" x14ac:dyDescent="0.3">
      <c r="A54" s="28"/>
      <c r="B54" s="29"/>
      <c r="C54" s="29"/>
      <c r="D54" s="29"/>
      <c r="E54" s="29"/>
      <c r="F54" s="29"/>
      <c r="G54" s="29"/>
      <c r="H54" s="29"/>
      <c r="I54" s="29"/>
      <c r="J54" s="29"/>
      <c r="K54" s="29"/>
      <c r="L54" s="29"/>
      <c r="M54" s="29"/>
      <c r="N54" s="29"/>
      <c r="O54" s="29"/>
      <c r="P54" s="29"/>
      <c r="Q54" s="29"/>
      <c r="R54" s="30"/>
      <c r="U54" s="28"/>
      <c r="V54" s="29"/>
      <c r="W54" s="29"/>
      <c r="X54" s="29"/>
      <c r="Y54" s="29"/>
      <c r="Z54" s="29"/>
      <c r="AA54" s="29"/>
      <c r="AB54" s="29"/>
      <c r="AC54" s="29"/>
      <c r="AD54" s="29"/>
      <c r="AE54" s="29"/>
      <c r="AF54" s="29"/>
      <c r="AG54" s="29"/>
      <c r="AH54" s="29"/>
      <c r="AI54" s="29"/>
      <c r="AJ54" s="29"/>
      <c r="AK54" s="29"/>
      <c r="AL54" s="30"/>
    </row>
    <row r="55" spans="1:38" x14ac:dyDescent="0.25">
      <c r="A55" s="23"/>
      <c r="B55" s="24"/>
      <c r="C55" s="24"/>
      <c r="D55" s="24"/>
      <c r="E55" s="24"/>
      <c r="F55" s="24"/>
      <c r="G55" s="24"/>
      <c r="H55" s="24"/>
      <c r="I55" s="24"/>
      <c r="J55" s="24"/>
      <c r="K55" s="24"/>
      <c r="L55" s="24"/>
      <c r="M55" s="24"/>
      <c r="N55" s="24"/>
      <c r="O55" s="24"/>
      <c r="P55" s="24"/>
      <c r="Q55" s="24"/>
      <c r="R55" s="25"/>
      <c r="U55" s="23"/>
      <c r="V55" s="24"/>
      <c r="W55" s="24"/>
      <c r="X55" s="24"/>
      <c r="Y55" s="24"/>
      <c r="Z55" s="24"/>
      <c r="AA55" s="24"/>
      <c r="AB55" s="24"/>
      <c r="AC55" s="24"/>
      <c r="AD55" s="24"/>
      <c r="AE55" s="24"/>
      <c r="AF55" s="24"/>
      <c r="AG55" s="24"/>
      <c r="AH55" s="24"/>
      <c r="AI55" s="24"/>
      <c r="AJ55" s="24"/>
      <c r="AK55" s="24"/>
      <c r="AL55" s="25"/>
    </row>
    <row r="56" spans="1:38" x14ac:dyDescent="0.25">
      <c r="A56" s="26"/>
      <c r="R56" s="27"/>
      <c r="U56" s="26"/>
      <c r="AL56" s="27"/>
    </row>
    <row r="57" spans="1:38" x14ac:dyDescent="0.25">
      <c r="A57" s="26"/>
      <c r="R57" s="27"/>
      <c r="U57" s="26"/>
      <c r="AL57" s="27"/>
    </row>
    <row r="58" spans="1:38" x14ac:dyDescent="0.25">
      <c r="A58" s="26"/>
      <c r="R58" s="27"/>
      <c r="U58" s="26"/>
      <c r="AL58" s="27"/>
    </row>
    <row r="59" spans="1:38" x14ac:dyDescent="0.25">
      <c r="A59" s="26"/>
      <c r="R59" s="27"/>
      <c r="U59" s="26"/>
      <c r="AL59" s="27"/>
    </row>
    <row r="60" spans="1:38" x14ac:dyDescent="0.25">
      <c r="A60" s="26"/>
      <c r="R60" s="27"/>
      <c r="U60" s="26"/>
      <c r="AL60" s="27"/>
    </row>
    <row r="61" spans="1:38" x14ac:dyDescent="0.25">
      <c r="A61" s="26"/>
      <c r="R61" s="27"/>
      <c r="U61" s="26"/>
      <c r="AL61" s="27"/>
    </row>
    <row r="62" spans="1:38" x14ac:dyDescent="0.25">
      <c r="A62" s="26"/>
      <c r="R62" s="27"/>
      <c r="U62" s="26"/>
      <c r="AL62" s="27"/>
    </row>
    <row r="63" spans="1:38" x14ac:dyDescent="0.25">
      <c r="A63" s="26"/>
      <c r="R63" s="27"/>
      <c r="U63" s="26"/>
      <c r="AL63" s="27"/>
    </row>
    <row r="64" spans="1:38" x14ac:dyDescent="0.25">
      <c r="A64" s="26"/>
      <c r="R64" s="27"/>
      <c r="U64" s="26"/>
      <c r="AL64" s="27"/>
    </row>
    <row r="65" spans="1:38" x14ac:dyDescent="0.25">
      <c r="A65" s="26"/>
      <c r="R65" s="27"/>
      <c r="U65" s="26"/>
      <c r="AL65" s="27"/>
    </row>
    <row r="66" spans="1:38" x14ac:dyDescent="0.25">
      <c r="A66" s="26"/>
      <c r="R66" s="27"/>
      <c r="U66" s="26"/>
      <c r="AL66" s="27"/>
    </row>
    <row r="67" spans="1:38" x14ac:dyDescent="0.25">
      <c r="A67" s="26"/>
      <c r="R67" s="27"/>
      <c r="U67" s="26"/>
      <c r="AL67" s="27"/>
    </row>
    <row r="68" spans="1:38" x14ac:dyDescent="0.25">
      <c r="A68" s="26"/>
      <c r="R68" s="27"/>
      <c r="U68" s="26"/>
      <c r="AL68" s="27"/>
    </row>
    <row r="69" spans="1:38" x14ac:dyDescent="0.25">
      <c r="A69" s="26"/>
      <c r="R69" s="27"/>
      <c r="U69" s="26"/>
      <c r="AL69" s="27"/>
    </row>
    <row r="70" spans="1:38" x14ac:dyDescent="0.25">
      <c r="A70" s="26"/>
      <c r="R70" s="27"/>
      <c r="U70" s="26"/>
      <c r="AL70" s="27"/>
    </row>
    <row r="71" spans="1:38" x14ac:dyDescent="0.25">
      <c r="A71" s="26"/>
      <c r="R71" s="27"/>
      <c r="U71" s="26"/>
      <c r="AL71" s="27"/>
    </row>
    <row r="72" spans="1:38" x14ac:dyDescent="0.25">
      <c r="A72" s="26"/>
      <c r="R72" s="27"/>
      <c r="U72" s="26"/>
      <c r="AL72" s="27"/>
    </row>
    <row r="73" spans="1:38" x14ac:dyDescent="0.25">
      <c r="A73" s="26"/>
      <c r="R73" s="27"/>
      <c r="U73" s="26"/>
      <c r="AL73" s="27"/>
    </row>
    <row r="74" spans="1:38" x14ac:dyDescent="0.25">
      <c r="A74" s="26"/>
      <c r="R74" s="27"/>
      <c r="U74" s="26"/>
      <c r="AL74" s="27"/>
    </row>
    <row r="75" spans="1:38" x14ac:dyDescent="0.25">
      <c r="A75" s="26"/>
      <c r="R75" s="27"/>
      <c r="U75" s="26"/>
      <c r="AL75" s="27"/>
    </row>
    <row r="76" spans="1:38" x14ac:dyDescent="0.25">
      <c r="A76" s="26"/>
      <c r="R76" s="27"/>
      <c r="U76" s="26"/>
      <c r="AL76" s="27"/>
    </row>
    <row r="77" spans="1:38" x14ac:dyDescent="0.25">
      <c r="A77" s="26"/>
      <c r="R77" s="27"/>
      <c r="U77" s="26"/>
      <c r="AL77" s="27"/>
    </row>
    <row r="78" spans="1:38" x14ac:dyDescent="0.25">
      <c r="A78" s="26"/>
      <c r="B78" s="31" t="s">
        <v>510</v>
      </c>
      <c r="R78" s="27"/>
      <c r="U78" s="26"/>
      <c r="V78" s="31" t="s">
        <v>510</v>
      </c>
      <c r="AL78" s="27"/>
    </row>
    <row r="79" spans="1:38" x14ac:dyDescent="0.25">
      <c r="A79" s="26" t="s">
        <v>511</v>
      </c>
      <c r="B79" s="44">
        <v>1</v>
      </c>
      <c r="C79" s="44">
        <v>2</v>
      </c>
      <c r="D79" s="44">
        <v>3</v>
      </c>
      <c r="E79" s="44">
        <v>4</v>
      </c>
      <c r="F79" s="44">
        <v>5</v>
      </c>
      <c r="G79" s="44">
        <v>6</v>
      </c>
      <c r="H79" s="44">
        <v>7</v>
      </c>
      <c r="I79" s="44">
        <v>8</v>
      </c>
      <c r="J79" s="44">
        <v>9</v>
      </c>
      <c r="K79" s="44">
        <v>10</v>
      </c>
      <c r="L79" s="44">
        <v>11</v>
      </c>
      <c r="M79" s="44">
        <v>12</v>
      </c>
      <c r="N79" s="44">
        <v>13</v>
      </c>
      <c r="O79" s="44">
        <v>14</v>
      </c>
      <c r="P79" s="44">
        <v>15</v>
      </c>
      <c r="Q79" s="44">
        <v>16</v>
      </c>
      <c r="R79" s="27"/>
      <c r="U79" s="26" t="s">
        <v>511</v>
      </c>
      <c r="V79" s="44">
        <v>1</v>
      </c>
      <c r="W79" s="44">
        <v>2</v>
      </c>
      <c r="X79" s="44">
        <v>3</v>
      </c>
      <c r="Y79" s="44">
        <v>4</v>
      </c>
      <c r="Z79" s="44">
        <v>5</v>
      </c>
      <c r="AA79" s="44">
        <v>6</v>
      </c>
      <c r="AB79" s="44">
        <v>7</v>
      </c>
      <c r="AC79" s="44">
        <v>8</v>
      </c>
      <c r="AD79" s="44">
        <v>9</v>
      </c>
      <c r="AE79" s="44">
        <v>10</v>
      </c>
      <c r="AF79" s="44">
        <v>11</v>
      </c>
      <c r="AG79" s="44">
        <v>12</v>
      </c>
      <c r="AH79" s="44">
        <v>13</v>
      </c>
      <c r="AI79" s="44">
        <v>14</v>
      </c>
      <c r="AJ79" s="44">
        <v>15</v>
      </c>
      <c r="AK79" s="44">
        <v>16</v>
      </c>
      <c r="AL79" s="27"/>
    </row>
    <row r="80" spans="1:38" x14ac:dyDescent="0.25">
      <c r="A80" s="26"/>
      <c r="B80" s="13">
        <v>2.7654557529999999</v>
      </c>
      <c r="C80" s="13">
        <v>1.8534054038000001</v>
      </c>
      <c r="D80" s="13">
        <v>8.8598809737999993</v>
      </c>
      <c r="E80" s="13">
        <v>8.6549445732999999</v>
      </c>
      <c r="F80" s="13">
        <v>3.1669037297</v>
      </c>
      <c r="G80" s="13">
        <v>8.6970914672999999</v>
      </c>
      <c r="H80" s="13">
        <v>5.4893463003000003</v>
      </c>
      <c r="I80" s="13">
        <v>8.8149746503999999</v>
      </c>
      <c r="J80" s="13">
        <v>4.6365756642999996</v>
      </c>
      <c r="K80" s="13">
        <v>2.5783759404</v>
      </c>
      <c r="L80" s="13">
        <v>8.2498015155999997</v>
      </c>
      <c r="M80" s="13">
        <v>8.0043241755000007</v>
      </c>
      <c r="N80" s="13">
        <v>4.8605231178999997</v>
      </c>
      <c r="O80" s="13">
        <v>6.7437263004999997</v>
      </c>
      <c r="P80" s="13">
        <v>8.3434567694999995</v>
      </c>
      <c r="Q80" s="13">
        <v>8.2812136645999992</v>
      </c>
      <c r="R80" s="27"/>
      <c r="U80" s="26"/>
      <c r="V80" s="13">
        <v>3.7906413915999999</v>
      </c>
      <c r="W80" s="13">
        <v>4.1874645274000004</v>
      </c>
      <c r="X80" s="13">
        <v>7.5493437558999998</v>
      </c>
      <c r="Y80" s="13">
        <v>9.6713072485999998</v>
      </c>
      <c r="Z80" s="13">
        <v>3.1118362023000001</v>
      </c>
      <c r="AA80" s="13">
        <v>7.7005840457000003</v>
      </c>
      <c r="AB80" s="13">
        <v>5.3843365414999997</v>
      </c>
      <c r="AC80" s="13">
        <v>8.2825130098000006</v>
      </c>
      <c r="AD80" s="13">
        <v>5.8380956066999996</v>
      </c>
      <c r="AE80" s="13">
        <v>4.5090622105999998</v>
      </c>
      <c r="AF80" s="13">
        <v>7.4454028601999998</v>
      </c>
      <c r="AG80" s="13">
        <v>8.3177090427000007</v>
      </c>
      <c r="AH80" s="13">
        <v>4.5854399096999998</v>
      </c>
      <c r="AI80" s="13">
        <v>5.3122543022000004</v>
      </c>
      <c r="AJ80" s="13">
        <v>6.7920553123999996</v>
      </c>
      <c r="AK80" s="13">
        <v>7.5219540328000001</v>
      </c>
      <c r="AL80" s="27"/>
    </row>
    <row r="81" spans="1:38" x14ac:dyDescent="0.25">
      <c r="A81" s="26"/>
      <c r="R81" s="27"/>
      <c r="U81" s="26"/>
      <c r="AL81" s="27"/>
    </row>
    <row r="82" spans="1:38" x14ac:dyDescent="0.25">
      <c r="A82" s="26"/>
      <c r="B82" s="1"/>
      <c r="C82" s="1"/>
      <c r="D82" s="1"/>
      <c r="E82" s="1"/>
      <c r="F82" s="1"/>
      <c r="G82" s="1"/>
      <c r="H82" s="1"/>
      <c r="I82" s="1"/>
      <c r="R82" s="27"/>
      <c r="U82" s="26"/>
      <c r="V82" s="1"/>
      <c r="W82" s="1"/>
      <c r="X82" s="1"/>
      <c r="Y82" s="1"/>
      <c r="Z82" s="1"/>
      <c r="AA82" s="1"/>
      <c r="AB82" s="1"/>
      <c r="AC82" s="1"/>
      <c r="AL82" s="27"/>
    </row>
    <row r="83" spans="1:38" x14ac:dyDescent="0.25">
      <c r="A83" s="26" t="s">
        <v>511</v>
      </c>
      <c r="B83" s="44">
        <v>17</v>
      </c>
      <c r="C83" s="44">
        <v>18</v>
      </c>
      <c r="D83" s="44">
        <v>19</v>
      </c>
      <c r="E83" s="44">
        <v>20</v>
      </c>
      <c r="F83" s="44">
        <v>21</v>
      </c>
      <c r="G83" s="44">
        <v>22</v>
      </c>
      <c r="H83" s="44">
        <v>23</v>
      </c>
      <c r="I83" s="44">
        <v>24</v>
      </c>
      <c r="J83" s="44">
        <v>25</v>
      </c>
      <c r="K83" s="44">
        <v>26</v>
      </c>
      <c r="L83" s="44">
        <v>27</v>
      </c>
      <c r="M83" s="44">
        <v>28</v>
      </c>
      <c r="N83" s="44">
        <v>29</v>
      </c>
      <c r="O83" s="44">
        <v>30</v>
      </c>
      <c r="P83" s="44">
        <v>31</v>
      </c>
      <c r="Q83" s="44">
        <v>32</v>
      </c>
      <c r="R83" s="27"/>
      <c r="U83" s="26" t="s">
        <v>511</v>
      </c>
      <c r="V83" s="44">
        <v>17</v>
      </c>
      <c r="W83" s="44">
        <v>18</v>
      </c>
      <c r="X83" s="44">
        <v>19</v>
      </c>
      <c r="Y83" s="44">
        <v>20</v>
      </c>
      <c r="Z83" s="44">
        <v>21</v>
      </c>
      <c r="AA83" s="44">
        <v>22</v>
      </c>
      <c r="AB83" s="44">
        <v>23</v>
      </c>
      <c r="AC83" s="44">
        <v>24</v>
      </c>
      <c r="AD83" s="44">
        <v>25</v>
      </c>
      <c r="AE83" s="44">
        <v>26</v>
      </c>
      <c r="AF83" s="44">
        <v>27</v>
      </c>
      <c r="AG83" s="44">
        <v>28</v>
      </c>
      <c r="AH83" s="44">
        <v>29</v>
      </c>
      <c r="AI83" s="44">
        <v>30</v>
      </c>
      <c r="AJ83" s="44">
        <v>31</v>
      </c>
      <c r="AK83" s="44">
        <v>32</v>
      </c>
      <c r="AL83" s="27"/>
    </row>
    <row r="84" spans="1:38" x14ac:dyDescent="0.25">
      <c r="A84" s="26"/>
      <c r="B84" s="13">
        <v>3.4189632936000001</v>
      </c>
      <c r="C84" s="13">
        <v>5.3439972526000004</v>
      </c>
      <c r="D84" s="13">
        <v>4.7646342704000002</v>
      </c>
      <c r="E84" s="13">
        <v>9.9390640497000007</v>
      </c>
      <c r="F84" s="13">
        <v>4.7884611775000003</v>
      </c>
      <c r="G84" s="13">
        <v>4.2383386957999996</v>
      </c>
      <c r="H84" s="13">
        <v>8.2352375406</v>
      </c>
      <c r="I84" s="13">
        <v>9.4754901470000004</v>
      </c>
      <c r="J84" s="13">
        <v>3.5484159988999999</v>
      </c>
      <c r="K84" s="13">
        <v>3.5848523344999998</v>
      </c>
      <c r="L84" s="13">
        <v>9.3083879263</v>
      </c>
      <c r="M84" s="13">
        <v>6.4665004500999999</v>
      </c>
      <c r="N84" s="13">
        <v>4.9029388218000003</v>
      </c>
      <c r="O84" s="13">
        <v>6.6623812349999998</v>
      </c>
      <c r="P84" s="13">
        <v>5.2595720794999998</v>
      </c>
      <c r="Q84" s="13">
        <v>10.062764726799999</v>
      </c>
      <c r="R84" s="27"/>
      <c r="U84" s="26"/>
      <c r="V84" s="13">
        <v>4.4995290334</v>
      </c>
      <c r="W84" s="13">
        <v>5.9147653255000003</v>
      </c>
      <c r="X84" s="13">
        <v>5.6057789220999998</v>
      </c>
      <c r="Y84" s="13">
        <v>8.6903889198000002</v>
      </c>
      <c r="Z84" s="13">
        <v>3.6886197427999998</v>
      </c>
      <c r="AA84" s="13">
        <v>3.8711284144000002</v>
      </c>
      <c r="AB84" s="13">
        <v>6.9045405195000003</v>
      </c>
      <c r="AC84" s="13">
        <v>9.0906724393000005</v>
      </c>
      <c r="AD84" s="13">
        <v>3.5174982240000001</v>
      </c>
      <c r="AE84" s="13">
        <v>3.9926072777999999</v>
      </c>
      <c r="AF84" s="13">
        <v>8.7777426693000002</v>
      </c>
      <c r="AG84" s="13">
        <v>6.3473582536000004</v>
      </c>
      <c r="AH84" s="13">
        <v>5.9871504850999999</v>
      </c>
      <c r="AI84" s="13">
        <v>6.8272284230000002</v>
      </c>
      <c r="AJ84" s="13">
        <v>6.4826623728000001</v>
      </c>
      <c r="AK84" s="13">
        <v>9.8023289775000002</v>
      </c>
      <c r="AL84" s="27"/>
    </row>
    <row r="85" spans="1:38" x14ac:dyDescent="0.25">
      <c r="A85" s="26"/>
      <c r="R85" s="27"/>
      <c r="U85" s="26"/>
      <c r="AL85" s="27"/>
    </row>
    <row r="86" spans="1:38" x14ac:dyDescent="0.25">
      <c r="A86" s="26"/>
      <c r="R86" s="27"/>
      <c r="U86" s="26"/>
      <c r="AL86" s="27"/>
    </row>
    <row r="87" spans="1:38" ht="15.75" thickBot="1" x14ac:dyDescent="0.3">
      <c r="A87" s="28"/>
      <c r="B87" s="29"/>
      <c r="C87" s="29"/>
      <c r="D87" s="29"/>
      <c r="E87" s="29"/>
      <c r="F87" s="29"/>
      <c r="G87" s="29"/>
      <c r="H87" s="29"/>
      <c r="I87" s="29"/>
      <c r="J87" s="29"/>
      <c r="K87" s="29"/>
      <c r="L87" s="29"/>
      <c r="M87" s="29"/>
      <c r="N87" s="29"/>
      <c r="O87" s="29"/>
      <c r="P87" s="29"/>
      <c r="Q87" s="29"/>
      <c r="R87" s="30"/>
      <c r="U87" s="28"/>
      <c r="V87" s="29"/>
      <c r="W87" s="29"/>
      <c r="X87" s="29"/>
      <c r="Y87" s="29"/>
      <c r="Z87" s="29"/>
      <c r="AA87" s="29"/>
      <c r="AB87" s="29"/>
      <c r="AC87" s="29"/>
      <c r="AD87" s="29"/>
      <c r="AE87" s="29"/>
      <c r="AF87" s="29"/>
      <c r="AG87" s="29"/>
      <c r="AH87" s="29"/>
      <c r="AI87" s="29"/>
      <c r="AJ87" s="29"/>
      <c r="AK87" s="29"/>
      <c r="AL87" s="30"/>
    </row>
    <row r="88" spans="1:38" x14ac:dyDescent="0.25">
      <c r="A88" s="23"/>
      <c r="B88" s="24"/>
      <c r="C88" s="24"/>
      <c r="D88" s="24"/>
      <c r="E88" s="24"/>
      <c r="F88" s="24"/>
      <c r="G88" s="24"/>
      <c r="H88" s="24"/>
      <c r="I88" s="24"/>
      <c r="J88" s="24"/>
      <c r="K88" s="24"/>
      <c r="L88" s="24"/>
      <c r="M88" s="24"/>
      <c r="N88" s="24"/>
      <c r="O88" s="24"/>
      <c r="P88" s="24"/>
      <c r="Q88" s="24"/>
      <c r="R88" s="25"/>
      <c r="U88" s="23"/>
      <c r="V88" s="24"/>
      <c r="W88" s="24"/>
      <c r="X88" s="24"/>
      <c r="Y88" s="24"/>
      <c r="Z88" s="24"/>
      <c r="AA88" s="24"/>
      <c r="AB88" s="24"/>
      <c r="AC88" s="24"/>
      <c r="AD88" s="24"/>
      <c r="AE88" s="24"/>
      <c r="AF88" s="24"/>
      <c r="AG88" s="24"/>
      <c r="AH88" s="24"/>
      <c r="AI88" s="24"/>
      <c r="AJ88" s="24"/>
      <c r="AK88" s="24"/>
      <c r="AL88" s="25"/>
    </row>
    <row r="89" spans="1:38" x14ac:dyDescent="0.25">
      <c r="A89" s="26"/>
      <c r="R89" s="27"/>
      <c r="U89" s="26"/>
      <c r="AL89" s="27"/>
    </row>
    <row r="90" spans="1:38" x14ac:dyDescent="0.25">
      <c r="A90" s="26"/>
      <c r="R90" s="27"/>
      <c r="U90" s="26"/>
      <c r="AL90" s="27"/>
    </row>
    <row r="91" spans="1:38" x14ac:dyDescent="0.25">
      <c r="A91" s="26"/>
      <c r="R91" s="27"/>
      <c r="U91" s="26"/>
      <c r="AL91" s="27"/>
    </row>
    <row r="92" spans="1:38" x14ac:dyDescent="0.25">
      <c r="A92" s="26"/>
      <c r="R92" s="27"/>
      <c r="U92" s="26"/>
      <c r="AL92" s="27"/>
    </row>
    <row r="93" spans="1:38" x14ac:dyDescent="0.25">
      <c r="A93" s="26"/>
      <c r="R93" s="27"/>
      <c r="U93" s="26"/>
      <c r="AL93" s="27"/>
    </row>
    <row r="94" spans="1:38" x14ac:dyDescent="0.25">
      <c r="A94" s="26"/>
      <c r="R94" s="27"/>
      <c r="U94" s="26"/>
      <c r="AL94" s="27"/>
    </row>
    <row r="95" spans="1:38" x14ac:dyDescent="0.25">
      <c r="A95" s="26"/>
      <c r="R95" s="27"/>
      <c r="U95" s="26"/>
      <c r="AL95" s="27"/>
    </row>
    <row r="96" spans="1:38" x14ac:dyDescent="0.25">
      <c r="A96" s="26"/>
      <c r="R96" s="27"/>
      <c r="U96" s="26"/>
      <c r="AL96" s="27"/>
    </row>
    <row r="97" spans="1:38" x14ac:dyDescent="0.25">
      <c r="A97" s="26"/>
      <c r="R97" s="27"/>
      <c r="U97" s="26"/>
      <c r="AL97" s="27"/>
    </row>
    <row r="98" spans="1:38" x14ac:dyDescent="0.25">
      <c r="A98" s="26"/>
      <c r="R98" s="27"/>
      <c r="U98" s="26"/>
      <c r="AL98" s="27"/>
    </row>
    <row r="99" spans="1:38" x14ac:dyDescent="0.25">
      <c r="A99" s="26"/>
      <c r="R99" s="27"/>
      <c r="U99" s="26"/>
      <c r="AL99" s="27"/>
    </row>
    <row r="100" spans="1:38" x14ac:dyDescent="0.25">
      <c r="A100" s="26"/>
      <c r="R100" s="27"/>
      <c r="U100" s="26"/>
      <c r="AL100" s="27"/>
    </row>
    <row r="101" spans="1:38" x14ac:dyDescent="0.25">
      <c r="A101" s="26"/>
      <c r="R101" s="27"/>
      <c r="U101" s="26"/>
      <c r="AL101" s="27"/>
    </row>
    <row r="102" spans="1:38" x14ac:dyDescent="0.25">
      <c r="A102" s="26"/>
      <c r="R102" s="27"/>
      <c r="U102" s="26"/>
      <c r="AL102" s="27"/>
    </row>
    <row r="103" spans="1:38" x14ac:dyDescent="0.25">
      <c r="A103" s="26"/>
      <c r="R103" s="27"/>
      <c r="U103" s="26"/>
      <c r="AL103" s="27"/>
    </row>
    <row r="104" spans="1:38" x14ac:dyDescent="0.25">
      <c r="A104" s="26"/>
      <c r="R104" s="27"/>
      <c r="U104" s="26"/>
      <c r="AL104" s="27"/>
    </row>
    <row r="105" spans="1:38" x14ac:dyDescent="0.25">
      <c r="A105" s="26"/>
      <c r="R105" s="27"/>
      <c r="U105" s="26"/>
      <c r="AL105" s="27"/>
    </row>
    <row r="106" spans="1:38" x14ac:dyDescent="0.25">
      <c r="A106" s="26"/>
      <c r="R106" s="27"/>
      <c r="U106" s="26"/>
      <c r="AL106" s="27"/>
    </row>
    <row r="107" spans="1:38" x14ac:dyDescent="0.25">
      <c r="A107" s="26"/>
      <c r="R107" s="27"/>
      <c r="U107" s="26"/>
      <c r="AL107" s="27"/>
    </row>
    <row r="108" spans="1:38" x14ac:dyDescent="0.25">
      <c r="A108" s="26"/>
      <c r="R108" s="27"/>
      <c r="U108" s="26"/>
      <c r="AL108" s="27"/>
    </row>
    <row r="109" spans="1:38" x14ac:dyDescent="0.25">
      <c r="A109" s="26"/>
      <c r="R109" s="27"/>
      <c r="U109" s="26"/>
      <c r="AL109" s="27"/>
    </row>
    <row r="110" spans="1:38" x14ac:dyDescent="0.25">
      <c r="A110" s="26"/>
      <c r="R110" s="27"/>
      <c r="U110" s="26"/>
      <c r="AL110" s="27"/>
    </row>
    <row r="111" spans="1:38" x14ac:dyDescent="0.25">
      <c r="A111" s="26"/>
      <c r="R111" s="27"/>
      <c r="U111" s="26"/>
      <c r="AL111" s="27"/>
    </row>
    <row r="112" spans="1:38" x14ac:dyDescent="0.25">
      <c r="A112" s="26"/>
      <c r="R112" s="27"/>
      <c r="U112" s="26"/>
      <c r="AL112" s="27"/>
    </row>
    <row r="113" spans="1:38" x14ac:dyDescent="0.25">
      <c r="A113" s="26"/>
      <c r="R113" s="27"/>
      <c r="U113" s="26"/>
      <c r="V113" s="31" t="s">
        <v>510</v>
      </c>
      <c r="AL113" s="27"/>
    </row>
    <row r="114" spans="1:38" x14ac:dyDescent="0.25">
      <c r="A114" s="26"/>
      <c r="R114" s="27"/>
      <c r="U114" s="26" t="s">
        <v>511</v>
      </c>
      <c r="V114" s="44">
        <v>1</v>
      </c>
      <c r="W114" s="44">
        <v>2</v>
      </c>
      <c r="X114" s="44">
        <v>3</v>
      </c>
      <c r="Y114" s="44">
        <v>4</v>
      </c>
      <c r="Z114" s="44">
        <v>5</v>
      </c>
      <c r="AA114" s="44">
        <v>6</v>
      </c>
      <c r="AB114" s="44">
        <v>7</v>
      </c>
      <c r="AC114" s="44">
        <v>8</v>
      </c>
      <c r="AD114" s="44">
        <v>9</v>
      </c>
      <c r="AE114" s="44">
        <v>10</v>
      </c>
      <c r="AF114" s="44">
        <v>11</v>
      </c>
      <c r="AG114" s="44">
        <v>12</v>
      </c>
      <c r="AH114" s="44">
        <v>13</v>
      </c>
      <c r="AI114" s="44">
        <v>14</v>
      </c>
      <c r="AJ114" s="44">
        <v>15</v>
      </c>
      <c r="AK114" s="44">
        <v>16</v>
      </c>
      <c r="AL114" s="27"/>
    </row>
    <row r="115" spans="1:38" x14ac:dyDescent="0.25">
      <c r="A115" s="26"/>
      <c r="R115" s="27"/>
      <c r="U115" s="26"/>
      <c r="V115" s="13">
        <v>2.3532016680000001</v>
      </c>
      <c r="W115" s="13">
        <v>2.3426284536000002</v>
      </c>
      <c r="X115" s="13">
        <v>10.074142263200001</v>
      </c>
      <c r="Y115" s="13">
        <v>5.4449183336000004</v>
      </c>
      <c r="Z115" s="13">
        <v>3.9018791030000002</v>
      </c>
      <c r="AA115" s="13">
        <v>5.4151236224000003</v>
      </c>
      <c r="AB115" s="13">
        <v>10.373639944400001</v>
      </c>
      <c r="AC115" s="13">
        <v>7.9722100005999996</v>
      </c>
      <c r="AD115" s="13">
        <v>3.0622849344</v>
      </c>
      <c r="AE115" s="13">
        <v>2.0863190649000001</v>
      </c>
      <c r="AF115" s="13">
        <v>15.637891638299999</v>
      </c>
      <c r="AG115" s="13">
        <v>8.0613209506000008</v>
      </c>
      <c r="AH115" s="13">
        <v>1.5784304098999999</v>
      </c>
      <c r="AI115" s="13">
        <v>3.4406011232</v>
      </c>
      <c r="AJ115" s="13">
        <v>7.3971637275999997</v>
      </c>
      <c r="AK115" s="13">
        <v>10.8582447624</v>
      </c>
      <c r="AL115" s="27"/>
    </row>
    <row r="116" spans="1:38" x14ac:dyDescent="0.25">
      <c r="A116" s="26"/>
      <c r="R116" s="27"/>
      <c r="U116" s="26"/>
      <c r="AL116" s="27"/>
    </row>
    <row r="117" spans="1:38" x14ac:dyDescent="0.25">
      <c r="A117" s="26"/>
      <c r="R117" s="27"/>
      <c r="U117" s="26"/>
      <c r="V117" s="1"/>
      <c r="W117" s="1"/>
      <c r="X117" s="1"/>
      <c r="Y117" s="1"/>
      <c r="Z117" s="1"/>
      <c r="AA117" s="1"/>
      <c r="AB117" s="1"/>
      <c r="AC117" s="1"/>
      <c r="AL117" s="27"/>
    </row>
    <row r="118" spans="1:38" x14ac:dyDescent="0.25">
      <c r="A118" s="26"/>
      <c r="R118" s="27"/>
      <c r="U118" s="26" t="s">
        <v>511</v>
      </c>
      <c r="V118" s="44">
        <v>17</v>
      </c>
      <c r="W118" s="44">
        <v>18</v>
      </c>
      <c r="X118" s="44">
        <v>19</v>
      </c>
      <c r="Y118" s="44">
        <v>20</v>
      </c>
      <c r="Z118" s="44">
        <v>21</v>
      </c>
      <c r="AA118" s="44">
        <v>22</v>
      </c>
      <c r="AB118" s="44">
        <v>23</v>
      </c>
      <c r="AC118" s="44">
        <v>24</v>
      </c>
      <c r="AD118" s="44">
        <v>25</v>
      </c>
      <c r="AE118" s="44">
        <v>26</v>
      </c>
      <c r="AF118" s="44">
        <v>27</v>
      </c>
      <c r="AG118" s="44">
        <v>28</v>
      </c>
      <c r="AH118" s="44">
        <v>29</v>
      </c>
      <c r="AI118" s="44">
        <v>30</v>
      </c>
      <c r="AJ118" s="44">
        <v>31</v>
      </c>
      <c r="AK118" s="44">
        <v>32</v>
      </c>
      <c r="AL118" s="27"/>
    </row>
    <row r="119" spans="1:38" x14ac:dyDescent="0.25">
      <c r="A119" s="26"/>
      <c r="R119" s="27"/>
      <c r="U119" s="26"/>
      <c r="V119" s="13">
        <v>2.5228237593</v>
      </c>
      <c r="W119" s="13">
        <v>1.3865193151999999</v>
      </c>
      <c r="X119" s="13">
        <v>4.0864861863000002</v>
      </c>
      <c r="Y119" s="13">
        <v>17.516522504800001</v>
      </c>
      <c r="Z119" s="13">
        <v>6.0728881843</v>
      </c>
      <c r="AA119" s="13">
        <v>10.3065611678</v>
      </c>
      <c r="AB119" s="13">
        <v>3.3954923931000001</v>
      </c>
      <c r="AC119" s="13">
        <v>1.2707870885000001</v>
      </c>
      <c r="AD119" s="13">
        <v>1.9796939484</v>
      </c>
      <c r="AE119" s="13">
        <v>3.8186103780999998</v>
      </c>
      <c r="AF119" s="13">
        <v>7.9478657159999999</v>
      </c>
      <c r="AG119" s="13">
        <v>13.3363115108</v>
      </c>
      <c r="AH119" s="13">
        <v>11.3594446677</v>
      </c>
      <c r="AI119" s="13">
        <v>3.0975265051999998</v>
      </c>
      <c r="AJ119" s="13">
        <v>5.0517518658</v>
      </c>
      <c r="AK119" s="13">
        <v>6.8507148088000003</v>
      </c>
      <c r="AL119" s="27"/>
    </row>
    <row r="120" spans="1:38" ht="15.75" thickBot="1" x14ac:dyDescent="0.3">
      <c r="A120" s="28"/>
      <c r="B120" s="29"/>
      <c r="C120" s="29"/>
      <c r="D120" s="29"/>
      <c r="E120" s="29"/>
      <c r="F120" s="29"/>
      <c r="G120" s="29"/>
      <c r="H120" s="29"/>
      <c r="I120" s="29"/>
      <c r="J120" s="29"/>
      <c r="K120" s="29"/>
      <c r="L120" s="29"/>
      <c r="M120" s="29"/>
      <c r="N120" s="29"/>
      <c r="O120" s="29"/>
      <c r="P120" s="29"/>
      <c r="Q120" s="29"/>
      <c r="R120" s="30"/>
      <c r="U120" s="28"/>
      <c r="W120" s="29"/>
      <c r="Y120" s="29"/>
      <c r="AA120" s="29"/>
      <c r="AC120" s="29"/>
      <c r="AE120" s="29"/>
      <c r="AG120" s="29"/>
      <c r="AI120" s="29"/>
      <c r="AK120" s="29"/>
      <c r="AL120" s="30"/>
    </row>
    <row r="121" spans="1:38" x14ac:dyDescent="0.25">
      <c r="A121" s="23"/>
      <c r="B121" s="24"/>
      <c r="C121" s="24"/>
      <c r="D121" s="24"/>
      <c r="E121" s="24"/>
      <c r="F121" s="24"/>
      <c r="G121" s="24"/>
      <c r="H121" s="24"/>
      <c r="I121" s="24"/>
      <c r="J121" s="24"/>
      <c r="K121" s="24"/>
      <c r="L121" s="24"/>
      <c r="M121" s="24"/>
      <c r="N121" s="24"/>
      <c r="O121" s="24"/>
      <c r="P121" s="24"/>
      <c r="Q121" s="24"/>
      <c r="R121" s="25"/>
      <c r="U121" s="23"/>
      <c r="V121" s="24"/>
      <c r="W121" s="24"/>
      <c r="X121" s="24"/>
      <c r="Y121" s="24"/>
      <c r="Z121" s="24"/>
      <c r="AA121" s="24"/>
      <c r="AB121" s="24"/>
      <c r="AC121" s="24"/>
      <c r="AD121" s="24"/>
      <c r="AE121" s="24"/>
      <c r="AF121" s="24"/>
      <c r="AG121" s="24"/>
      <c r="AH121" s="24"/>
      <c r="AI121" s="24"/>
      <c r="AJ121" s="24"/>
      <c r="AK121" s="24"/>
      <c r="AL121" s="25"/>
    </row>
    <row r="122" spans="1:38" x14ac:dyDescent="0.25">
      <c r="A122" s="26"/>
      <c r="R122" s="27"/>
      <c r="U122" s="26"/>
      <c r="AL122" s="27"/>
    </row>
    <row r="123" spans="1:38" x14ac:dyDescent="0.25">
      <c r="A123" s="26"/>
      <c r="R123" s="27"/>
      <c r="U123" s="26"/>
      <c r="AL123" s="27"/>
    </row>
    <row r="124" spans="1:38" x14ac:dyDescent="0.25">
      <c r="A124" s="26"/>
      <c r="R124" s="27"/>
      <c r="U124" s="26"/>
      <c r="AL124" s="27"/>
    </row>
    <row r="125" spans="1:38" x14ac:dyDescent="0.25">
      <c r="A125" s="26"/>
      <c r="R125" s="27"/>
      <c r="U125" s="26"/>
      <c r="AL125" s="27"/>
    </row>
    <row r="126" spans="1:38" x14ac:dyDescent="0.25">
      <c r="A126" s="26"/>
      <c r="R126" s="27"/>
      <c r="U126" s="26"/>
      <c r="AL126" s="27"/>
    </row>
    <row r="127" spans="1:38" x14ac:dyDescent="0.25">
      <c r="A127" s="26"/>
      <c r="R127" s="27"/>
      <c r="U127" s="26"/>
      <c r="AL127" s="27"/>
    </row>
    <row r="128" spans="1:38" x14ac:dyDescent="0.25">
      <c r="A128" s="26"/>
      <c r="R128" s="27"/>
      <c r="U128" s="26"/>
      <c r="AL128" s="27"/>
    </row>
    <row r="129" spans="1:38" x14ac:dyDescent="0.25">
      <c r="A129" s="26"/>
      <c r="R129" s="27"/>
      <c r="U129" s="26"/>
      <c r="AL129" s="27"/>
    </row>
    <row r="130" spans="1:38" x14ac:dyDescent="0.25">
      <c r="A130" s="26"/>
      <c r="R130" s="27"/>
      <c r="U130" s="26"/>
      <c r="AL130" s="27"/>
    </row>
    <row r="131" spans="1:38" x14ac:dyDescent="0.25">
      <c r="A131" s="26"/>
      <c r="R131" s="27"/>
      <c r="U131" s="26"/>
      <c r="AL131" s="27"/>
    </row>
    <row r="132" spans="1:38" x14ac:dyDescent="0.25">
      <c r="A132" s="26"/>
      <c r="R132" s="27"/>
      <c r="U132" s="26"/>
      <c r="AL132" s="27"/>
    </row>
    <row r="133" spans="1:38" x14ac:dyDescent="0.25">
      <c r="A133" s="26"/>
      <c r="R133" s="27"/>
      <c r="U133" s="26"/>
      <c r="AL133" s="27"/>
    </row>
    <row r="134" spans="1:38" x14ac:dyDescent="0.25">
      <c r="A134" s="26"/>
      <c r="R134" s="27"/>
      <c r="U134" s="26"/>
      <c r="AL134" s="27"/>
    </row>
    <row r="135" spans="1:38" x14ac:dyDescent="0.25">
      <c r="A135" s="26"/>
      <c r="R135" s="27"/>
      <c r="U135" s="26"/>
      <c r="AL135" s="27"/>
    </row>
    <row r="136" spans="1:38" x14ac:dyDescent="0.25">
      <c r="A136" s="26"/>
      <c r="R136" s="27"/>
      <c r="U136" s="26"/>
      <c r="AL136" s="27"/>
    </row>
    <row r="137" spans="1:38" x14ac:dyDescent="0.25">
      <c r="A137" s="26"/>
      <c r="R137" s="27"/>
      <c r="U137" s="26"/>
      <c r="AL137" s="27"/>
    </row>
    <row r="138" spans="1:38" x14ac:dyDescent="0.25">
      <c r="A138" s="26"/>
      <c r="R138" s="27"/>
      <c r="U138" s="26"/>
      <c r="AL138" s="27"/>
    </row>
    <row r="139" spans="1:38" x14ac:dyDescent="0.25">
      <c r="A139" s="26"/>
      <c r="R139" s="27"/>
      <c r="U139" s="26"/>
      <c r="AL139" s="27"/>
    </row>
    <row r="140" spans="1:38" x14ac:dyDescent="0.25">
      <c r="A140" s="26"/>
      <c r="R140" s="27"/>
      <c r="U140" s="26"/>
      <c r="AL140" s="27"/>
    </row>
    <row r="141" spans="1:38" x14ac:dyDescent="0.25">
      <c r="A141" s="26"/>
      <c r="R141" s="27"/>
      <c r="U141" s="26"/>
      <c r="AL141" s="27"/>
    </row>
    <row r="142" spans="1:38" x14ac:dyDescent="0.25">
      <c r="A142" s="26"/>
      <c r="R142" s="27"/>
      <c r="U142" s="26"/>
      <c r="AL142" s="27"/>
    </row>
    <row r="143" spans="1:38" x14ac:dyDescent="0.25">
      <c r="A143" s="26"/>
      <c r="R143" s="27"/>
      <c r="U143" s="26"/>
      <c r="AL143" s="27"/>
    </row>
    <row r="144" spans="1:38" x14ac:dyDescent="0.25">
      <c r="A144" s="26"/>
      <c r="R144" s="27"/>
      <c r="U144" s="26"/>
      <c r="AL144" s="27"/>
    </row>
    <row r="145" spans="1:38" x14ac:dyDescent="0.25">
      <c r="A145" s="26"/>
      <c r="R145" s="27"/>
      <c r="U145" s="26"/>
      <c r="AL145" s="27"/>
    </row>
    <row r="146" spans="1:38" x14ac:dyDescent="0.25">
      <c r="A146" s="26"/>
      <c r="B146" s="31" t="s">
        <v>510</v>
      </c>
      <c r="R146" s="27"/>
      <c r="U146" s="26"/>
      <c r="V146" s="31" t="s">
        <v>510</v>
      </c>
      <c r="AL146" s="27"/>
    </row>
    <row r="147" spans="1:38" x14ac:dyDescent="0.25">
      <c r="A147" s="26" t="s">
        <v>511</v>
      </c>
      <c r="B147" s="44">
        <v>1</v>
      </c>
      <c r="C147" s="44">
        <v>2</v>
      </c>
      <c r="D147" s="44">
        <v>3</v>
      </c>
      <c r="E147" s="44">
        <v>4</v>
      </c>
      <c r="F147" s="44">
        <v>5</v>
      </c>
      <c r="G147" s="44">
        <v>6</v>
      </c>
      <c r="H147" s="44">
        <v>7</v>
      </c>
      <c r="I147" s="44">
        <v>8</v>
      </c>
      <c r="J147" s="44">
        <v>9</v>
      </c>
      <c r="K147" s="44">
        <v>10</v>
      </c>
      <c r="L147" s="44">
        <v>11</v>
      </c>
      <c r="M147" s="44">
        <v>12</v>
      </c>
      <c r="N147" s="44">
        <v>13</v>
      </c>
      <c r="O147" s="44">
        <v>14</v>
      </c>
      <c r="P147" s="44">
        <v>15</v>
      </c>
      <c r="Q147" s="44">
        <v>16</v>
      </c>
      <c r="R147" s="27"/>
      <c r="U147" s="26" t="s">
        <v>511</v>
      </c>
      <c r="V147" s="44">
        <v>1</v>
      </c>
      <c r="W147" s="44">
        <v>2</v>
      </c>
      <c r="X147" s="44">
        <v>3</v>
      </c>
      <c r="Y147" s="44">
        <v>4</v>
      </c>
      <c r="Z147" s="44">
        <v>5</v>
      </c>
      <c r="AA147" s="44">
        <v>6</v>
      </c>
      <c r="AB147" s="44">
        <v>7</v>
      </c>
      <c r="AC147" s="44">
        <v>8</v>
      </c>
      <c r="AD147" s="44">
        <v>9</v>
      </c>
      <c r="AE147" s="44">
        <v>10</v>
      </c>
      <c r="AF147" s="44">
        <v>11</v>
      </c>
      <c r="AG147" s="44">
        <v>12</v>
      </c>
      <c r="AH147" s="44">
        <v>13</v>
      </c>
      <c r="AI147" s="44">
        <v>14</v>
      </c>
      <c r="AJ147" s="44">
        <v>15</v>
      </c>
      <c r="AK147" s="44">
        <v>16</v>
      </c>
      <c r="AL147" s="27"/>
    </row>
    <row r="148" spans="1:38" x14ac:dyDescent="0.25">
      <c r="A148" s="26"/>
      <c r="B148" s="13">
        <v>3.9757486630000001</v>
      </c>
      <c r="C148" s="13">
        <v>5.7975631317999996</v>
      </c>
      <c r="D148" s="13">
        <v>5.7288948791000003</v>
      </c>
      <c r="E148" s="13">
        <v>6.2726190190000004</v>
      </c>
      <c r="F148" s="13">
        <v>4.7808610984</v>
      </c>
      <c r="G148" s="13">
        <v>6.2868806874000001</v>
      </c>
      <c r="H148" s="13">
        <v>6.9530620072999998</v>
      </c>
      <c r="I148" s="13">
        <v>7.7895249254000003</v>
      </c>
      <c r="J148" s="13">
        <v>7.0179807958999998</v>
      </c>
      <c r="K148" s="13">
        <v>6.7554803476999998</v>
      </c>
      <c r="L148" s="13">
        <v>5.5061930144</v>
      </c>
      <c r="M148" s="13">
        <v>5.5266655140000003</v>
      </c>
      <c r="N148" s="13">
        <v>6.0665429575000003</v>
      </c>
      <c r="O148" s="13">
        <v>6.8192684632000002</v>
      </c>
      <c r="P148" s="13">
        <v>7.4649356125999997</v>
      </c>
      <c r="Q148" s="13">
        <v>7.2577788831000003</v>
      </c>
      <c r="R148" s="27"/>
      <c r="U148" s="26"/>
      <c r="V148" s="13">
        <v>5.5885521031999996</v>
      </c>
      <c r="W148" s="13">
        <v>5.5097963280000002</v>
      </c>
      <c r="X148" s="13">
        <v>5.1262179420000002</v>
      </c>
      <c r="Y148" s="13">
        <v>6.8109079067999998</v>
      </c>
      <c r="Z148" s="13">
        <v>6.6250139713999996</v>
      </c>
      <c r="AA148" s="13">
        <v>6.7527129828000003</v>
      </c>
      <c r="AB148" s="13">
        <v>6.2961811104000001</v>
      </c>
      <c r="AC148" s="13">
        <v>7.9667763268999998</v>
      </c>
      <c r="AD148" s="13">
        <v>5.8366255834</v>
      </c>
      <c r="AE148" s="13">
        <v>6.2811723147</v>
      </c>
      <c r="AF148" s="13">
        <v>6.0050570449</v>
      </c>
      <c r="AG148" s="13">
        <v>6.0018213869999997</v>
      </c>
      <c r="AH148" s="13">
        <v>5.3769623171000003</v>
      </c>
      <c r="AI148" s="13">
        <v>6.4836685465999997</v>
      </c>
      <c r="AJ148" s="13">
        <v>6.3647711504000002</v>
      </c>
      <c r="AK148" s="13">
        <v>6.9737629846999996</v>
      </c>
      <c r="AL148" s="27"/>
    </row>
    <row r="149" spans="1:38" x14ac:dyDescent="0.25">
      <c r="A149" s="26"/>
      <c r="R149" s="27"/>
      <c r="U149" s="26"/>
      <c r="AL149" s="27"/>
    </row>
    <row r="150" spans="1:38" x14ac:dyDescent="0.25">
      <c r="A150" s="26"/>
      <c r="B150" s="1"/>
      <c r="C150" s="1"/>
      <c r="D150" s="1"/>
      <c r="E150" s="1"/>
      <c r="F150" s="1"/>
      <c r="G150" s="1"/>
      <c r="H150" s="1"/>
      <c r="I150" s="1"/>
      <c r="R150" s="27"/>
      <c r="U150" s="26"/>
      <c r="V150" s="1"/>
      <c r="W150" s="1"/>
      <c r="X150" s="1"/>
      <c r="Y150" s="1"/>
      <c r="Z150" s="1"/>
      <c r="AA150" s="1"/>
      <c r="AB150" s="1"/>
      <c r="AC150" s="1"/>
      <c r="AL150" s="27"/>
    </row>
    <row r="151" spans="1:38" x14ac:dyDescent="0.25">
      <c r="A151" s="26" t="s">
        <v>511</v>
      </c>
      <c r="B151" s="44">
        <v>17</v>
      </c>
      <c r="C151" s="44">
        <v>18</v>
      </c>
      <c r="D151" s="44">
        <v>19</v>
      </c>
      <c r="E151" s="44">
        <v>20</v>
      </c>
      <c r="F151" s="44">
        <v>21</v>
      </c>
      <c r="G151" s="44">
        <v>22</v>
      </c>
      <c r="H151" s="44">
        <v>23</v>
      </c>
      <c r="I151" s="44">
        <v>24</v>
      </c>
      <c r="J151" s="44">
        <v>25</v>
      </c>
      <c r="K151" s="44">
        <v>26</v>
      </c>
      <c r="L151" s="44">
        <v>27</v>
      </c>
      <c r="M151" s="44">
        <v>28</v>
      </c>
      <c r="N151" s="44">
        <v>29</v>
      </c>
      <c r="O151" s="44">
        <v>30</v>
      </c>
      <c r="P151" s="44">
        <v>31</v>
      </c>
      <c r="Q151" s="44">
        <v>32</v>
      </c>
      <c r="R151" s="27"/>
      <c r="U151" s="26" t="s">
        <v>511</v>
      </c>
      <c r="V151" s="44">
        <v>17</v>
      </c>
      <c r="W151" s="44">
        <v>18</v>
      </c>
      <c r="X151" s="44">
        <v>19</v>
      </c>
      <c r="Y151" s="44">
        <v>20</v>
      </c>
      <c r="Z151" s="44">
        <v>21</v>
      </c>
      <c r="AA151" s="44">
        <v>22</v>
      </c>
      <c r="AB151" s="44">
        <v>23</v>
      </c>
      <c r="AC151" s="44">
        <v>24</v>
      </c>
      <c r="AD151" s="44">
        <v>25</v>
      </c>
      <c r="AE151" s="44">
        <v>26</v>
      </c>
      <c r="AF151" s="44">
        <v>27</v>
      </c>
      <c r="AG151" s="44">
        <v>28</v>
      </c>
      <c r="AH151" s="44">
        <v>29</v>
      </c>
      <c r="AI151" s="44">
        <v>30</v>
      </c>
      <c r="AJ151" s="44">
        <v>31</v>
      </c>
      <c r="AK151" s="44">
        <v>32</v>
      </c>
      <c r="AL151" s="27"/>
    </row>
    <row r="152" spans="1:38" x14ac:dyDescent="0.25">
      <c r="A152" s="26"/>
      <c r="B152" s="13">
        <v>5.3236708572999998</v>
      </c>
      <c r="C152" s="13">
        <v>7.1789951857999998</v>
      </c>
      <c r="D152" s="13">
        <v>5.739636849</v>
      </c>
      <c r="E152" s="13">
        <v>6.1862567420000003</v>
      </c>
      <c r="F152" s="13">
        <v>5.5634992604000004</v>
      </c>
      <c r="G152" s="13">
        <v>5.4135395926000003</v>
      </c>
      <c r="H152" s="13">
        <v>6.3379483158000003</v>
      </c>
      <c r="I152" s="13">
        <v>6.9134239273000002</v>
      </c>
      <c r="J152" s="13">
        <v>5.7256711933000002</v>
      </c>
      <c r="K152" s="13">
        <v>6.0058186313000004</v>
      </c>
      <c r="L152" s="13">
        <v>6.7104990876999997</v>
      </c>
      <c r="M152" s="13">
        <v>6.7799239314999999</v>
      </c>
      <c r="N152" s="13">
        <v>5.9905913459000004</v>
      </c>
      <c r="O152" s="13">
        <v>8.2118169296999994</v>
      </c>
      <c r="P152" s="13">
        <v>5.4063087954000002</v>
      </c>
      <c r="Q152" s="13">
        <v>6.5123993550000003</v>
      </c>
      <c r="R152" s="27"/>
      <c r="U152" s="26"/>
      <c r="V152" s="13">
        <v>7.6266665067000003</v>
      </c>
      <c r="W152" s="13">
        <v>7.6730860818000002</v>
      </c>
      <c r="X152" s="13">
        <v>6.0590513960000001</v>
      </c>
      <c r="Y152" s="13">
        <v>5.8978100322999998</v>
      </c>
      <c r="Z152" s="13">
        <v>5.0592822213000002</v>
      </c>
      <c r="AA152" s="13">
        <v>5.7183856484</v>
      </c>
      <c r="AB152" s="13">
        <v>7.2905427266</v>
      </c>
      <c r="AC152" s="13">
        <v>7.1534959000000002</v>
      </c>
      <c r="AD152" s="13">
        <v>7.0966167704999998</v>
      </c>
      <c r="AE152" s="13">
        <v>6.2821077566000003</v>
      </c>
      <c r="AF152" s="13">
        <v>4.3203353068999997</v>
      </c>
      <c r="AG152" s="13">
        <v>4.9510930992000004</v>
      </c>
      <c r="AH152" s="13">
        <v>6.2436752570999996</v>
      </c>
      <c r="AI152" s="13">
        <v>5.2894105979999999</v>
      </c>
      <c r="AJ152" s="13">
        <v>5.9164324022999999</v>
      </c>
      <c r="AK152" s="13">
        <v>7.4220082962999996</v>
      </c>
      <c r="AL152" s="27"/>
    </row>
    <row r="153" spans="1:38" x14ac:dyDescent="0.25">
      <c r="A153" s="26"/>
      <c r="R153" s="27"/>
      <c r="U153" s="26"/>
      <c r="AL153" s="27"/>
    </row>
    <row r="154" spans="1:38" x14ac:dyDescent="0.25">
      <c r="A154" s="26"/>
      <c r="R154" s="27"/>
      <c r="U154" s="26"/>
      <c r="AL154" s="27"/>
    </row>
    <row r="155" spans="1:38" ht="15.75" thickBot="1" x14ac:dyDescent="0.3">
      <c r="A155" s="28"/>
      <c r="B155" s="29"/>
      <c r="C155" s="29"/>
      <c r="D155" s="29"/>
      <c r="E155" s="29"/>
      <c r="F155" s="29"/>
      <c r="G155" s="29"/>
      <c r="H155" s="29"/>
      <c r="I155" s="29"/>
      <c r="J155" s="29"/>
      <c r="K155" s="29"/>
      <c r="L155" s="29"/>
      <c r="M155" s="29"/>
      <c r="N155" s="29"/>
      <c r="O155" s="29"/>
      <c r="P155" s="29"/>
      <c r="Q155" s="29"/>
      <c r="R155" s="30"/>
      <c r="U155" s="28"/>
      <c r="V155" s="29"/>
      <c r="W155" s="29"/>
      <c r="X155" s="29"/>
      <c r="Y155" s="29"/>
      <c r="Z155" s="29"/>
      <c r="AA155" s="29"/>
      <c r="AB155" s="29"/>
      <c r="AC155" s="29"/>
      <c r="AD155" s="29"/>
      <c r="AE155" s="29"/>
      <c r="AF155" s="29"/>
      <c r="AG155" s="29"/>
      <c r="AH155" s="29"/>
      <c r="AI155" s="29"/>
      <c r="AJ155" s="29"/>
      <c r="AK155" s="29"/>
      <c r="AL155" s="30"/>
    </row>
    <row r="156" spans="1:38" x14ac:dyDescent="0.25">
      <c r="A156" s="23"/>
      <c r="B156" s="24"/>
      <c r="C156" s="24"/>
      <c r="D156" s="24"/>
      <c r="E156" s="24"/>
      <c r="F156" s="24"/>
      <c r="G156" s="24"/>
      <c r="H156" s="24"/>
      <c r="I156" s="24"/>
      <c r="J156" s="24"/>
      <c r="K156" s="24"/>
      <c r="L156" s="24"/>
      <c r="M156" s="24"/>
      <c r="N156" s="24"/>
      <c r="O156" s="24"/>
      <c r="P156" s="24"/>
      <c r="Q156" s="24"/>
      <c r="R156" s="25"/>
      <c r="U156" s="23"/>
      <c r="V156" s="24"/>
      <c r="W156" s="24"/>
      <c r="X156" s="24"/>
      <c r="Y156" s="24"/>
      <c r="Z156" s="24"/>
      <c r="AA156" s="24"/>
      <c r="AB156" s="24"/>
      <c r="AC156" s="24"/>
      <c r="AD156" s="24"/>
      <c r="AE156" s="24"/>
      <c r="AF156" s="24"/>
      <c r="AG156" s="24"/>
      <c r="AH156" s="24"/>
      <c r="AI156" s="24"/>
      <c r="AJ156" s="24"/>
      <c r="AK156" s="24"/>
      <c r="AL156" s="25"/>
    </row>
    <row r="157" spans="1:38" x14ac:dyDescent="0.25">
      <c r="A157" s="26"/>
      <c r="R157" s="27"/>
      <c r="U157" s="26"/>
      <c r="AL157" s="27"/>
    </row>
    <row r="158" spans="1:38" x14ac:dyDescent="0.25">
      <c r="A158" s="26"/>
      <c r="R158" s="27"/>
      <c r="U158" s="26"/>
      <c r="AL158" s="27"/>
    </row>
    <row r="159" spans="1:38" x14ac:dyDescent="0.25">
      <c r="A159" s="26"/>
      <c r="R159" s="27"/>
      <c r="U159" s="26"/>
      <c r="AL159" s="27"/>
    </row>
    <row r="160" spans="1:38" x14ac:dyDescent="0.25">
      <c r="A160" s="26"/>
      <c r="R160" s="27"/>
      <c r="U160" s="26"/>
      <c r="AL160" s="27"/>
    </row>
    <row r="161" spans="1:38" x14ac:dyDescent="0.25">
      <c r="A161" s="26"/>
      <c r="R161" s="27"/>
      <c r="U161" s="26"/>
      <c r="AL161" s="27"/>
    </row>
    <row r="162" spans="1:38" x14ac:dyDescent="0.25">
      <c r="A162" s="26"/>
      <c r="R162" s="27"/>
      <c r="U162" s="26"/>
      <c r="AL162" s="27"/>
    </row>
    <row r="163" spans="1:38" x14ac:dyDescent="0.25">
      <c r="A163" s="26"/>
      <c r="R163" s="27"/>
      <c r="U163" s="26"/>
      <c r="AL163" s="27"/>
    </row>
    <row r="164" spans="1:38" x14ac:dyDescent="0.25">
      <c r="A164" s="26"/>
      <c r="R164" s="27"/>
      <c r="U164" s="26"/>
      <c r="AL164" s="27"/>
    </row>
    <row r="165" spans="1:38" x14ac:dyDescent="0.25">
      <c r="A165" s="26"/>
      <c r="R165" s="27"/>
      <c r="U165" s="26"/>
      <c r="AL165" s="27"/>
    </row>
    <row r="166" spans="1:38" x14ac:dyDescent="0.25">
      <c r="A166" s="26"/>
      <c r="R166" s="27"/>
      <c r="U166" s="26"/>
      <c r="AL166" s="27"/>
    </row>
    <row r="167" spans="1:38" x14ac:dyDescent="0.25">
      <c r="A167" s="26"/>
      <c r="R167" s="27"/>
      <c r="U167" s="26"/>
      <c r="AL167" s="27"/>
    </row>
    <row r="168" spans="1:38" x14ac:dyDescent="0.25">
      <c r="A168" s="26"/>
      <c r="R168" s="27"/>
      <c r="U168" s="26"/>
      <c r="AL168" s="27"/>
    </row>
    <row r="169" spans="1:38" x14ac:dyDescent="0.25">
      <c r="A169" s="26"/>
      <c r="R169" s="27"/>
      <c r="U169" s="26"/>
      <c r="AL169" s="27"/>
    </row>
    <row r="170" spans="1:38" x14ac:dyDescent="0.25">
      <c r="A170" s="26"/>
      <c r="R170" s="27"/>
      <c r="U170" s="26"/>
      <c r="AL170" s="27"/>
    </row>
    <row r="171" spans="1:38" x14ac:dyDescent="0.25">
      <c r="A171" s="26"/>
      <c r="R171" s="27"/>
      <c r="U171" s="26"/>
      <c r="AL171" s="27"/>
    </row>
    <row r="172" spans="1:38" x14ac:dyDescent="0.25">
      <c r="A172" s="26"/>
      <c r="R172" s="27"/>
      <c r="U172" s="26"/>
      <c r="AL172" s="27"/>
    </row>
    <row r="173" spans="1:38" x14ac:dyDescent="0.25">
      <c r="A173" s="26"/>
      <c r="R173" s="27"/>
      <c r="U173" s="26"/>
      <c r="AL173" s="27"/>
    </row>
    <row r="174" spans="1:38" x14ac:dyDescent="0.25">
      <c r="A174" s="26"/>
      <c r="R174" s="27"/>
      <c r="U174" s="26"/>
      <c r="AL174" s="27"/>
    </row>
    <row r="175" spans="1:38" x14ac:dyDescent="0.25">
      <c r="A175" s="26"/>
      <c r="R175" s="27"/>
      <c r="U175" s="26"/>
      <c r="AL175" s="27"/>
    </row>
    <row r="176" spans="1:38" x14ac:dyDescent="0.25">
      <c r="A176" s="26"/>
      <c r="R176" s="27"/>
      <c r="U176" s="26"/>
      <c r="AL176" s="27"/>
    </row>
    <row r="177" spans="1:38" x14ac:dyDescent="0.25">
      <c r="A177" s="26"/>
      <c r="R177" s="27"/>
      <c r="U177" s="26"/>
      <c r="AL177" s="27"/>
    </row>
    <row r="178" spans="1:38" x14ac:dyDescent="0.25">
      <c r="A178" s="26"/>
      <c r="R178" s="27"/>
      <c r="U178" s="26"/>
      <c r="AL178" s="27"/>
    </row>
    <row r="179" spans="1:38" x14ac:dyDescent="0.25">
      <c r="A179" s="26"/>
      <c r="R179" s="27"/>
      <c r="U179" s="26"/>
      <c r="AL179" s="27"/>
    </row>
    <row r="180" spans="1:38" x14ac:dyDescent="0.25">
      <c r="A180" s="26"/>
      <c r="R180" s="27"/>
      <c r="U180" s="26"/>
      <c r="AL180" s="27"/>
    </row>
    <row r="181" spans="1:38" x14ac:dyDescent="0.25">
      <c r="A181" s="26"/>
      <c r="R181" s="27"/>
      <c r="U181" s="26"/>
      <c r="V181" s="31" t="s">
        <v>510</v>
      </c>
      <c r="AL181" s="27"/>
    </row>
    <row r="182" spans="1:38" x14ac:dyDescent="0.25">
      <c r="A182" s="26"/>
      <c r="R182" s="27"/>
      <c r="U182" s="26" t="s">
        <v>511</v>
      </c>
      <c r="V182" s="44">
        <v>1</v>
      </c>
      <c r="W182" s="44">
        <v>2</v>
      </c>
      <c r="X182" s="44">
        <v>3</v>
      </c>
      <c r="Y182" s="44">
        <v>4</v>
      </c>
      <c r="Z182" s="44">
        <v>5</v>
      </c>
      <c r="AA182" s="44">
        <v>6</v>
      </c>
      <c r="AB182" s="44">
        <v>7</v>
      </c>
      <c r="AC182" s="44">
        <v>8</v>
      </c>
      <c r="AD182" s="44">
        <v>9</v>
      </c>
      <c r="AE182" s="44">
        <v>10</v>
      </c>
      <c r="AF182" s="44">
        <v>11</v>
      </c>
      <c r="AG182" s="44">
        <v>12</v>
      </c>
      <c r="AH182" s="44">
        <v>13</v>
      </c>
      <c r="AI182" s="44">
        <v>14</v>
      </c>
      <c r="AJ182" s="44">
        <v>15</v>
      </c>
      <c r="AK182" s="44">
        <v>16</v>
      </c>
      <c r="AL182" s="27"/>
    </row>
    <row r="183" spans="1:38" x14ac:dyDescent="0.25">
      <c r="A183" s="26"/>
      <c r="R183" s="27"/>
      <c r="U183" s="26"/>
      <c r="V183" s="13">
        <v>5.1781750562999997</v>
      </c>
      <c r="W183" s="13">
        <v>6.1214028936</v>
      </c>
      <c r="X183" s="13">
        <v>6.2429924617000001</v>
      </c>
      <c r="Y183" s="13">
        <v>6.2049461821999996</v>
      </c>
      <c r="Z183" s="13">
        <v>6.7508608596000004</v>
      </c>
      <c r="AA183" s="13">
        <v>5.3870392440000003</v>
      </c>
      <c r="AB183" s="13">
        <v>3.9310025608000001</v>
      </c>
      <c r="AC183" s="13">
        <v>4.9980063772000003</v>
      </c>
      <c r="AD183" s="13">
        <v>4.2663831279000002</v>
      </c>
      <c r="AE183" s="13">
        <v>4.2802822929</v>
      </c>
      <c r="AF183" s="13">
        <v>4.9775428654000002</v>
      </c>
      <c r="AG183" s="13">
        <v>4.2259930477000003</v>
      </c>
      <c r="AH183" s="13">
        <v>6.4504344594000003</v>
      </c>
      <c r="AI183" s="13">
        <v>9.2137568732999995</v>
      </c>
      <c r="AJ183" s="13">
        <v>9.1598971828</v>
      </c>
      <c r="AK183" s="13">
        <v>12.611284515099999</v>
      </c>
      <c r="AL183" s="27"/>
    </row>
    <row r="184" spans="1:38" x14ac:dyDescent="0.25">
      <c r="A184" s="26"/>
      <c r="R184" s="27"/>
      <c r="U184" s="26"/>
      <c r="AL184" s="27"/>
    </row>
    <row r="185" spans="1:38" x14ac:dyDescent="0.25">
      <c r="A185" s="26"/>
      <c r="R185" s="27"/>
      <c r="U185" s="26"/>
      <c r="V185" s="1"/>
      <c r="W185" s="1"/>
      <c r="X185" s="1"/>
      <c r="Y185" s="1"/>
      <c r="AA185" s="1"/>
      <c r="AC185" s="1"/>
      <c r="AL185" s="27"/>
    </row>
    <row r="186" spans="1:38" x14ac:dyDescent="0.25">
      <c r="A186" s="26"/>
      <c r="R186" s="27"/>
      <c r="U186" s="26" t="s">
        <v>511</v>
      </c>
      <c r="V186" s="44">
        <v>17</v>
      </c>
      <c r="W186" s="44">
        <v>18</v>
      </c>
      <c r="X186" s="44">
        <v>19</v>
      </c>
      <c r="Y186" s="44">
        <v>20</v>
      </c>
      <c r="Z186" s="44">
        <v>21</v>
      </c>
      <c r="AA186" s="44">
        <v>22</v>
      </c>
      <c r="AB186" s="44">
        <v>23</v>
      </c>
      <c r="AC186" s="44">
        <v>24</v>
      </c>
      <c r="AD186" s="44">
        <v>25</v>
      </c>
      <c r="AE186" s="44">
        <v>26</v>
      </c>
      <c r="AF186" s="44">
        <v>27</v>
      </c>
      <c r="AG186" s="44">
        <v>28</v>
      </c>
      <c r="AH186" s="44">
        <v>29</v>
      </c>
      <c r="AI186" s="44">
        <v>30</v>
      </c>
      <c r="AJ186" s="44">
        <v>31</v>
      </c>
      <c r="AK186" s="44">
        <v>32</v>
      </c>
      <c r="AL186" s="27"/>
    </row>
    <row r="187" spans="1:38" x14ac:dyDescent="0.25">
      <c r="A187" s="26"/>
      <c r="R187" s="27"/>
      <c r="U187" s="26"/>
      <c r="V187" s="13">
        <v>4.2771333228000001</v>
      </c>
      <c r="W187" s="13">
        <v>6.0608873467000004</v>
      </c>
      <c r="X187" s="13">
        <v>4.5817452126999996</v>
      </c>
      <c r="Y187" s="13">
        <v>5.7479000828000002</v>
      </c>
      <c r="Z187" s="13">
        <v>4.6203820575999996</v>
      </c>
      <c r="AA187" s="13">
        <v>3.7120278483</v>
      </c>
      <c r="AB187" s="13">
        <v>7.3034190602000004</v>
      </c>
      <c r="AC187" s="13">
        <v>5.6564732972999998</v>
      </c>
      <c r="AD187" s="13">
        <v>7.0782956099999996</v>
      </c>
      <c r="AE187" s="13">
        <v>5.1521154870999997</v>
      </c>
      <c r="AF187" s="13">
        <v>8.5291232634000007</v>
      </c>
      <c r="AG187" s="13">
        <v>4.5588878918000004</v>
      </c>
      <c r="AH187" s="13">
        <v>8.3882694276999992</v>
      </c>
      <c r="AI187" s="13">
        <v>6.1936533259999997</v>
      </c>
      <c r="AJ187" s="13">
        <v>7.7373141264000003</v>
      </c>
      <c r="AK187" s="13">
        <v>10.402372639199999</v>
      </c>
      <c r="AL187" s="27"/>
    </row>
    <row r="188" spans="1:38" x14ac:dyDescent="0.25">
      <c r="A188" s="26"/>
      <c r="R188" s="27"/>
      <c r="U188" s="26"/>
      <c r="AL188" s="27"/>
    </row>
    <row r="189" spans="1:38" x14ac:dyDescent="0.25">
      <c r="A189" s="26"/>
      <c r="R189" s="27"/>
      <c r="U189" s="26"/>
      <c r="AL189" s="27"/>
    </row>
    <row r="190" spans="1:38" ht="15.75" thickBot="1" x14ac:dyDescent="0.3">
      <c r="A190" s="26"/>
      <c r="B190" s="31" t="s">
        <v>620</v>
      </c>
      <c r="R190" s="27"/>
      <c r="U190" s="28"/>
      <c r="V190" s="29"/>
      <c r="W190" s="29"/>
      <c r="X190" s="29"/>
      <c r="Y190" s="29"/>
      <c r="Z190" s="29"/>
      <c r="AA190" s="29"/>
      <c r="AB190" s="29"/>
      <c r="AC190" s="29"/>
      <c r="AD190" s="29"/>
      <c r="AE190" s="29"/>
      <c r="AF190" s="29"/>
      <c r="AG190" s="29"/>
      <c r="AH190" s="29"/>
      <c r="AI190" s="29"/>
      <c r="AJ190" s="29"/>
      <c r="AK190" s="29"/>
      <c r="AL190" s="30"/>
    </row>
    <row r="191" spans="1:38" x14ac:dyDescent="0.25">
      <c r="A191" s="26" t="s">
        <v>511</v>
      </c>
      <c r="B191" s="44">
        <v>1</v>
      </c>
      <c r="C191" s="44">
        <v>2</v>
      </c>
      <c r="D191" s="44">
        <v>3</v>
      </c>
      <c r="E191" s="44">
        <v>4</v>
      </c>
      <c r="F191" s="44">
        <v>5</v>
      </c>
      <c r="G191" s="44">
        <v>6</v>
      </c>
      <c r="H191" s="44">
        <v>7</v>
      </c>
      <c r="I191" s="44">
        <v>8</v>
      </c>
      <c r="J191" s="44">
        <v>9</v>
      </c>
      <c r="K191" s="44">
        <v>10</v>
      </c>
      <c r="L191" s="44">
        <v>11</v>
      </c>
      <c r="M191" s="44">
        <v>12</v>
      </c>
      <c r="N191" s="44">
        <v>13</v>
      </c>
      <c r="O191" s="44">
        <v>14</v>
      </c>
      <c r="P191" s="44">
        <v>15</v>
      </c>
      <c r="Q191" s="44">
        <v>16</v>
      </c>
      <c r="R191" s="27"/>
    </row>
    <row r="192" spans="1:38" x14ac:dyDescent="0.25">
      <c r="A192" s="26"/>
      <c r="B192" s="13">
        <v>8.4596122808873915</v>
      </c>
      <c r="C192" s="13">
        <v>8.6740978733000738</v>
      </c>
      <c r="D192" s="13">
        <v>6.823948399424971</v>
      </c>
      <c r="E192" s="13">
        <v>8.0345286869081569</v>
      </c>
      <c r="F192" s="13">
        <v>6.6401041176415321</v>
      </c>
      <c r="G192" s="13">
        <v>5.6898115326301522</v>
      </c>
      <c r="H192" s="13">
        <v>6.2456260122453893</v>
      </c>
      <c r="I192" s="13">
        <v>7.8161152033538936</v>
      </c>
      <c r="J192" s="13">
        <v>4.8405309411491055</v>
      </c>
      <c r="K192" s="13">
        <v>4.4193483715490549</v>
      </c>
      <c r="L192" s="13">
        <v>4.416139608887482</v>
      </c>
      <c r="M192" s="13">
        <v>4.7986513489398277</v>
      </c>
      <c r="N192" s="13">
        <v>5.3809696890575633</v>
      </c>
      <c r="O192" s="13">
        <v>6.1720268645117846</v>
      </c>
      <c r="P192" s="13">
        <v>5.4617144458780738</v>
      </c>
      <c r="Q192" s="13">
        <v>6.1267746236355336</v>
      </c>
      <c r="R192" s="27"/>
    </row>
    <row r="193" spans="1:18" x14ac:dyDescent="0.25">
      <c r="A193" s="26"/>
      <c r="R193" s="27"/>
    </row>
    <row r="194" spans="1:18" x14ac:dyDescent="0.25">
      <c r="A194" s="26"/>
      <c r="B194" s="1"/>
      <c r="C194" s="1"/>
      <c r="D194" s="1"/>
      <c r="E194" s="1"/>
      <c r="F194" s="1"/>
      <c r="G194" s="1"/>
      <c r="H194" s="1"/>
      <c r="I194" s="1"/>
      <c r="R194" s="27"/>
    </row>
    <row r="195" spans="1:18" x14ac:dyDescent="0.25">
      <c r="A195" s="26" t="s">
        <v>511</v>
      </c>
      <c r="B195" s="44">
        <v>17</v>
      </c>
      <c r="C195" s="44">
        <v>18</v>
      </c>
      <c r="D195" s="44">
        <v>19</v>
      </c>
      <c r="E195" s="44">
        <v>20</v>
      </c>
      <c r="F195" s="44">
        <v>21</v>
      </c>
      <c r="G195" s="44">
        <v>22</v>
      </c>
      <c r="H195" s="44">
        <v>23</v>
      </c>
      <c r="I195" s="44">
        <v>24</v>
      </c>
      <c r="J195" s="44">
        <v>25</v>
      </c>
      <c r="K195" s="44">
        <v>26</v>
      </c>
      <c r="L195" s="44">
        <v>27</v>
      </c>
      <c r="M195" s="44">
        <v>28</v>
      </c>
      <c r="N195" s="44">
        <v>29</v>
      </c>
      <c r="O195" s="44">
        <v>30</v>
      </c>
      <c r="P195" s="44">
        <v>31</v>
      </c>
      <c r="Q195" s="44">
        <v>32</v>
      </c>
      <c r="R195" s="27"/>
    </row>
    <row r="196" spans="1:18" x14ac:dyDescent="0.25">
      <c r="A196" s="26"/>
      <c r="B196" s="13">
        <v>6.7125233548000001</v>
      </c>
      <c r="C196" s="13">
        <v>6.8991372357999996</v>
      </c>
      <c r="D196" s="13">
        <v>5.9639871202999997</v>
      </c>
      <c r="E196" s="13">
        <v>6.3170749758999998</v>
      </c>
      <c r="F196" s="13">
        <v>6.0871363330000001</v>
      </c>
      <c r="G196" s="13">
        <v>5.6057321908000004</v>
      </c>
      <c r="H196" s="13">
        <v>6.5213390511</v>
      </c>
      <c r="I196" s="13">
        <v>6.0809510391000003</v>
      </c>
      <c r="J196" s="13">
        <v>6.5194097170000003</v>
      </c>
      <c r="K196" s="13">
        <v>5.7499892615999997</v>
      </c>
      <c r="L196" s="13">
        <v>5.5655749072000003</v>
      </c>
      <c r="M196" s="13">
        <v>5.9653789256999996</v>
      </c>
      <c r="N196" s="13">
        <v>6.5502844900000001</v>
      </c>
      <c r="O196" s="13">
        <v>6.1067090066</v>
      </c>
      <c r="P196" s="13">
        <v>6.7467101276000001</v>
      </c>
      <c r="Q196" s="13">
        <v>6.6080622637999999</v>
      </c>
      <c r="R196" s="27"/>
    </row>
    <row r="197" spans="1:18" x14ac:dyDescent="0.25">
      <c r="A197" s="26"/>
      <c r="R197" s="27"/>
    </row>
    <row r="198" spans="1:18" x14ac:dyDescent="0.25">
      <c r="A198" s="26"/>
      <c r="R198" s="27"/>
    </row>
    <row r="199" spans="1:18" x14ac:dyDescent="0.25">
      <c r="A199" s="26"/>
      <c r="R199" s="27"/>
    </row>
    <row r="200" spans="1:18" x14ac:dyDescent="0.25">
      <c r="A200" s="26"/>
      <c r="R200" s="27"/>
    </row>
    <row r="201" spans="1:18" x14ac:dyDescent="0.25">
      <c r="A201" s="26"/>
      <c r="R201" s="27"/>
    </row>
    <row r="202" spans="1:18" x14ac:dyDescent="0.25">
      <c r="A202" s="26"/>
      <c r="R202" s="27"/>
    </row>
    <row r="203" spans="1:18" x14ac:dyDescent="0.25">
      <c r="A203" s="26"/>
      <c r="R203" s="27"/>
    </row>
    <row r="204" spans="1:18" x14ac:dyDescent="0.25">
      <c r="A204" s="26"/>
      <c r="R204" s="27"/>
    </row>
    <row r="205" spans="1:18" x14ac:dyDescent="0.25">
      <c r="A205" s="26"/>
      <c r="R205" s="27"/>
    </row>
    <row r="206" spans="1:18" x14ac:dyDescent="0.25">
      <c r="A206" s="26"/>
      <c r="R206" s="27"/>
    </row>
    <row r="207" spans="1:18" x14ac:dyDescent="0.25">
      <c r="A207" s="26"/>
      <c r="R207" s="27"/>
    </row>
    <row r="208" spans="1:18" x14ac:dyDescent="0.25">
      <c r="A208" s="26"/>
      <c r="R208" s="27"/>
    </row>
    <row r="209" spans="1:18" x14ac:dyDescent="0.25">
      <c r="A209" s="26"/>
      <c r="R209" s="27"/>
    </row>
    <row r="210" spans="1:18" x14ac:dyDescent="0.25">
      <c r="A210" s="26"/>
      <c r="R210" s="27"/>
    </row>
    <row r="211" spans="1:18" x14ac:dyDescent="0.25">
      <c r="A211" s="26"/>
      <c r="R211" s="27"/>
    </row>
    <row r="212" spans="1:18" x14ac:dyDescent="0.25">
      <c r="A212" s="26"/>
      <c r="R212" s="27"/>
    </row>
    <row r="213" spans="1:18" x14ac:dyDescent="0.25">
      <c r="A213" s="26"/>
      <c r="R213" s="27"/>
    </row>
    <row r="214" spans="1:18" x14ac:dyDescent="0.25">
      <c r="A214" s="26"/>
      <c r="B214" s="31" t="s">
        <v>621</v>
      </c>
      <c r="R214" s="27"/>
    </row>
    <row r="215" spans="1:18" x14ac:dyDescent="0.25">
      <c r="A215" s="26" t="s">
        <v>511</v>
      </c>
      <c r="B215" s="44">
        <v>1</v>
      </c>
      <c r="C215" s="44">
        <v>2</v>
      </c>
      <c r="D215" s="44">
        <v>3</v>
      </c>
      <c r="E215" s="44">
        <v>4</v>
      </c>
      <c r="F215" s="44">
        <v>5</v>
      </c>
      <c r="G215" s="44">
        <v>6</v>
      </c>
      <c r="H215" s="44">
        <v>7</v>
      </c>
      <c r="I215" s="44">
        <v>8</v>
      </c>
      <c r="J215" s="44">
        <v>9</v>
      </c>
      <c r="K215" s="44">
        <v>10</v>
      </c>
      <c r="L215" s="44">
        <v>11</v>
      </c>
      <c r="M215" s="44">
        <v>12</v>
      </c>
      <c r="N215" s="44">
        <v>13</v>
      </c>
      <c r="O215" s="44">
        <v>14</v>
      </c>
      <c r="P215" s="44">
        <v>15</v>
      </c>
      <c r="Q215" s="44">
        <v>16</v>
      </c>
      <c r="R215" s="27"/>
    </row>
    <row r="216" spans="1:18" x14ac:dyDescent="0.25">
      <c r="A216" s="26"/>
      <c r="B216" s="13">
        <v>7.8448913210328683</v>
      </c>
      <c r="C216" s="13">
        <v>7.731396564384112</v>
      </c>
      <c r="D216" s="13">
        <v>6.2701613285690794</v>
      </c>
      <c r="E216" s="13">
        <v>7.7680567906542102</v>
      </c>
      <c r="F216" s="13">
        <v>6.2888902543137686</v>
      </c>
      <c r="G216" s="13">
        <v>5.7753144586630993</v>
      </c>
      <c r="H216" s="13">
        <v>5.9391490024178619</v>
      </c>
      <c r="I216" s="13">
        <v>7.3144726163930018</v>
      </c>
      <c r="J216" s="13">
        <v>5.1459008108913675</v>
      </c>
      <c r="K216" s="13">
        <v>5.6906507528661097</v>
      </c>
      <c r="L216" s="13">
        <v>4.1155394838548789</v>
      </c>
      <c r="M216" s="13">
        <v>4.6141697008108542</v>
      </c>
      <c r="N216" s="13">
        <v>5.3539283332481231</v>
      </c>
      <c r="O216" s="13">
        <v>6.0666751799440002</v>
      </c>
      <c r="P216" s="13">
        <v>6.13010168209673</v>
      </c>
      <c r="Q216" s="13">
        <v>7.9507017198599179</v>
      </c>
      <c r="R216" s="27"/>
    </row>
    <row r="217" spans="1:18" x14ac:dyDescent="0.25">
      <c r="A217" s="26"/>
      <c r="R217" s="27"/>
    </row>
    <row r="218" spans="1:18" x14ac:dyDescent="0.25">
      <c r="A218" s="26"/>
      <c r="B218" s="1"/>
      <c r="C218" s="1"/>
      <c r="D218" s="1"/>
      <c r="E218" s="1"/>
      <c r="F218" s="1"/>
      <c r="G218" s="1"/>
      <c r="H218" s="1"/>
      <c r="I218" s="1"/>
      <c r="R218" s="27"/>
    </row>
    <row r="219" spans="1:18" x14ac:dyDescent="0.25">
      <c r="A219" s="26" t="s">
        <v>511</v>
      </c>
      <c r="B219" s="44">
        <v>17</v>
      </c>
      <c r="C219" s="44">
        <v>18</v>
      </c>
      <c r="D219" s="44">
        <v>19</v>
      </c>
      <c r="E219" s="44">
        <v>20</v>
      </c>
      <c r="F219" s="44">
        <v>21</v>
      </c>
      <c r="G219" s="44">
        <v>22</v>
      </c>
      <c r="H219" s="44">
        <v>23</v>
      </c>
      <c r="I219" s="44">
        <v>24</v>
      </c>
      <c r="J219" s="44">
        <v>25</v>
      </c>
      <c r="K219" s="44">
        <v>26</v>
      </c>
      <c r="L219" s="44">
        <v>27</v>
      </c>
      <c r="M219" s="44">
        <v>28</v>
      </c>
      <c r="N219" s="44">
        <v>29</v>
      </c>
      <c r="O219" s="44">
        <v>30</v>
      </c>
      <c r="P219" s="44">
        <v>31</v>
      </c>
      <c r="Q219" s="44">
        <v>32</v>
      </c>
      <c r="R219" s="27"/>
    </row>
    <row r="220" spans="1:18" x14ac:dyDescent="0.25">
      <c r="A220" s="26"/>
      <c r="B220" s="13">
        <v>8.0444259369280786</v>
      </c>
      <c r="C220" s="13">
        <v>8.880508340818329</v>
      </c>
      <c r="D220" s="13">
        <v>5.6829832547883878</v>
      </c>
      <c r="E220" s="13">
        <v>6.4978675282692757</v>
      </c>
      <c r="F220" s="13">
        <v>6.0616244902236165</v>
      </c>
      <c r="G220" s="13">
        <v>5.3678985046438505</v>
      </c>
      <c r="H220" s="13">
        <v>7.6202160914874977</v>
      </c>
      <c r="I220" s="13">
        <v>7.4200354856678157</v>
      </c>
      <c r="J220" s="13">
        <v>5.2521932704976608</v>
      </c>
      <c r="K220" s="13">
        <v>4.3200837141630322</v>
      </c>
      <c r="L220" s="13">
        <v>3.7237665710684138</v>
      </c>
      <c r="M220" s="13">
        <v>5.9797695073618398</v>
      </c>
      <c r="N220" s="13">
        <v>4.9483564177947441</v>
      </c>
      <c r="O220" s="13">
        <v>4.8668375387524181</v>
      </c>
      <c r="P220" s="13">
        <v>7.6883999016307794</v>
      </c>
      <c r="Q220" s="13">
        <v>7.6450334459042759</v>
      </c>
      <c r="R220" s="27"/>
    </row>
    <row r="221" spans="1:18" x14ac:dyDescent="0.25">
      <c r="A221" s="26"/>
      <c r="R221" s="27"/>
    </row>
    <row r="222" spans="1:18" x14ac:dyDescent="0.25">
      <c r="A222" s="26"/>
      <c r="R222" s="27"/>
    </row>
    <row r="223" spans="1:18" x14ac:dyDescent="0.25">
      <c r="A223" s="26"/>
      <c r="B223" s="31" t="s">
        <v>622</v>
      </c>
      <c r="R223" s="27"/>
    </row>
    <row r="224" spans="1:18" x14ac:dyDescent="0.25">
      <c r="A224" s="26" t="s">
        <v>511</v>
      </c>
      <c r="B224" s="44">
        <v>1</v>
      </c>
      <c r="C224" s="44">
        <v>2</v>
      </c>
      <c r="D224" s="44">
        <v>3</v>
      </c>
      <c r="E224" s="44">
        <v>4</v>
      </c>
      <c r="F224" s="44">
        <v>5</v>
      </c>
      <c r="G224" s="44">
        <v>6</v>
      </c>
      <c r="H224" s="44">
        <v>7</v>
      </c>
      <c r="I224" s="44">
        <v>8</v>
      </c>
      <c r="J224" s="44">
        <v>9</v>
      </c>
      <c r="K224" s="44">
        <v>10</v>
      </c>
      <c r="L224" s="44">
        <v>11</v>
      </c>
      <c r="M224" s="44">
        <v>12</v>
      </c>
      <c r="N224" s="44">
        <v>13</v>
      </c>
      <c r="O224" s="44">
        <v>14</v>
      </c>
      <c r="P224" s="44">
        <v>15</v>
      </c>
      <c r="Q224" s="44">
        <v>16</v>
      </c>
      <c r="R224" s="27"/>
    </row>
    <row r="225" spans="1:18" x14ac:dyDescent="0.25">
      <c r="A225" s="26"/>
      <c r="B225" s="13">
        <v>6.9059364267573882</v>
      </c>
      <c r="C225" s="13">
        <v>7.6493299654629228</v>
      </c>
      <c r="D225" s="13">
        <v>6.7653537903208631</v>
      </c>
      <c r="E225" s="13">
        <v>6.8255429940754011</v>
      </c>
      <c r="F225" s="13">
        <v>5.9253436165326434</v>
      </c>
      <c r="G225" s="13">
        <v>5.3522563194723576</v>
      </c>
      <c r="H225" s="13">
        <v>5.9686265805403504</v>
      </c>
      <c r="I225" s="13">
        <v>6.8836262874823726</v>
      </c>
      <c r="J225" s="13">
        <v>4.744879136377258</v>
      </c>
      <c r="K225" s="13">
        <v>5.3849924761399306</v>
      </c>
      <c r="L225" s="13">
        <v>5.0843750340947516</v>
      </c>
      <c r="M225" s="13">
        <v>6.2591825312544893</v>
      </c>
      <c r="N225" s="13">
        <v>6.1335361123291481</v>
      </c>
      <c r="O225" s="13">
        <v>6.8523316977917776</v>
      </c>
      <c r="P225" s="13">
        <v>5.795470997081031</v>
      </c>
      <c r="Q225" s="13">
        <v>7.4692160342873031</v>
      </c>
      <c r="R225" s="27"/>
    </row>
    <row r="226" spans="1:18" x14ac:dyDescent="0.25">
      <c r="A226" s="26"/>
      <c r="R226" s="27"/>
    </row>
    <row r="227" spans="1:18" x14ac:dyDescent="0.25">
      <c r="A227" s="26"/>
      <c r="B227" s="1"/>
      <c r="C227" s="1"/>
      <c r="D227" s="1"/>
      <c r="E227" s="1"/>
      <c r="F227" s="1"/>
      <c r="G227" s="1"/>
      <c r="H227" s="1"/>
      <c r="I227" s="1"/>
      <c r="R227" s="27"/>
    </row>
    <row r="228" spans="1:18" x14ac:dyDescent="0.25">
      <c r="A228" s="26" t="s">
        <v>511</v>
      </c>
      <c r="B228" s="44">
        <v>17</v>
      </c>
      <c r="C228" s="44">
        <v>18</v>
      </c>
      <c r="D228" s="44">
        <v>19</v>
      </c>
      <c r="E228" s="44">
        <v>20</v>
      </c>
      <c r="F228" s="44">
        <v>21</v>
      </c>
      <c r="G228" s="44">
        <v>22</v>
      </c>
      <c r="H228" s="44">
        <v>23</v>
      </c>
      <c r="I228" s="44">
        <v>24</v>
      </c>
      <c r="J228" s="44">
        <v>25</v>
      </c>
      <c r="K228" s="44">
        <v>26</v>
      </c>
      <c r="L228" s="44">
        <v>27</v>
      </c>
      <c r="M228" s="44">
        <v>28</v>
      </c>
      <c r="N228" s="44">
        <v>29</v>
      </c>
      <c r="O228" s="44">
        <v>30</v>
      </c>
      <c r="P228" s="44">
        <v>31</v>
      </c>
      <c r="Q228" s="44">
        <v>32</v>
      </c>
      <c r="R228" s="27"/>
    </row>
    <row r="229" spans="1:18" x14ac:dyDescent="0.25">
      <c r="A229" s="26"/>
      <c r="B229" s="13">
        <v>7.125669631768222</v>
      </c>
      <c r="C229" s="13">
        <v>10.750619899109797</v>
      </c>
      <c r="D229" s="13">
        <v>4.5214076385194728</v>
      </c>
      <c r="E229" s="13">
        <v>7.5994885617954449</v>
      </c>
      <c r="F229" s="13">
        <v>4.6946319252862185</v>
      </c>
      <c r="G229" s="13">
        <v>3.1233754886235312</v>
      </c>
      <c r="H229" s="13">
        <v>4.0591255617134578</v>
      </c>
      <c r="I229" s="13">
        <v>5.0296483373834366</v>
      </c>
      <c r="J229" s="13">
        <v>6.1171615892438354</v>
      </c>
      <c r="K229" s="13">
        <v>4.4302356951787942</v>
      </c>
      <c r="L229" s="13">
        <v>4.2495269030046394</v>
      </c>
      <c r="M229" s="13">
        <v>6.8394961417474436</v>
      </c>
      <c r="N229" s="13">
        <v>8.7018005490958039</v>
      </c>
      <c r="O229" s="13">
        <v>7.196458877880775</v>
      </c>
      <c r="P229" s="13">
        <v>5.7825409290391683</v>
      </c>
      <c r="Q229" s="13">
        <v>9.7788122706099436</v>
      </c>
      <c r="R229" s="27"/>
    </row>
    <row r="230" spans="1:18" x14ac:dyDescent="0.25">
      <c r="A230" s="26"/>
      <c r="R230" s="27"/>
    </row>
    <row r="231" spans="1:18" x14ac:dyDescent="0.25">
      <c r="A231" s="26"/>
      <c r="R231" s="27"/>
    </row>
    <row r="232" spans="1:18" x14ac:dyDescent="0.25">
      <c r="A232" s="26"/>
      <c r="R232" s="27"/>
    </row>
    <row r="233" spans="1:18" x14ac:dyDescent="0.25">
      <c r="A233" s="26"/>
      <c r="R233" s="27"/>
    </row>
    <row r="234" spans="1:18" x14ac:dyDescent="0.25">
      <c r="A234" s="26"/>
      <c r="R234" s="27"/>
    </row>
    <row r="235" spans="1:18" x14ac:dyDescent="0.25">
      <c r="A235" s="26"/>
      <c r="R235" s="27"/>
    </row>
    <row r="236" spans="1:18" x14ac:dyDescent="0.25">
      <c r="A236" s="26"/>
      <c r="R236" s="27"/>
    </row>
    <row r="237" spans="1:18" x14ac:dyDescent="0.25">
      <c r="A237" s="26"/>
      <c r="R237" s="27"/>
    </row>
    <row r="238" spans="1:18" x14ac:dyDescent="0.25">
      <c r="A238" s="26"/>
      <c r="R238" s="27"/>
    </row>
    <row r="239" spans="1:18" x14ac:dyDescent="0.25">
      <c r="A239" s="26"/>
      <c r="R239" s="27"/>
    </row>
    <row r="240" spans="1:18" x14ac:dyDescent="0.25">
      <c r="A240" s="26"/>
      <c r="R240" s="27"/>
    </row>
    <row r="241" spans="1:18" x14ac:dyDescent="0.25">
      <c r="A241" s="26"/>
      <c r="R241" s="27"/>
    </row>
    <row r="242" spans="1:18" x14ac:dyDescent="0.25">
      <c r="A242" s="26"/>
      <c r="R242" s="27"/>
    </row>
    <row r="243" spans="1:18" x14ac:dyDescent="0.25">
      <c r="A243" s="26"/>
      <c r="R243" s="27"/>
    </row>
    <row r="244" spans="1:18" x14ac:dyDescent="0.25">
      <c r="A244" s="26"/>
      <c r="R244" s="27"/>
    </row>
    <row r="245" spans="1:18" x14ac:dyDescent="0.25">
      <c r="A245" s="26"/>
      <c r="R245" s="27"/>
    </row>
    <row r="246" spans="1:18" x14ac:dyDescent="0.25">
      <c r="A246" s="26"/>
      <c r="R246" s="27"/>
    </row>
    <row r="247" spans="1:18" x14ac:dyDescent="0.25">
      <c r="A247" s="26"/>
      <c r="R247" s="27"/>
    </row>
    <row r="248" spans="1:18" x14ac:dyDescent="0.25">
      <c r="A248" s="26"/>
      <c r="R248" s="27"/>
    </row>
    <row r="249" spans="1:18" x14ac:dyDescent="0.25">
      <c r="A249" s="26"/>
      <c r="R249" s="27"/>
    </row>
    <row r="250" spans="1:18" x14ac:dyDescent="0.25">
      <c r="A250" s="26"/>
      <c r="R250" s="27"/>
    </row>
    <row r="251" spans="1:18" x14ac:dyDescent="0.25">
      <c r="A251" s="26"/>
      <c r="R251" s="27"/>
    </row>
    <row r="252" spans="1:18" x14ac:dyDescent="0.25">
      <c r="A252" s="26"/>
      <c r="R252" s="27"/>
    </row>
    <row r="253" spans="1:18" x14ac:dyDescent="0.25">
      <c r="A253" s="26"/>
      <c r="R253" s="27"/>
    </row>
    <row r="254" spans="1:18" x14ac:dyDescent="0.25">
      <c r="A254" s="26"/>
      <c r="R254" s="27"/>
    </row>
    <row r="255" spans="1:18" x14ac:dyDescent="0.25">
      <c r="A255" s="26"/>
      <c r="R255" s="27"/>
    </row>
    <row r="256" spans="1:18" x14ac:dyDescent="0.25">
      <c r="A256" s="26"/>
      <c r="R256" s="27"/>
    </row>
    <row r="257" spans="1:18" x14ac:dyDescent="0.25">
      <c r="A257" s="26"/>
      <c r="R257" s="27"/>
    </row>
    <row r="258" spans="1:18" x14ac:dyDescent="0.25">
      <c r="A258" s="26"/>
      <c r="R258" s="27"/>
    </row>
    <row r="259" spans="1:18" x14ac:dyDescent="0.25">
      <c r="A259" s="26"/>
      <c r="R259" s="27"/>
    </row>
    <row r="260" spans="1:18" x14ac:dyDescent="0.25">
      <c r="A260" s="26"/>
      <c r="B260" s="31" t="s">
        <v>623</v>
      </c>
      <c r="R260" s="27"/>
    </row>
    <row r="261" spans="1:18" x14ac:dyDescent="0.25">
      <c r="A261" s="26" t="s">
        <v>511</v>
      </c>
      <c r="B261" s="44">
        <v>1</v>
      </c>
      <c r="C261" s="44">
        <v>2</v>
      </c>
      <c r="D261" s="44">
        <v>3</v>
      </c>
      <c r="E261" s="44">
        <v>4</v>
      </c>
      <c r="F261" s="44">
        <v>5</v>
      </c>
      <c r="G261" s="44">
        <v>6</v>
      </c>
      <c r="H261" s="44">
        <v>7</v>
      </c>
      <c r="I261" s="44">
        <v>8</v>
      </c>
      <c r="J261" s="44">
        <v>9</v>
      </c>
      <c r="K261" s="44">
        <v>10</v>
      </c>
      <c r="L261" s="44">
        <v>11</v>
      </c>
      <c r="M261" s="44">
        <v>12</v>
      </c>
      <c r="N261" s="44">
        <v>13</v>
      </c>
      <c r="O261" s="44">
        <v>14</v>
      </c>
      <c r="P261" s="44">
        <v>15</v>
      </c>
      <c r="Q261" s="44">
        <v>16</v>
      </c>
      <c r="R261" s="27"/>
    </row>
    <row r="262" spans="1:18" x14ac:dyDescent="0.25">
      <c r="A262" s="26"/>
      <c r="B262" s="13">
        <v>7.3055161546000003</v>
      </c>
      <c r="C262" s="13">
        <v>8.5503247962</v>
      </c>
      <c r="D262" s="13">
        <v>6.3433338405999997</v>
      </c>
      <c r="E262" s="13">
        <v>7.1084244578</v>
      </c>
      <c r="F262" s="13">
        <v>4.2757483378999996</v>
      </c>
      <c r="G262" s="13">
        <v>5.1548529849999998</v>
      </c>
      <c r="H262" s="13">
        <v>5.4569568317000003</v>
      </c>
      <c r="I262" s="13">
        <v>6.3434386599000003</v>
      </c>
      <c r="J262" s="13">
        <v>4.4525784673000004</v>
      </c>
      <c r="K262" s="13">
        <v>5.2715189427000002</v>
      </c>
      <c r="L262" s="13">
        <v>4.5145937476000002</v>
      </c>
      <c r="M262" s="13">
        <v>5.8755924673999997</v>
      </c>
      <c r="N262" s="13">
        <v>6.3976281325000004</v>
      </c>
      <c r="O262" s="13">
        <v>7.7742239614999997</v>
      </c>
      <c r="P262" s="13">
        <v>7.0782029622999998</v>
      </c>
      <c r="Q262" s="13">
        <v>8.0970652551000004</v>
      </c>
      <c r="R262" s="27"/>
    </row>
    <row r="263" spans="1:18" x14ac:dyDescent="0.25">
      <c r="A263" s="26"/>
      <c r="R263" s="27"/>
    </row>
    <row r="264" spans="1:18" x14ac:dyDescent="0.25">
      <c r="A264" s="26"/>
      <c r="B264" s="1"/>
      <c r="C264" s="1"/>
      <c r="D264" s="1"/>
      <c r="E264" s="1"/>
      <c r="F264" s="1"/>
      <c r="G264" s="1"/>
      <c r="H264" s="1"/>
      <c r="I264" s="1"/>
      <c r="R264" s="27"/>
    </row>
    <row r="265" spans="1:18" x14ac:dyDescent="0.25">
      <c r="A265" s="26" t="s">
        <v>511</v>
      </c>
      <c r="B265" s="44">
        <v>17</v>
      </c>
      <c r="C265" s="44">
        <v>18</v>
      </c>
      <c r="D265" s="44">
        <v>19</v>
      </c>
      <c r="E265" s="44">
        <v>20</v>
      </c>
      <c r="F265" s="44">
        <v>21</v>
      </c>
      <c r="G265" s="44">
        <v>22</v>
      </c>
      <c r="H265" s="44">
        <v>23</v>
      </c>
      <c r="I265" s="44">
        <v>24</v>
      </c>
      <c r="J265" s="44">
        <v>25</v>
      </c>
      <c r="K265" s="44">
        <v>26</v>
      </c>
      <c r="L265" s="44">
        <v>27</v>
      </c>
      <c r="M265" s="44">
        <v>28</v>
      </c>
      <c r="N265" s="44">
        <v>29</v>
      </c>
      <c r="O265" s="44">
        <v>30</v>
      </c>
      <c r="P265" s="44">
        <v>31</v>
      </c>
      <c r="Q265" s="44">
        <v>32</v>
      </c>
      <c r="R265" s="27"/>
    </row>
    <row r="266" spans="1:18" x14ac:dyDescent="0.25">
      <c r="A266" s="26"/>
      <c r="B266" s="13">
        <v>4.9046695703514951</v>
      </c>
      <c r="C266" s="13">
        <v>10.949149289300815</v>
      </c>
      <c r="D266" s="13">
        <v>3.576213098194291</v>
      </c>
      <c r="E266" s="13">
        <v>7.9555041851643598</v>
      </c>
      <c r="F266" s="13">
        <v>5.0858562644346961</v>
      </c>
      <c r="G266" s="13">
        <v>2.6317159360869176</v>
      </c>
      <c r="H266" s="13">
        <v>3.7005563741858127</v>
      </c>
      <c r="I266" s="13">
        <v>6.3364088287941618</v>
      </c>
      <c r="J266" s="13">
        <v>4.3321143754233971</v>
      </c>
      <c r="K266" s="13">
        <v>2.670963649145075</v>
      </c>
      <c r="L266" s="13">
        <v>4.2898353967479483</v>
      </c>
      <c r="M266" s="13">
        <v>5.8483898183301131</v>
      </c>
      <c r="N266" s="13">
        <v>9.1267385190431813</v>
      </c>
      <c r="O266" s="13">
        <v>11.787289840786851</v>
      </c>
      <c r="P266" s="13">
        <v>5.6458021746792335</v>
      </c>
      <c r="Q266" s="13">
        <v>11.158792679331659</v>
      </c>
      <c r="R266" s="27"/>
    </row>
    <row r="267" spans="1:18" x14ac:dyDescent="0.25">
      <c r="A267" s="26"/>
      <c r="R267" s="27"/>
    </row>
    <row r="268" spans="1:18" x14ac:dyDescent="0.25">
      <c r="A268" s="26"/>
      <c r="R268" s="27"/>
    </row>
    <row r="269" spans="1:18" x14ac:dyDescent="0.25">
      <c r="A269" s="26"/>
      <c r="R269" s="27"/>
    </row>
    <row r="270" spans="1:18" x14ac:dyDescent="0.25">
      <c r="A270" s="26"/>
      <c r="R270" s="27"/>
    </row>
    <row r="271" spans="1:18" x14ac:dyDescent="0.25">
      <c r="A271" s="26"/>
      <c r="R271" s="27"/>
    </row>
    <row r="272" spans="1:18" x14ac:dyDescent="0.25">
      <c r="A272" s="26"/>
      <c r="R272" s="27"/>
    </row>
    <row r="273" spans="1:18" x14ac:dyDescent="0.25">
      <c r="A273" s="26"/>
      <c r="R273" s="27"/>
    </row>
    <row r="274" spans="1:18" x14ac:dyDescent="0.25">
      <c r="A274" s="26"/>
      <c r="R274" s="27"/>
    </row>
    <row r="275" spans="1:18" x14ac:dyDescent="0.25">
      <c r="A275" s="26"/>
      <c r="R275" s="27"/>
    </row>
    <row r="276" spans="1:18" x14ac:dyDescent="0.25">
      <c r="A276" s="26"/>
      <c r="R276" s="27"/>
    </row>
    <row r="277" spans="1:18" x14ac:dyDescent="0.25">
      <c r="A277" s="26"/>
      <c r="R277" s="27"/>
    </row>
    <row r="278" spans="1:18" x14ac:dyDescent="0.25">
      <c r="A278" s="26"/>
      <c r="R278" s="27"/>
    </row>
    <row r="279" spans="1:18" x14ac:dyDescent="0.25">
      <c r="A279" s="26"/>
      <c r="R279" s="27"/>
    </row>
    <row r="280" spans="1:18" x14ac:dyDescent="0.25">
      <c r="A280" s="26"/>
      <c r="R280" s="27"/>
    </row>
    <row r="281" spans="1:18" x14ac:dyDescent="0.25">
      <c r="A281" s="26"/>
      <c r="R281" s="27"/>
    </row>
    <row r="282" spans="1:18" x14ac:dyDescent="0.25">
      <c r="A282" s="26"/>
      <c r="R282" s="27"/>
    </row>
    <row r="283" spans="1:18" x14ac:dyDescent="0.25">
      <c r="A283" s="26"/>
      <c r="R283" s="27"/>
    </row>
    <row r="284" spans="1:18" x14ac:dyDescent="0.25">
      <c r="A284" s="26"/>
      <c r="R284" s="27"/>
    </row>
    <row r="285" spans="1:18" x14ac:dyDescent="0.25">
      <c r="A285" s="26"/>
      <c r="B285" s="31" t="s">
        <v>624</v>
      </c>
      <c r="R285" s="27"/>
    </row>
    <row r="286" spans="1:18" x14ac:dyDescent="0.25">
      <c r="A286" s="26" t="s">
        <v>511</v>
      </c>
      <c r="B286" s="44">
        <v>1</v>
      </c>
      <c r="C286" s="44">
        <v>2</v>
      </c>
      <c r="D286" s="44">
        <v>3</v>
      </c>
      <c r="E286" s="44">
        <v>4</v>
      </c>
      <c r="F286" s="44">
        <v>5</v>
      </c>
      <c r="G286" s="44">
        <v>6</v>
      </c>
      <c r="H286" s="44">
        <v>7</v>
      </c>
      <c r="I286" s="44">
        <v>8</v>
      </c>
      <c r="J286" s="44">
        <v>9</v>
      </c>
      <c r="K286" s="44">
        <v>10</v>
      </c>
      <c r="L286" s="44">
        <v>11</v>
      </c>
      <c r="M286" s="44">
        <v>12</v>
      </c>
      <c r="N286" s="44">
        <v>13</v>
      </c>
      <c r="O286" s="44">
        <v>14</v>
      </c>
      <c r="P286" s="44">
        <v>15</v>
      </c>
      <c r="Q286" s="44">
        <v>16</v>
      </c>
      <c r="R286" s="27"/>
    </row>
    <row r="287" spans="1:18" x14ac:dyDescent="0.25">
      <c r="A287" s="26"/>
      <c r="B287" s="13">
        <v>4.7384374722000002</v>
      </c>
      <c r="C287" s="13">
        <v>4.3929953422999999</v>
      </c>
      <c r="D287" s="13">
        <v>4.6265468406999997</v>
      </c>
      <c r="E287" s="13">
        <v>6.1039583842000003</v>
      </c>
      <c r="F287" s="13">
        <v>6.1098559928</v>
      </c>
      <c r="G287" s="13">
        <v>9.2818559034000003</v>
      </c>
      <c r="H287" s="13">
        <v>8.6628558345000002</v>
      </c>
      <c r="I287" s="13">
        <v>10.086003961399999</v>
      </c>
      <c r="J287" s="13">
        <v>4.1426326714000004</v>
      </c>
      <c r="K287" s="13">
        <v>3.9776152494999999</v>
      </c>
      <c r="L287" s="13">
        <v>4.0252745060999997</v>
      </c>
      <c r="M287" s="13">
        <v>3.5011357866999999</v>
      </c>
      <c r="N287" s="13">
        <v>4.2460075448000003</v>
      </c>
      <c r="O287" s="13">
        <v>6.8295513463999997</v>
      </c>
      <c r="P287" s="13">
        <v>8.6281423843000002</v>
      </c>
      <c r="Q287" s="13">
        <v>10.647130779199999</v>
      </c>
      <c r="R287" s="27"/>
    </row>
    <row r="288" spans="1:18" x14ac:dyDescent="0.25">
      <c r="A288" s="26"/>
      <c r="R288" s="27"/>
    </row>
    <row r="289" spans="1:18" x14ac:dyDescent="0.25">
      <c r="A289" s="26"/>
      <c r="B289" s="1"/>
      <c r="C289" s="1"/>
      <c r="D289" s="1"/>
      <c r="E289" s="1"/>
      <c r="F289" s="1"/>
      <c r="G289" s="1"/>
      <c r="H289" s="1"/>
      <c r="I289" s="1"/>
      <c r="R289" s="27"/>
    </row>
    <row r="290" spans="1:18" x14ac:dyDescent="0.25">
      <c r="A290" s="26" t="s">
        <v>511</v>
      </c>
      <c r="B290" s="44">
        <v>17</v>
      </c>
      <c r="C290" s="44">
        <v>18</v>
      </c>
      <c r="D290" s="44">
        <v>19</v>
      </c>
      <c r="E290" s="44">
        <v>20</v>
      </c>
      <c r="F290" s="44">
        <v>21</v>
      </c>
      <c r="G290" s="44">
        <v>22</v>
      </c>
      <c r="H290" s="44">
        <v>23</v>
      </c>
      <c r="I290" s="44">
        <v>24</v>
      </c>
      <c r="J290" s="44">
        <v>25</v>
      </c>
      <c r="K290" s="44">
        <v>26</v>
      </c>
      <c r="L290" s="44">
        <v>27</v>
      </c>
      <c r="M290" s="44">
        <v>28</v>
      </c>
      <c r="N290" s="44">
        <v>29</v>
      </c>
      <c r="O290" s="44">
        <v>30</v>
      </c>
      <c r="P290" s="44">
        <v>31</v>
      </c>
      <c r="Q290" s="44">
        <v>32</v>
      </c>
      <c r="R290" s="27"/>
    </row>
    <row r="291" spans="1:18" x14ac:dyDescent="0.25">
      <c r="A291" s="26"/>
      <c r="B291" s="13">
        <v>5.4206943502818605</v>
      </c>
      <c r="C291" s="13">
        <v>6.6514055924805557</v>
      </c>
      <c r="D291" s="13">
        <v>6.4661029723427079</v>
      </c>
      <c r="E291" s="13">
        <v>12.298554820985357</v>
      </c>
      <c r="F291" s="13">
        <v>5.7959527120314496</v>
      </c>
      <c r="G291" s="13">
        <v>3.5485793640065628</v>
      </c>
      <c r="H291" s="13">
        <v>1.9467788468555098</v>
      </c>
      <c r="I291" s="13">
        <v>3.2490186848373286</v>
      </c>
      <c r="J291" s="13">
        <v>1.9013802978750778</v>
      </c>
      <c r="K291" s="13">
        <v>2.3923197897700978</v>
      </c>
      <c r="L291" s="13">
        <v>1.4889128717322084</v>
      </c>
      <c r="M291" s="13">
        <v>5.8833700188035989</v>
      </c>
      <c r="N291" s="13">
        <v>7.4825744797841294</v>
      </c>
      <c r="O291" s="13">
        <v>12.32580420624781</v>
      </c>
      <c r="P291" s="13">
        <v>8.3280542700804894</v>
      </c>
      <c r="Q291" s="13">
        <v>14.820496721885249</v>
      </c>
      <c r="R291" s="27"/>
    </row>
    <row r="292" spans="1:18" x14ac:dyDescent="0.25">
      <c r="A292" s="26"/>
      <c r="R292" s="27"/>
    </row>
    <row r="293" spans="1:18" ht="15.75" thickBot="1" x14ac:dyDescent="0.3">
      <c r="A293" s="28"/>
      <c r="B293" s="29"/>
      <c r="C293" s="29"/>
      <c r="D293" s="29"/>
      <c r="E293" s="29"/>
      <c r="F293" s="29"/>
      <c r="G293" s="29"/>
      <c r="H293" s="29"/>
      <c r="I293" s="29"/>
      <c r="J293" s="29"/>
      <c r="K293" s="29"/>
      <c r="L293" s="29"/>
      <c r="M293" s="29"/>
      <c r="N293" s="29"/>
      <c r="O293" s="29"/>
      <c r="P293" s="29"/>
      <c r="Q293" s="29"/>
      <c r="R293" s="30"/>
    </row>
  </sheetData>
  <mergeCells count="20">
    <mergeCell ref="Q11:R11"/>
    <mergeCell ref="B12:B14"/>
    <mergeCell ref="C14:D14"/>
    <mergeCell ref="E14:F14"/>
    <mergeCell ref="G14:H14"/>
    <mergeCell ref="I14:J14"/>
    <mergeCell ref="K14:L14"/>
    <mergeCell ref="M14:N14"/>
    <mergeCell ref="O14:P14"/>
    <mergeCell ref="Q14:R14"/>
    <mergeCell ref="U8:AB8"/>
    <mergeCell ref="AC8:AJ8"/>
    <mergeCell ref="B9:B11"/>
    <mergeCell ref="C11:D11"/>
    <mergeCell ref="E11:F11"/>
    <mergeCell ref="G11:H11"/>
    <mergeCell ref="I11:J11"/>
    <mergeCell ref="K11:L11"/>
    <mergeCell ref="M11:N11"/>
    <mergeCell ref="O11:P11"/>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H7"/>
  <sheetViews>
    <sheetView workbookViewId="0">
      <selection activeCell="H13" sqref="H13"/>
    </sheetView>
  </sheetViews>
  <sheetFormatPr defaultRowHeight="15" x14ac:dyDescent="0.25"/>
  <cols>
    <col min="2" max="2" width="9.5703125" bestFit="1" customWidth="1"/>
  </cols>
  <sheetData>
    <row r="1" spans="1:8" x14ac:dyDescent="0.25">
      <c r="A1" s="2" t="s">
        <v>607</v>
      </c>
      <c r="B1" s="1"/>
    </row>
    <row r="2" spans="1:8" x14ac:dyDescent="0.25">
      <c r="A2" s="1"/>
      <c r="B2" s="1"/>
    </row>
    <row r="3" spans="1:8" x14ac:dyDescent="0.25">
      <c r="A3" s="1"/>
      <c r="B3" s="3" t="s">
        <v>513</v>
      </c>
      <c r="C3" s="1" t="s">
        <v>514</v>
      </c>
      <c r="D3" s="1"/>
      <c r="E3" s="1"/>
      <c r="F3" s="1"/>
      <c r="G3" s="1"/>
      <c r="H3" s="1"/>
    </row>
    <row r="4" spans="1:8" x14ac:dyDescent="0.25">
      <c r="A4" s="1"/>
      <c r="B4" s="1"/>
      <c r="C4" s="1"/>
      <c r="D4" s="1"/>
      <c r="E4" s="1"/>
      <c r="F4" s="1"/>
      <c r="G4" s="1"/>
      <c r="H4" s="1"/>
    </row>
    <row r="5" spans="1:8" x14ac:dyDescent="0.25">
      <c r="B5" s="6"/>
      <c r="C5" s="6" t="s">
        <v>486</v>
      </c>
      <c r="D5" s="6" t="s">
        <v>487</v>
      </c>
      <c r="E5" s="6" t="s">
        <v>488</v>
      </c>
      <c r="F5" s="6" t="s">
        <v>489</v>
      </c>
      <c r="G5" s="6" t="s">
        <v>490</v>
      </c>
      <c r="H5" s="6"/>
    </row>
    <row r="6" spans="1:8" x14ac:dyDescent="0.25">
      <c r="B6" s="1" t="s">
        <v>482</v>
      </c>
      <c r="C6" s="4">
        <v>1.0266940451745381</v>
      </c>
      <c r="D6" s="4">
        <v>0.88295687885010266</v>
      </c>
      <c r="E6" s="4">
        <v>1.0266940451745381</v>
      </c>
      <c r="F6" s="4">
        <v>1.1190965092402465</v>
      </c>
      <c r="G6" s="4">
        <v>0.94455852156057496</v>
      </c>
    </row>
    <row r="7" spans="1:8" x14ac:dyDescent="0.25">
      <c r="B7" s="1" t="s">
        <v>36</v>
      </c>
      <c r="C7" s="4">
        <v>2.7720739219712529</v>
      </c>
      <c r="D7" s="4">
        <v>2.2073921971252566</v>
      </c>
      <c r="E7" s="4">
        <v>1.9096509240246409</v>
      </c>
      <c r="F7" s="4">
        <v>2.5154004106776182</v>
      </c>
      <c r="G7" s="4">
        <v>1.9301848049281314</v>
      </c>
      <c r="H7"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10"/>
  <sheetViews>
    <sheetView workbookViewId="0">
      <selection activeCell="H32" sqref="H32"/>
    </sheetView>
  </sheetViews>
  <sheetFormatPr defaultRowHeight="15" x14ac:dyDescent="0.25"/>
  <cols>
    <col min="2" max="2" width="9.5703125" bestFit="1" customWidth="1"/>
  </cols>
  <sheetData>
    <row r="1" spans="1:12" x14ac:dyDescent="0.25">
      <c r="A1" s="2" t="s">
        <v>607</v>
      </c>
      <c r="B1" s="1"/>
    </row>
    <row r="2" spans="1:12" x14ac:dyDescent="0.25">
      <c r="A2" s="1"/>
      <c r="B2" s="1"/>
    </row>
    <row r="3" spans="1:12" x14ac:dyDescent="0.25">
      <c r="A3" s="1"/>
      <c r="B3" s="3" t="s">
        <v>516</v>
      </c>
      <c r="C3" s="1" t="s">
        <v>515</v>
      </c>
      <c r="D3" s="1"/>
      <c r="E3" s="1"/>
      <c r="F3" s="1"/>
      <c r="G3" s="1"/>
      <c r="H3" s="1"/>
    </row>
    <row r="4" spans="1:12" x14ac:dyDescent="0.25">
      <c r="A4" s="1"/>
      <c r="B4" s="1"/>
      <c r="D4" s="1"/>
      <c r="E4" s="1"/>
      <c r="F4" s="1"/>
      <c r="G4" s="1"/>
      <c r="H4" s="1"/>
    </row>
    <row r="5" spans="1:12" x14ac:dyDescent="0.25">
      <c r="B5" s="6"/>
      <c r="C5" s="6" t="s">
        <v>486</v>
      </c>
      <c r="D5" s="6" t="s">
        <v>487</v>
      </c>
      <c r="E5" s="6" t="s">
        <v>488</v>
      </c>
      <c r="F5" s="6" t="s">
        <v>489</v>
      </c>
      <c r="G5" s="6" t="s">
        <v>490</v>
      </c>
      <c r="H5" s="6" t="s">
        <v>491</v>
      </c>
      <c r="I5" s="6" t="s">
        <v>492</v>
      </c>
      <c r="J5" s="6" t="s">
        <v>493</v>
      </c>
      <c r="K5" s="6" t="s">
        <v>494</v>
      </c>
    </row>
    <row r="6" spans="1:12" x14ac:dyDescent="0.25">
      <c r="B6" s="1" t="s">
        <v>482</v>
      </c>
      <c r="C6" s="13">
        <v>0.56120000000000003</v>
      </c>
      <c r="D6" s="13">
        <v>0.30280000000000001</v>
      </c>
      <c r="E6" s="13">
        <v>0.32279999999999998</v>
      </c>
      <c r="F6" s="13">
        <v>0.32690000000000002</v>
      </c>
      <c r="G6" s="13">
        <v>0.3175</v>
      </c>
      <c r="H6" s="13">
        <v>0.27910000000000001</v>
      </c>
      <c r="I6" s="13">
        <v>0.30370000000000003</v>
      </c>
      <c r="J6" s="13">
        <v>0.4637</v>
      </c>
      <c r="K6" s="13">
        <v>0.30059999999999998</v>
      </c>
    </row>
    <row r="7" spans="1:12" x14ac:dyDescent="0.25">
      <c r="B7" s="1" t="s">
        <v>36</v>
      </c>
      <c r="C7" s="13">
        <v>0.28970000000000001</v>
      </c>
      <c r="D7" s="13">
        <v>0.2591</v>
      </c>
      <c r="E7" s="13">
        <v>0.30399999999999999</v>
      </c>
      <c r="F7" s="13">
        <v>0.27689999999999998</v>
      </c>
      <c r="G7" s="13">
        <v>0.2175</v>
      </c>
      <c r="H7" s="13">
        <v>0.37790000000000001</v>
      </c>
      <c r="I7" s="13">
        <v>0.25380000000000003</v>
      </c>
      <c r="J7" s="13">
        <v>0.36249999999999999</v>
      </c>
      <c r="K7" s="13">
        <v>0.30030000000000001</v>
      </c>
    </row>
    <row r="8" spans="1:12" x14ac:dyDescent="0.25">
      <c r="L8" s="16" t="s">
        <v>519</v>
      </c>
    </row>
    <row r="10" spans="1:12" x14ac:dyDescent="0.25">
      <c r="C10" s="22"/>
      <c r="D10" s="22"/>
    </row>
  </sheetData>
  <phoneticPr fontId="4" type="noConversion"/>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10"/>
  <sheetViews>
    <sheetView workbookViewId="0">
      <selection activeCell="G16" sqref="G16"/>
    </sheetView>
  </sheetViews>
  <sheetFormatPr defaultRowHeight="15" x14ac:dyDescent="0.25"/>
  <cols>
    <col min="2" max="2" width="9.5703125" bestFit="1" customWidth="1"/>
  </cols>
  <sheetData>
    <row r="1" spans="1:12" x14ac:dyDescent="0.25">
      <c r="A1" s="2" t="s">
        <v>607</v>
      </c>
      <c r="B1" s="1"/>
    </row>
    <row r="2" spans="1:12" x14ac:dyDescent="0.25">
      <c r="A2" s="1"/>
      <c r="B2" s="1"/>
    </row>
    <row r="3" spans="1:12" x14ac:dyDescent="0.25">
      <c r="A3" s="1"/>
      <c r="B3" s="3" t="s">
        <v>517</v>
      </c>
      <c r="C3" s="1" t="s">
        <v>518</v>
      </c>
      <c r="D3" s="1"/>
      <c r="E3" s="1"/>
      <c r="F3" s="1"/>
      <c r="G3" s="1"/>
      <c r="H3" s="1"/>
    </row>
    <row r="4" spans="1:12" x14ac:dyDescent="0.25">
      <c r="A4" s="1"/>
      <c r="B4" s="1"/>
      <c r="C4" s="1"/>
      <c r="D4" s="1"/>
      <c r="E4" s="1"/>
      <c r="F4" s="1"/>
      <c r="G4" s="1"/>
      <c r="H4" s="1"/>
    </row>
    <row r="5" spans="1:12" x14ac:dyDescent="0.25">
      <c r="B5" s="6"/>
      <c r="C5" s="6" t="s">
        <v>486</v>
      </c>
      <c r="D5" s="6" t="s">
        <v>487</v>
      </c>
      <c r="E5" s="6" t="s">
        <v>488</v>
      </c>
      <c r="F5" s="6" t="s">
        <v>489</v>
      </c>
      <c r="G5" s="6" t="s">
        <v>490</v>
      </c>
      <c r="H5" s="6" t="s">
        <v>491</v>
      </c>
      <c r="I5" s="6" t="s">
        <v>492</v>
      </c>
      <c r="J5" s="6" t="s">
        <v>493</v>
      </c>
      <c r="K5" s="6" t="s">
        <v>494</v>
      </c>
    </row>
    <row r="6" spans="1:12" x14ac:dyDescent="0.25">
      <c r="B6" s="1" t="s">
        <v>482</v>
      </c>
      <c r="C6" s="32">
        <v>62.405970000000003</v>
      </c>
      <c r="D6" s="32">
        <v>97.171580000000006</v>
      </c>
      <c r="E6" s="32">
        <v>91.157880000000006</v>
      </c>
      <c r="F6" s="32">
        <v>67.555599999999998</v>
      </c>
      <c r="G6" s="32">
        <v>63.832259999999998</v>
      </c>
      <c r="H6" s="32">
        <v>34.031730000000003</v>
      </c>
      <c r="I6" s="32">
        <v>71.578029999999998</v>
      </c>
      <c r="J6" s="32">
        <v>63.060450000000003</v>
      </c>
      <c r="K6" s="32">
        <v>70.619119999999995</v>
      </c>
    </row>
    <row r="7" spans="1:12" x14ac:dyDescent="0.25">
      <c r="B7" s="1" t="s">
        <v>36</v>
      </c>
      <c r="C7" s="32">
        <v>79.203419999999994</v>
      </c>
      <c r="D7" s="32">
        <v>51.365000000000002</v>
      </c>
      <c r="E7" s="32">
        <v>55.34375</v>
      </c>
      <c r="F7" s="32">
        <v>61.854689999999998</v>
      </c>
      <c r="G7" s="32">
        <v>25.752389999999998</v>
      </c>
      <c r="H7" s="32">
        <v>52.037230000000001</v>
      </c>
      <c r="I7" s="32">
        <v>54.167169999999999</v>
      </c>
      <c r="J7" s="32">
        <v>71.360010000000003</v>
      </c>
      <c r="K7" s="32">
        <v>53.864159999999998</v>
      </c>
    </row>
    <row r="8" spans="1:12" x14ac:dyDescent="0.25">
      <c r="L8" s="16" t="s">
        <v>520</v>
      </c>
    </row>
    <row r="10" spans="1:12" x14ac:dyDescent="0.25">
      <c r="C10" s="22"/>
      <c r="D10" s="22"/>
    </row>
  </sheetData>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1FE0E-610C-4CC7-B257-59C2D61D8B29}">
  <dimension ref="A1:J7"/>
  <sheetViews>
    <sheetView workbookViewId="0">
      <selection activeCell="J18" sqref="J18"/>
    </sheetView>
  </sheetViews>
  <sheetFormatPr defaultRowHeight="15" x14ac:dyDescent="0.25"/>
  <cols>
    <col min="2" max="2" width="9.5703125" bestFit="1" customWidth="1"/>
  </cols>
  <sheetData>
    <row r="1" spans="1:10" x14ac:dyDescent="0.25">
      <c r="A1" s="2" t="s">
        <v>607</v>
      </c>
      <c r="B1" s="1"/>
    </row>
    <row r="2" spans="1:10" x14ac:dyDescent="0.25">
      <c r="A2" s="1"/>
      <c r="B2" s="1"/>
    </row>
    <row r="3" spans="1:10" x14ac:dyDescent="0.25">
      <c r="A3" s="1"/>
      <c r="B3" s="3" t="s">
        <v>521</v>
      </c>
      <c r="C3" s="1" t="s">
        <v>627</v>
      </c>
      <c r="D3" s="1"/>
      <c r="E3" s="1"/>
      <c r="F3" s="1"/>
      <c r="G3" s="1"/>
      <c r="H3" s="1"/>
    </row>
    <row r="4" spans="1:10" x14ac:dyDescent="0.25">
      <c r="A4" s="1"/>
      <c r="B4" s="1"/>
      <c r="C4" s="1"/>
      <c r="D4" s="1"/>
      <c r="E4" s="1"/>
      <c r="F4" s="1"/>
      <c r="G4" s="1"/>
      <c r="H4" s="1"/>
    </row>
    <row r="5" spans="1:10" x14ac:dyDescent="0.25">
      <c r="B5" s="44"/>
      <c r="C5" s="44" t="s">
        <v>486</v>
      </c>
      <c r="D5" s="44" t="s">
        <v>487</v>
      </c>
      <c r="E5" s="44" t="s">
        <v>488</v>
      </c>
      <c r="F5" s="44" t="s">
        <v>489</v>
      </c>
      <c r="G5" s="44" t="s">
        <v>490</v>
      </c>
      <c r="H5" s="44" t="s">
        <v>491</v>
      </c>
      <c r="I5" s="44" t="s">
        <v>492</v>
      </c>
      <c r="J5" s="44"/>
    </row>
    <row r="6" spans="1:10" x14ac:dyDescent="0.25">
      <c r="B6" s="1" t="s">
        <v>608</v>
      </c>
      <c r="C6" s="4">
        <v>0.90380499999999997</v>
      </c>
      <c r="D6" s="4">
        <v>0.522451</v>
      </c>
      <c r="E6" s="4">
        <v>1.203481</v>
      </c>
      <c r="F6" s="4">
        <v>1.227131</v>
      </c>
      <c r="G6" s="4">
        <v>0.95799999999999996</v>
      </c>
      <c r="H6" s="4">
        <v>1.227131</v>
      </c>
      <c r="I6" s="4">
        <v>0.95799999999999996</v>
      </c>
    </row>
    <row r="7" spans="1:10" x14ac:dyDescent="0.25">
      <c r="B7" s="1" t="s">
        <v>609</v>
      </c>
      <c r="C7" s="4">
        <v>1.453762</v>
      </c>
      <c r="D7" s="4">
        <v>2.5935999999999999</v>
      </c>
      <c r="E7" s="4">
        <v>1.6220460000000001</v>
      </c>
      <c r="F7" s="4">
        <v>2.0176720000000001</v>
      </c>
      <c r="G7" s="4">
        <v>1.79993</v>
      </c>
      <c r="H7" s="4">
        <v>2.0176720000000001</v>
      </c>
      <c r="I7" s="4">
        <v>1.79993</v>
      </c>
      <c r="J7" s="42"/>
    </row>
  </sheetData>
  <phoneticPr fontId="4" type="noConversion"/>
  <pageMargins left="0.7" right="0.7" top="0.75" bottom="0.75" header="0.3" footer="0.3"/>
  <pageSetup paperSize="9"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V21"/>
  <sheetViews>
    <sheetView workbookViewId="0">
      <selection activeCell="D23" sqref="D23"/>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22" x14ac:dyDescent="0.2">
      <c r="A1" s="2" t="s">
        <v>607</v>
      </c>
    </row>
    <row r="3" spans="1:22" x14ac:dyDescent="0.2">
      <c r="B3" s="3" t="s">
        <v>626</v>
      </c>
      <c r="C3" s="1" t="s">
        <v>522</v>
      </c>
    </row>
    <row r="5" spans="1:22" x14ac:dyDescent="0.2">
      <c r="B5" s="6"/>
      <c r="C5" s="6"/>
      <c r="D5" s="6" t="s">
        <v>486</v>
      </c>
      <c r="E5" s="6" t="s">
        <v>487</v>
      </c>
      <c r="F5" s="6" t="s">
        <v>488</v>
      </c>
      <c r="G5" s="6" t="s">
        <v>489</v>
      </c>
      <c r="H5" s="6" t="s">
        <v>490</v>
      </c>
      <c r="I5" s="6" t="s">
        <v>491</v>
      </c>
      <c r="J5" s="6" t="s">
        <v>492</v>
      </c>
      <c r="K5" s="6" t="s">
        <v>493</v>
      </c>
      <c r="L5" s="6" t="s">
        <v>494</v>
      </c>
      <c r="M5" s="6" t="s">
        <v>495</v>
      </c>
      <c r="N5" s="6" t="s">
        <v>496</v>
      </c>
      <c r="O5" s="6" t="s">
        <v>497</v>
      </c>
      <c r="P5" s="6" t="s">
        <v>498</v>
      </c>
      <c r="Q5" s="6" t="s">
        <v>499</v>
      </c>
      <c r="R5" s="6" t="s">
        <v>500</v>
      </c>
      <c r="S5" s="6" t="s">
        <v>501</v>
      </c>
      <c r="T5" s="6" t="s">
        <v>502</v>
      </c>
      <c r="U5" s="6" t="s">
        <v>503</v>
      </c>
    </row>
    <row r="6" spans="1:22" x14ac:dyDescent="0.2">
      <c r="B6" s="1" t="s">
        <v>482</v>
      </c>
      <c r="C6" s="1" t="s">
        <v>31</v>
      </c>
      <c r="D6" s="4">
        <v>3.0948889999999998</v>
      </c>
      <c r="E6" s="4">
        <v>3.1980780000000002</v>
      </c>
      <c r="F6" s="4">
        <v>2.8616619999999999</v>
      </c>
      <c r="G6" s="4">
        <v>2.9071539999999998</v>
      </c>
      <c r="H6" s="4">
        <v>4.065067</v>
      </c>
      <c r="I6" s="4">
        <v>3.5463119999999999</v>
      </c>
      <c r="J6" s="4">
        <v>2.4051239999999998</v>
      </c>
      <c r="K6" s="4">
        <v>2.706356</v>
      </c>
      <c r="L6" s="4">
        <v>2.395159</v>
      </c>
      <c r="M6" s="4"/>
      <c r="N6" s="4"/>
      <c r="O6" s="4"/>
      <c r="P6" s="4"/>
      <c r="Q6" s="4"/>
      <c r="R6" s="4"/>
      <c r="S6" s="4"/>
      <c r="T6" s="4"/>
      <c r="U6" s="4"/>
    </row>
    <row r="7" spans="1:22" x14ac:dyDescent="0.2">
      <c r="B7" s="1" t="s">
        <v>36</v>
      </c>
      <c r="C7" s="1" t="s">
        <v>31</v>
      </c>
      <c r="D7" s="4">
        <v>3.4447160000000001</v>
      </c>
      <c r="E7" s="4">
        <v>2.8808509999999998</v>
      </c>
      <c r="F7" s="4">
        <v>3.0572710000000001</v>
      </c>
      <c r="G7" s="4">
        <v>2.3190879999999998</v>
      </c>
      <c r="H7" s="4">
        <v>2.9423629999999998</v>
      </c>
      <c r="I7" s="4">
        <v>2.2872629999999998</v>
      </c>
      <c r="J7" s="4">
        <v>2.0080179999999999</v>
      </c>
      <c r="K7" s="4">
        <v>2.9224380000000001</v>
      </c>
      <c r="L7" s="4">
        <v>2.7192479999999999</v>
      </c>
      <c r="M7" s="4"/>
      <c r="N7" s="4"/>
      <c r="O7" s="4"/>
      <c r="P7" s="4"/>
      <c r="Q7" s="4"/>
      <c r="R7" s="4"/>
      <c r="S7" s="4"/>
      <c r="T7" s="4"/>
      <c r="U7" s="4"/>
    </row>
    <row r="8" spans="1:22" x14ac:dyDescent="0.2">
      <c r="B8" s="1" t="s">
        <v>482</v>
      </c>
      <c r="C8" s="1" t="s">
        <v>523</v>
      </c>
      <c r="D8" s="4"/>
      <c r="E8" s="4"/>
      <c r="F8" s="4"/>
      <c r="G8" s="4"/>
      <c r="H8" s="4"/>
      <c r="I8" s="4"/>
      <c r="J8" s="4"/>
      <c r="K8" s="4"/>
      <c r="L8" s="4"/>
      <c r="M8" s="4">
        <v>3.8843019999999999</v>
      </c>
      <c r="N8" s="4">
        <v>4.8931820000000004</v>
      </c>
      <c r="O8" s="4">
        <v>4.52698</v>
      </c>
      <c r="P8" s="4">
        <v>3.722763</v>
      </c>
      <c r="Q8" s="4">
        <v>4.8096889999999997</v>
      </c>
      <c r="R8" s="4">
        <v>2.9006630000000002</v>
      </c>
      <c r="S8" s="4">
        <v>3.0627740000000001</v>
      </c>
      <c r="T8" s="4">
        <v>3.3979940000000002</v>
      </c>
      <c r="U8" s="4">
        <v>2.8703270000000001</v>
      </c>
    </row>
    <row r="9" spans="1:22" x14ac:dyDescent="0.2">
      <c r="B9" s="1" t="s">
        <v>36</v>
      </c>
      <c r="C9" s="1" t="s">
        <v>523</v>
      </c>
      <c r="D9" s="4"/>
      <c r="E9" s="4"/>
      <c r="F9" s="4"/>
      <c r="G9" s="4"/>
      <c r="H9" s="4"/>
      <c r="I9" s="4"/>
      <c r="J9" s="4"/>
      <c r="K9" s="4"/>
      <c r="L9" s="4"/>
      <c r="M9" s="4">
        <v>4.1564019999999999</v>
      </c>
      <c r="N9" s="4">
        <v>3.3442240000000001</v>
      </c>
      <c r="O9" s="4">
        <v>4.4592900000000002</v>
      </c>
      <c r="P9" s="4">
        <v>4.292109</v>
      </c>
      <c r="Q9" s="4">
        <v>4.4260029999999997</v>
      </c>
      <c r="R9" s="4">
        <v>3.093245</v>
      </c>
      <c r="S9" s="4">
        <v>3.8786529999999999</v>
      </c>
      <c r="T9" s="4">
        <v>2.964108</v>
      </c>
      <c r="U9" s="4">
        <v>3.3083</v>
      </c>
    </row>
    <row r="10" spans="1:22" x14ac:dyDescent="0.2">
      <c r="D10" s="4"/>
      <c r="E10" s="4"/>
      <c r="F10" s="4"/>
      <c r="G10" s="4"/>
      <c r="H10" s="4"/>
      <c r="I10" s="4"/>
      <c r="L10" s="4"/>
      <c r="M10" s="4"/>
      <c r="N10" s="4"/>
      <c r="V10" s="16" t="s">
        <v>505</v>
      </c>
    </row>
    <row r="11" spans="1:22" x14ac:dyDescent="0.2">
      <c r="D11" s="4"/>
      <c r="E11" s="4"/>
      <c r="F11" s="4"/>
      <c r="G11" s="4"/>
      <c r="H11" s="4"/>
      <c r="I11" s="4"/>
      <c r="K11" s="5"/>
      <c r="L11" s="4"/>
      <c r="M11" s="4"/>
      <c r="N11" s="4"/>
    </row>
    <row r="12" spans="1:22" x14ac:dyDescent="0.2">
      <c r="D12" s="4"/>
      <c r="E12" s="4"/>
      <c r="F12" s="4"/>
      <c r="G12" s="4"/>
      <c r="H12" s="4"/>
      <c r="I12" s="4"/>
      <c r="J12" s="16"/>
      <c r="K12" s="5"/>
      <c r="L12" s="4"/>
      <c r="M12" s="4"/>
      <c r="N12" s="4"/>
    </row>
    <row r="13" spans="1:22" x14ac:dyDescent="0.2">
      <c r="M13" s="4"/>
      <c r="N13" s="4"/>
    </row>
    <row r="14" spans="1:22" x14ac:dyDescent="0.2">
      <c r="B14" s="6"/>
      <c r="H14" s="22"/>
    </row>
    <row r="15" spans="1:22" x14ac:dyDescent="0.2">
      <c r="H15" s="22"/>
      <c r="M15" s="22"/>
      <c r="N15" s="22"/>
      <c r="O15" s="22"/>
      <c r="P15" s="22"/>
      <c r="Q15" s="22"/>
      <c r="R15" s="22"/>
      <c r="S15" s="22"/>
      <c r="T15" s="22"/>
      <c r="U15" s="22"/>
      <c r="V15" s="22"/>
    </row>
    <row r="17" spans="2:14" x14ac:dyDescent="0.2">
      <c r="D17" s="13"/>
      <c r="E17" s="13"/>
      <c r="F17" s="13"/>
      <c r="G17" s="13"/>
      <c r="H17" s="13"/>
      <c r="I17" s="13"/>
      <c r="J17" s="4"/>
      <c r="K17" s="5"/>
      <c r="L17" s="4"/>
      <c r="M17" s="4"/>
      <c r="N17" s="4"/>
    </row>
    <row r="18" spans="2:14" x14ac:dyDescent="0.2">
      <c r="B18" s="7"/>
      <c r="D18" s="4"/>
      <c r="E18" s="4"/>
      <c r="F18" s="4"/>
      <c r="G18" s="4"/>
      <c r="H18" s="4"/>
      <c r="I18" s="4"/>
      <c r="J18" s="15"/>
      <c r="K18" s="5"/>
      <c r="L18" s="4"/>
      <c r="M18" s="4"/>
      <c r="N18" s="4"/>
    </row>
    <row r="19" spans="2:14" x14ac:dyDescent="0.2">
      <c r="D19" s="4"/>
      <c r="E19" s="4"/>
      <c r="F19" s="4"/>
      <c r="G19" s="4"/>
      <c r="H19" s="4"/>
      <c r="I19" s="4"/>
      <c r="J19" s="4"/>
      <c r="K19" s="5"/>
      <c r="L19" s="4"/>
      <c r="M19" s="4"/>
      <c r="N19" s="4"/>
    </row>
    <row r="20" spans="2:14" x14ac:dyDescent="0.2">
      <c r="D20" s="4"/>
      <c r="E20" s="4"/>
      <c r="F20" s="4"/>
      <c r="G20" s="4"/>
      <c r="H20" s="4"/>
      <c r="I20" s="4"/>
      <c r="J20" s="4"/>
      <c r="K20" s="5"/>
      <c r="L20" s="4"/>
      <c r="M20" s="4"/>
      <c r="N20" s="4"/>
    </row>
    <row r="21" spans="2:14" x14ac:dyDescent="0.2">
      <c r="D21" s="4"/>
      <c r="E21" s="4"/>
      <c r="F21" s="4"/>
      <c r="G21" s="4"/>
      <c r="H21" s="4"/>
      <c r="I21" s="4"/>
      <c r="J21" s="4"/>
      <c r="K21" s="5"/>
      <c r="L21" s="4"/>
      <c r="M21" s="4"/>
      <c r="N21" s="4"/>
    </row>
  </sheetData>
  <phoneticPr fontId="4" type="noConversion"/>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F103"/>
  <sheetViews>
    <sheetView zoomScale="80" zoomScaleNormal="80" workbookViewId="0">
      <selection activeCell="S13" sqref="S13"/>
    </sheetView>
  </sheetViews>
  <sheetFormatPr defaultRowHeight="15" x14ac:dyDescent="0.25"/>
  <cols>
    <col min="2" max="2" width="9.85546875" bestFit="1" customWidth="1"/>
  </cols>
  <sheetData>
    <row r="1" spans="1:14" x14ac:dyDescent="0.25">
      <c r="A1" s="2" t="s">
        <v>607</v>
      </c>
      <c r="B1" s="1"/>
    </row>
    <row r="2" spans="1:14" x14ac:dyDescent="0.25">
      <c r="A2" s="1"/>
      <c r="B2" s="1"/>
    </row>
    <row r="3" spans="1:14" x14ac:dyDescent="0.25">
      <c r="A3" s="1"/>
      <c r="B3" s="3" t="s">
        <v>628</v>
      </c>
      <c r="C3" s="1" t="s">
        <v>524</v>
      </c>
    </row>
    <row r="4" spans="1:14" x14ac:dyDescent="0.25">
      <c r="A4" s="1"/>
      <c r="B4" s="3"/>
      <c r="C4" s="1"/>
    </row>
    <row r="5" spans="1:14" x14ac:dyDescent="0.25">
      <c r="A5" s="1"/>
      <c r="B5" s="4"/>
      <c r="C5" s="18" t="s">
        <v>100</v>
      </c>
      <c r="D5" s="4"/>
    </row>
    <row r="6" spans="1:14" x14ac:dyDescent="0.25">
      <c r="A6" s="1"/>
      <c r="B6" s="4"/>
      <c r="C6" s="18" t="s">
        <v>99</v>
      </c>
      <c r="D6" s="4"/>
    </row>
    <row r="7" spans="1:14" x14ac:dyDescent="0.25">
      <c r="A7" s="1"/>
      <c r="B7" s="4"/>
      <c r="C7" s="5"/>
      <c r="D7" s="4"/>
    </row>
    <row r="8" spans="1:14" ht="15.75" thickBot="1" x14ac:dyDescent="0.3">
      <c r="B8" s="1" t="s">
        <v>508</v>
      </c>
    </row>
    <row r="9" spans="1:14" ht="15.75" thickBot="1" x14ac:dyDescent="0.3">
      <c r="B9" s="50" t="s">
        <v>506</v>
      </c>
      <c r="C9" s="33">
        <v>1</v>
      </c>
      <c r="D9" s="33">
        <v>2</v>
      </c>
      <c r="E9" s="33">
        <v>3</v>
      </c>
      <c r="F9" s="33">
        <v>4</v>
      </c>
      <c r="G9" s="33">
        <v>5</v>
      </c>
      <c r="H9" s="33">
        <v>6</v>
      </c>
      <c r="I9" s="33">
        <v>7</v>
      </c>
      <c r="J9" s="33">
        <v>8</v>
      </c>
      <c r="K9" s="33">
        <v>9</v>
      </c>
      <c r="L9" s="33">
        <v>10</v>
      </c>
      <c r="M9" s="33">
        <v>11</v>
      </c>
      <c r="N9" s="33">
        <v>12</v>
      </c>
    </row>
    <row r="10" spans="1:14" ht="15.75" thickBot="1" x14ac:dyDescent="0.3">
      <c r="B10" s="51"/>
      <c r="C10" s="34" t="s">
        <v>482</v>
      </c>
      <c r="D10" s="34" t="s">
        <v>525</v>
      </c>
      <c r="E10" s="34" t="s">
        <v>482</v>
      </c>
      <c r="F10" s="34" t="s">
        <v>525</v>
      </c>
      <c r="G10" s="34" t="s">
        <v>482</v>
      </c>
      <c r="H10" s="34" t="s">
        <v>525</v>
      </c>
      <c r="I10" s="34" t="s">
        <v>482</v>
      </c>
      <c r="J10" s="34" t="s">
        <v>525</v>
      </c>
      <c r="K10" s="34" t="s">
        <v>482</v>
      </c>
      <c r="L10" s="34" t="s">
        <v>525</v>
      </c>
      <c r="M10" s="34" t="s">
        <v>482</v>
      </c>
      <c r="N10" s="34" t="s">
        <v>525</v>
      </c>
    </row>
    <row r="11" spans="1:14" ht="15" customHeight="1" thickBot="1" x14ac:dyDescent="0.3">
      <c r="B11" s="52"/>
      <c r="C11" s="48" t="s">
        <v>31</v>
      </c>
      <c r="D11" s="49"/>
      <c r="E11" s="48" t="s">
        <v>523</v>
      </c>
      <c r="F11" s="49"/>
      <c r="G11" s="48" t="s">
        <v>31</v>
      </c>
      <c r="H11" s="49"/>
      <c r="I11" s="48" t="s">
        <v>523</v>
      </c>
      <c r="J11" s="49"/>
      <c r="K11" s="48" t="s">
        <v>31</v>
      </c>
      <c r="L11" s="49"/>
      <c r="M11" s="48" t="s">
        <v>523</v>
      </c>
      <c r="N11" s="49"/>
    </row>
    <row r="12" spans="1:14" ht="15.75" thickBot="1" x14ac:dyDescent="0.3">
      <c r="B12" s="50" t="s">
        <v>507</v>
      </c>
      <c r="C12" s="33">
        <v>13</v>
      </c>
      <c r="D12" s="33">
        <v>14</v>
      </c>
      <c r="E12" s="33">
        <v>15</v>
      </c>
      <c r="F12" s="33">
        <v>16</v>
      </c>
      <c r="G12" s="33">
        <v>17</v>
      </c>
      <c r="H12" s="33">
        <v>18</v>
      </c>
      <c r="I12" s="33">
        <v>19</v>
      </c>
      <c r="J12" s="33">
        <v>20</v>
      </c>
      <c r="K12" s="33">
        <v>21</v>
      </c>
      <c r="L12" s="33">
        <v>22</v>
      </c>
      <c r="M12" s="33">
        <v>23</v>
      </c>
      <c r="N12" s="33">
        <v>24</v>
      </c>
    </row>
    <row r="13" spans="1:14" ht="15.75" thickBot="1" x14ac:dyDescent="0.3">
      <c r="B13" s="51"/>
      <c r="C13" s="34" t="s">
        <v>482</v>
      </c>
      <c r="D13" s="34" t="s">
        <v>525</v>
      </c>
      <c r="E13" s="34" t="s">
        <v>482</v>
      </c>
      <c r="F13" s="34" t="s">
        <v>525</v>
      </c>
      <c r="G13" s="34" t="s">
        <v>482</v>
      </c>
      <c r="H13" s="34" t="s">
        <v>525</v>
      </c>
      <c r="I13" s="34" t="s">
        <v>482</v>
      </c>
      <c r="J13" s="34" t="s">
        <v>525</v>
      </c>
      <c r="K13" s="34" t="s">
        <v>482</v>
      </c>
      <c r="L13" s="34" t="s">
        <v>525</v>
      </c>
      <c r="M13" s="34" t="s">
        <v>482</v>
      </c>
      <c r="N13" s="34" t="s">
        <v>525</v>
      </c>
    </row>
    <row r="14" spans="1:14" ht="15" customHeight="1" thickBot="1" x14ac:dyDescent="0.3">
      <c r="B14" s="52"/>
      <c r="C14" s="48" t="s">
        <v>31</v>
      </c>
      <c r="D14" s="49"/>
      <c r="E14" s="48" t="s">
        <v>523</v>
      </c>
      <c r="F14" s="49"/>
      <c r="G14" s="48" t="s">
        <v>31</v>
      </c>
      <c r="H14" s="49"/>
      <c r="I14" s="48" t="s">
        <v>523</v>
      </c>
      <c r="J14" s="49"/>
      <c r="K14" s="48" t="s">
        <v>31</v>
      </c>
      <c r="L14" s="49"/>
      <c r="M14" s="48" t="s">
        <v>523</v>
      </c>
      <c r="N14" s="49"/>
    </row>
    <row r="15" spans="1:14" ht="15.75" thickBot="1" x14ac:dyDescent="0.3">
      <c r="B15" s="50" t="s">
        <v>526</v>
      </c>
      <c r="C15" s="33">
        <v>25</v>
      </c>
      <c r="D15" s="33">
        <v>26</v>
      </c>
      <c r="E15" s="33">
        <v>27</v>
      </c>
      <c r="F15" s="33">
        <v>28</v>
      </c>
      <c r="G15" s="33">
        <v>29</v>
      </c>
      <c r="H15" s="33">
        <v>30</v>
      </c>
      <c r="I15" s="33">
        <v>31</v>
      </c>
      <c r="J15" s="33">
        <v>32</v>
      </c>
      <c r="K15" s="33">
        <v>33</v>
      </c>
      <c r="L15" s="33">
        <v>34</v>
      </c>
      <c r="M15" s="33">
        <v>35</v>
      </c>
      <c r="N15" s="33">
        <v>36</v>
      </c>
    </row>
    <row r="16" spans="1:14" ht="15.75" thickBot="1" x14ac:dyDescent="0.3">
      <c r="B16" s="51"/>
      <c r="C16" s="34" t="s">
        <v>482</v>
      </c>
      <c r="D16" s="34" t="s">
        <v>525</v>
      </c>
      <c r="E16" s="34" t="s">
        <v>482</v>
      </c>
      <c r="F16" s="34" t="s">
        <v>525</v>
      </c>
      <c r="G16" s="34" t="s">
        <v>482</v>
      </c>
      <c r="H16" s="34" t="s">
        <v>525</v>
      </c>
      <c r="I16" s="34" t="s">
        <v>482</v>
      </c>
      <c r="J16" s="34" t="s">
        <v>525</v>
      </c>
      <c r="K16" s="34" t="s">
        <v>482</v>
      </c>
      <c r="L16" s="34" t="s">
        <v>525</v>
      </c>
      <c r="M16" s="34" t="s">
        <v>482</v>
      </c>
      <c r="N16" s="34" t="s">
        <v>525</v>
      </c>
    </row>
    <row r="17" spans="1:32" ht="15.75" thickBot="1" x14ac:dyDescent="0.3">
      <c r="B17" s="52"/>
      <c r="C17" s="48" t="s">
        <v>523</v>
      </c>
      <c r="D17" s="49"/>
      <c r="E17" s="48" t="s">
        <v>31</v>
      </c>
      <c r="F17" s="49"/>
      <c r="G17" s="48" t="s">
        <v>523</v>
      </c>
      <c r="H17" s="49"/>
      <c r="I17" s="48" t="s">
        <v>31</v>
      </c>
      <c r="J17" s="49"/>
      <c r="K17" s="48" t="s">
        <v>523</v>
      </c>
      <c r="L17" s="49"/>
      <c r="M17" s="48" t="s">
        <v>31</v>
      </c>
      <c r="N17" s="49"/>
    </row>
    <row r="19" spans="1:32" ht="15.75" thickBot="1" x14ac:dyDescent="0.3"/>
    <row r="20" spans="1:32" x14ac:dyDescent="0.25">
      <c r="A20" s="23"/>
      <c r="B20" s="24"/>
      <c r="C20" s="24"/>
      <c r="D20" s="24"/>
      <c r="E20" s="24"/>
      <c r="F20" s="24"/>
      <c r="G20" s="24"/>
      <c r="H20" s="24"/>
      <c r="I20" s="24"/>
      <c r="J20" s="24"/>
      <c r="K20" s="24"/>
      <c r="L20" s="24"/>
      <c r="M20" s="24"/>
      <c r="N20" s="24"/>
      <c r="O20" s="24"/>
      <c r="P20" s="25"/>
      <c r="Q20" s="23"/>
      <c r="R20" s="24"/>
      <c r="S20" s="24"/>
      <c r="T20" s="24"/>
      <c r="U20" s="24"/>
      <c r="V20" s="24"/>
      <c r="W20" s="24"/>
      <c r="X20" s="24"/>
      <c r="Y20" s="24"/>
      <c r="Z20" s="24"/>
      <c r="AA20" s="24"/>
      <c r="AB20" s="24"/>
      <c r="AC20" s="24"/>
      <c r="AD20" s="24"/>
      <c r="AE20" s="24"/>
      <c r="AF20" s="25"/>
    </row>
    <row r="21" spans="1:32" x14ac:dyDescent="0.25">
      <c r="A21" s="26"/>
      <c r="P21" s="27"/>
      <c r="Q21" s="26"/>
      <c r="AF21" s="27"/>
    </row>
    <row r="22" spans="1:32" x14ac:dyDescent="0.25">
      <c r="A22" s="26"/>
      <c r="P22" s="27"/>
      <c r="Q22" s="26"/>
      <c r="AF22" s="27"/>
    </row>
    <row r="23" spans="1:32" x14ac:dyDescent="0.25">
      <c r="A23" s="26"/>
      <c r="P23" s="27"/>
      <c r="Q23" s="26"/>
      <c r="AF23" s="27"/>
    </row>
    <row r="24" spans="1:32" x14ac:dyDescent="0.25">
      <c r="A24" s="26"/>
      <c r="P24" s="27"/>
      <c r="Q24" s="26"/>
      <c r="AF24" s="27"/>
    </row>
    <row r="25" spans="1:32" x14ac:dyDescent="0.25">
      <c r="A25" s="26"/>
      <c r="P25" s="27"/>
      <c r="Q25" s="26"/>
      <c r="AF25" s="27"/>
    </row>
    <row r="26" spans="1:32" x14ac:dyDescent="0.25">
      <c r="A26" s="26"/>
      <c r="P26" s="27"/>
      <c r="Q26" s="26"/>
      <c r="AF26" s="27"/>
    </row>
    <row r="27" spans="1:32" x14ac:dyDescent="0.25">
      <c r="A27" s="26"/>
      <c r="P27" s="27"/>
      <c r="Q27" s="26"/>
      <c r="AF27" s="27"/>
    </row>
    <row r="28" spans="1:32" x14ac:dyDescent="0.25">
      <c r="A28" s="26"/>
      <c r="P28" s="27"/>
      <c r="Q28" s="26"/>
      <c r="AF28" s="27"/>
    </row>
    <row r="29" spans="1:32" x14ac:dyDescent="0.25">
      <c r="A29" s="26"/>
      <c r="P29" s="27"/>
      <c r="Q29" s="26"/>
      <c r="AF29" s="27"/>
    </row>
    <row r="30" spans="1:32" x14ac:dyDescent="0.25">
      <c r="A30" s="26"/>
      <c r="P30" s="27"/>
      <c r="Q30" s="26"/>
      <c r="AF30" s="27"/>
    </row>
    <row r="31" spans="1:32" x14ac:dyDescent="0.25">
      <c r="A31" s="26"/>
      <c r="P31" s="27"/>
      <c r="Q31" s="26"/>
      <c r="AF31" s="27"/>
    </row>
    <row r="32" spans="1:32" x14ac:dyDescent="0.25">
      <c r="A32" s="26"/>
      <c r="P32" s="27"/>
      <c r="Q32" s="26"/>
      <c r="AF32" s="27"/>
    </row>
    <row r="33" spans="1:32" x14ac:dyDescent="0.25">
      <c r="A33" s="26"/>
      <c r="P33" s="27"/>
      <c r="Q33" s="26"/>
      <c r="AF33" s="27"/>
    </row>
    <row r="34" spans="1:32" x14ac:dyDescent="0.25">
      <c r="A34" s="26"/>
      <c r="P34" s="27"/>
      <c r="Q34" s="26"/>
      <c r="AF34" s="27"/>
    </row>
    <row r="35" spans="1:32" x14ac:dyDescent="0.25">
      <c r="A35" s="26"/>
      <c r="P35" s="27"/>
      <c r="Q35" s="26"/>
      <c r="AF35" s="27"/>
    </row>
    <row r="36" spans="1:32" x14ac:dyDescent="0.25">
      <c r="A36" s="26"/>
      <c r="P36" s="27"/>
      <c r="Q36" s="26"/>
      <c r="AF36" s="27"/>
    </row>
    <row r="37" spans="1:32" x14ac:dyDescent="0.25">
      <c r="A37" s="26"/>
      <c r="P37" s="27"/>
      <c r="Q37" s="26"/>
      <c r="AF37" s="27"/>
    </row>
    <row r="38" spans="1:32" x14ac:dyDescent="0.25">
      <c r="A38" s="26"/>
      <c r="P38" s="27"/>
      <c r="Q38" s="26"/>
      <c r="AF38" s="27"/>
    </row>
    <row r="39" spans="1:32" x14ac:dyDescent="0.25">
      <c r="A39" s="26"/>
      <c r="P39" s="27"/>
      <c r="Q39" s="26"/>
      <c r="AF39" s="27"/>
    </row>
    <row r="40" spans="1:32" x14ac:dyDescent="0.25">
      <c r="A40" s="26"/>
      <c r="C40" s="31" t="s">
        <v>510</v>
      </c>
      <c r="P40" s="27"/>
      <c r="Q40" s="26"/>
      <c r="S40" s="31" t="s">
        <v>527</v>
      </c>
      <c r="AF40" s="27"/>
    </row>
    <row r="41" spans="1:32" x14ac:dyDescent="0.25">
      <c r="A41" s="26"/>
      <c r="B41" t="s">
        <v>511</v>
      </c>
      <c r="C41" s="6">
        <v>1</v>
      </c>
      <c r="D41" s="6">
        <v>2</v>
      </c>
      <c r="E41" s="6">
        <v>3</v>
      </c>
      <c r="F41" s="6">
        <v>4</v>
      </c>
      <c r="G41" s="6">
        <v>5</v>
      </c>
      <c r="H41" s="6">
        <v>6</v>
      </c>
      <c r="I41" s="6">
        <v>7</v>
      </c>
      <c r="J41" s="6">
        <v>8</v>
      </c>
      <c r="K41" s="6">
        <v>9</v>
      </c>
      <c r="L41" s="6">
        <v>10</v>
      </c>
      <c r="M41" s="6">
        <v>11</v>
      </c>
      <c r="N41" s="6">
        <v>12</v>
      </c>
      <c r="O41" s="6"/>
      <c r="P41" s="27"/>
      <c r="Q41" s="26"/>
      <c r="R41" t="s">
        <v>511</v>
      </c>
      <c r="S41" s="6">
        <v>1</v>
      </c>
      <c r="T41" s="6">
        <v>2</v>
      </c>
      <c r="U41" s="6">
        <v>3</v>
      </c>
      <c r="V41" s="6">
        <v>4</v>
      </c>
      <c r="W41" s="6">
        <v>5</v>
      </c>
      <c r="X41" s="6">
        <v>6</v>
      </c>
      <c r="Y41" s="6">
        <v>7</v>
      </c>
      <c r="Z41" s="6">
        <v>8</v>
      </c>
      <c r="AA41" s="6">
        <v>9</v>
      </c>
      <c r="AB41" s="6">
        <v>10</v>
      </c>
      <c r="AC41" s="6">
        <v>11</v>
      </c>
      <c r="AD41" s="6">
        <v>12</v>
      </c>
      <c r="AE41" s="6"/>
      <c r="AF41" s="27"/>
    </row>
    <row r="42" spans="1:32" x14ac:dyDescent="0.25">
      <c r="A42" s="26"/>
      <c r="C42" s="13">
        <v>3.3698496921999999</v>
      </c>
      <c r="D42" s="13">
        <v>1.5511938517999999</v>
      </c>
      <c r="E42" s="13">
        <v>13.5351514648</v>
      </c>
      <c r="F42" s="13">
        <v>12.1081926582</v>
      </c>
      <c r="G42" s="13">
        <v>6.4958521457999998</v>
      </c>
      <c r="H42" s="13">
        <v>1.5632963467000001</v>
      </c>
      <c r="I42" s="13">
        <v>15.726419139400001</v>
      </c>
      <c r="J42" s="13">
        <v>9.0579562446999997</v>
      </c>
      <c r="K42" s="13">
        <v>2.4409522993000001</v>
      </c>
      <c r="L42" s="13">
        <v>2.1370267886000001</v>
      </c>
      <c r="M42" s="13">
        <v>17.228935403400001</v>
      </c>
      <c r="N42" s="13">
        <v>14.7851739653</v>
      </c>
      <c r="O42" s="13"/>
      <c r="P42" s="27"/>
      <c r="Q42" s="26"/>
      <c r="S42" s="13">
        <v>4.5457694552000003</v>
      </c>
      <c r="T42" s="13">
        <v>3.7719278578000002</v>
      </c>
      <c r="U42" s="13">
        <v>9.9507716113000004</v>
      </c>
      <c r="V42" s="13">
        <v>7.7897972751999998</v>
      </c>
      <c r="W42" s="13">
        <v>5.1571203492000004</v>
      </c>
      <c r="X42" s="13">
        <v>3.3666299399000001</v>
      </c>
      <c r="Y42" s="13">
        <v>7.5325693129999998</v>
      </c>
      <c r="Z42" s="13">
        <v>8.4435972379000006</v>
      </c>
      <c r="AA42" s="13">
        <v>5.4490053534999996</v>
      </c>
      <c r="AB42" s="13">
        <v>6.7795017262000004</v>
      </c>
      <c r="AC42" s="13">
        <v>19.482849486799999</v>
      </c>
      <c r="AD42" s="13">
        <v>17.730460394000001</v>
      </c>
      <c r="AE42" s="13"/>
      <c r="AF42" s="27"/>
    </row>
    <row r="43" spans="1:32" x14ac:dyDescent="0.25">
      <c r="A43" s="26"/>
      <c r="P43" s="27"/>
      <c r="Q43" s="26"/>
      <c r="AF43" s="27"/>
    </row>
    <row r="44" spans="1:32" x14ac:dyDescent="0.25">
      <c r="A44" s="26"/>
      <c r="C44" s="1"/>
      <c r="D44" s="1"/>
      <c r="E44" s="1"/>
      <c r="F44" s="1"/>
      <c r="G44" s="1"/>
      <c r="H44" s="1"/>
      <c r="I44" s="1"/>
      <c r="J44" s="1"/>
      <c r="P44" s="27"/>
      <c r="Q44" s="26"/>
      <c r="S44" s="1"/>
      <c r="T44" s="1"/>
      <c r="U44" s="1"/>
      <c r="V44" s="1"/>
      <c r="W44" s="1"/>
      <c r="X44" s="1"/>
      <c r="Y44" s="1"/>
      <c r="Z44" s="1"/>
      <c r="AF44" s="27"/>
    </row>
    <row r="45" spans="1:32" x14ac:dyDescent="0.25">
      <c r="A45" s="26"/>
      <c r="B45" t="s">
        <v>511</v>
      </c>
      <c r="C45" s="6">
        <v>13</v>
      </c>
      <c r="D45" s="6">
        <v>14</v>
      </c>
      <c r="E45" s="6">
        <v>15</v>
      </c>
      <c r="F45" s="6">
        <v>16</v>
      </c>
      <c r="G45" s="6">
        <v>17</v>
      </c>
      <c r="H45" s="6">
        <v>18</v>
      </c>
      <c r="I45" s="6">
        <v>19</v>
      </c>
      <c r="J45" s="6">
        <v>20</v>
      </c>
      <c r="K45" s="6">
        <v>21</v>
      </c>
      <c r="L45" s="6">
        <v>22</v>
      </c>
      <c r="M45" s="6">
        <v>23</v>
      </c>
      <c r="N45" s="6">
        <v>24</v>
      </c>
      <c r="O45" s="6"/>
      <c r="P45" s="27"/>
      <c r="Q45" s="26"/>
      <c r="R45" t="s">
        <v>511</v>
      </c>
      <c r="S45" s="6">
        <v>13</v>
      </c>
      <c r="T45" s="6">
        <v>14</v>
      </c>
      <c r="U45" s="6">
        <v>15</v>
      </c>
      <c r="V45" s="6">
        <v>16</v>
      </c>
      <c r="W45" s="6">
        <v>17</v>
      </c>
      <c r="X45" s="6">
        <v>18</v>
      </c>
      <c r="Y45" s="6">
        <v>19</v>
      </c>
      <c r="Z45" s="6">
        <v>20</v>
      </c>
      <c r="AA45" s="6">
        <v>21</v>
      </c>
      <c r="AB45" s="6">
        <v>22</v>
      </c>
      <c r="AC45" s="6">
        <v>23</v>
      </c>
      <c r="AD45" s="6">
        <v>24</v>
      </c>
      <c r="AE45" s="6"/>
      <c r="AF45" s="27"/>
    </row>
    <row r="46" spans="1:32" x14ac:dyDescent="0.25">
      <c r="A46" s="26"/>
      <c r="C46" s="13">
        <v>1.8922047248</v>
      </c>
      <c r="D46" s="13">
        <v>1.1848484383</v>
      </c>
      <c r="E46" s="13">
        <v>10.201612622300001</v>
      </c>
      <c r="F46" s="13">
        <v>10.6010148924</v>
      </c>
      <c r="G46" s="13">
        <v>5.1261638414000004</v>
      </c>
      <c r="H46" s="13">
        <v>2.4258839250999999</v>
      </c>
      <c r="I46" s="13">
        <v>12.6699463889</v>
      </c>
      <c r="J46" s="13">
        <v>16.561727673099998</v>
      </c>
      <c r="K46" s="13">
        <v>4.4860104220999997</v>
      </c>
      <c r="L46" s="13">
        <v>4.8121074853000003</v>
      </c>
      <c r="M46" s="13">
        <v>15.0406771381</v>
      </c>
      <c r="N46" s="13">
        <v>14.9978024484</v>
      </c>
      <c r="O46" s="13"/>
      <c r="P46" s="27"/>
      <c r="Q46" s="26"/>
      <c r="S46" s="13">
        <v>6.2609553873000001</v>
      </c>
      <c r="T46" s="13">
        <v>5.2517248506999996</v>
      </c>
      <c r="U46" s="13">
        <v>6.6850345578999999</v>
      </c>
      <c r="V46" s="13">
        <v>5.3846262145999999</v>
      </c>
      <c r="W46" s="13">
        <v>4.3263826852999996</v>
      </c>
      <c r="X46" s="13">
        <v>4.4072191866999999</v>
      </c>
      <c r="Y46" s="13">
        <v>7.5088904850000002</v>
      </c>
      <c r="Z46" s="13">
        <v>10.3474098536</v>
      </c>
      <c r="AA46" s="13">
        <v>6.1575025663999998</v>
      </c>
      <c r="AB46" s="13">
        <v>8.7919839959000008</v>
      </c>
      <c r="AC46" s="13">
        <v>15.566920636300001</v>
      </c>
      <c r="AD46" s="13">
        <v>19.311349580200002</v>
      </c>
      <c r="AE46" s="13"/>
      <c r="AF46" s="27"/>
    </row>
    <row r="47" spans="1:32" x14ac:dyDescent="0.25">
      <c r="A47" s="26"/>
      <c r="P47" s="27"/>
      <c r="Q47" s="26"/>
      <c r="AF47" s="27"/>
    </row>
    <row r="48" spans="1:32" x14ac:dyDescent="0.25">
      <c r="A48" s="26"/>
      <c r="P48" s="27"/>
      <c r="Q48" s="26"/>
      <c r="AF48" s="27"/>
    </row>
    <row r="49" spans="1:32" x14ac:dyDescent="0.25">
      <c r="A49" s="26"/>
      <c r="B49" t="s">
        <v>511</v>
      </c>
      <c r="C49" s="6">
        <v>25</v>
      </c>
      <c r="D49" s="6">
        <v>26</v>
      </c>
      <c r="E49" s="6">
        <v>27</v>
      </c>
      <c r="F49" s="6">
        <v>28</v>
      </c>
      <c r="G49" s="6">
        <v>29</v>
      </c>
      <c r="H49" s="6">
        <v>30</v>
      </c>
      <c r="I49" s="6">
        <v>31</v>
      </c>
      <c r="J49" s="6">
        <v>32</v>
      </c>
      <c r="K49" s="6">
        <v>33</v>
      </c>
      <c r="L49" s="6">
        <v>34</v>
      </c>
      <c r="M49" s="6">
        <v>35</v>
      </c>
      <c r="N49" s="6">
        <v>36</v>
      </c>
      <c r="P49" s="27"/>
      <c r="Q49" s="26"/>
      <c r="R49" t="s">
        <v>511</v>
      </c>
      <c r="S49" s="6">
        <v>25</v>
      </c>
      <c r="T49" s="6">
        <v>26</v>
      </c>
      <c r="U49" s="6">
        <v>27</v>
      </c>
      <c r="V49" s="6">
        <v>28</v>
      </c>
      <c r="W49" s="6">
        <v>29</v>
      </c>
      <c r="X49" s="6">
        <v>30</v>
      </c>
      <c r="Y49" s="6">
        <v>31</v>
      </c>
      <c r="Z49" s="6">
        <v>32</v>
      </c>
      <c r="AA49" s="6">
        <v>33</v>
      </c>
      <c r="AB49" s="6">
        <v>34</v>
      </c>
      <c r="AC49" s="6">
        <v>35</v>
      </c>
      <c r="AD49" s="6">
        <v>36</v>
      </c>
      <c r="AF49" s="27"/>
    </row>
    <row r="50" spans="1:32" x14ac:dyDescent="0.25">
      <c r="A50" s="26"/>
      <c r="C50" s="13">
        <v>14.7228376613</v>
      </c>
      <c r="D50" s="13">
        <v>12.0555216553</v>
      </c>
      <c r="E50" s="13">
        <v>1.1156208867999999</v>
      </c>
      <c r="F50" s="13">
        <v>4.1745821879999996</v>
      </c>
      <c r="G50" s="13">
        <v>8.9703773109</v>
      </c>
      <c r="H50" s="13">
        <v>11.7806399522</v>
      </c>
      <c r="I50" s="13">
        <v>4.4536208285000001</v>
      </c>
      <c r="J50" s="13">
        <v>2.8707214328999999</v>
      </c>
      <c r="K50" s="13">
        <v>19.414119978700001</v>
      </c>
      <c r="L50" s="13">
        <v>15.264511436599999</v>
      </c>
      <c r="M50" s="13">
        <v>2.0708091425999999</v>
      </c>
      <c r="N50" s="13">
        <v>3.1066375263000001</v>
      </c>
      <c r="P50" s="27"/>
      <c r="Q50" s="26"/>
      <c r="S50" s="13">
        <v>11.298578973</v>
      </c>
      <c r="T50" s="13">
        <v>12.277880011400001</v>
      </c>
      <c r="U50" s="13">
        <v>4.4557687243000004</v>
      </c>
      <c r="V50" s="13">
        <v>7.4326252406000002</v>
      </c>
      <c r="W50" s="13">
        <v>8.2475813437000003</v>
      </c>
      <c r="X50" s="13">
        <v>6.0272901452000003</v>
      </c>
      <c r="Y50" s="13">
        <v>4.5989258567000002</v>
      </c>
      <c r="Z50" s="13">
        <v>5.8312953647999999</v>
      </c>
      <c r="AA50" s="13">
        <v>13.736663562</v>
      </c>
      <c r="AB50" s="13">
        <v>13.704763704399999</v>
      </c>
      <c r="AC50" s="13">
        <v>5.6891284944000002</v>
      </c>
      <c r="AD50" s="13">
        <v>6.6994985795000002</v>
      </c>
      <c r="AF50" s="27"/>
    </row>
    <row r="51" spans="1:32" x14ac:dyDescent="0.25">
      <c r="A51" s="26"/>
      <c r="P51" s="27"/>
      <c r="Q51" s="26"/>
      <c r="AF51" s="27"/>
    </row>
    <row r="52" spans="1:32" ht="15.75" thickBot="1" x14ac:dyDescent="0.3">
      <c r="A52" s="28"/>
      <c r="B52" s="29"/>
      <c r="C52" s="29"/>
      <c r="D52" s="29"/>
      <c r="E52" s="29"/>
      <c r="F52" s="29"/>
      <c r="G52" s="29"/>
      <c r="H52" s="29"/>
      <c r="I52" s="29"/>
      <c r="J52" s="29"/>
      <c r="K52" s="29"/>
      <c r="L52" s="29"/>
      <c r="M52" s="29"/>
      <c r="N52" s="29"/>
      <c r="O52" s="29"/>
      <c r="P52" s="30"/>
      <c r="Q52" s="28"/>
      <c r="R52" s="29"/>
      <c r="S52" s="29"/>
      <c r="T52" s="29"/>
      <c r="U52" s="29"/>
      <c r="V52" s="29"/>
      <c r="W52" s="29"/>
      <c r="X52" s="29"/>
      <c r="Y52" s="29"/>
      <c r="Z52" s="29"/>
      <c r="AA52" s="29"/>
      <c r="AB52" s="29"/>
      <c r="AC52" s="29"/>
      <c r="AD52" s="29"/>
      <c r="AE52" s="29"/>
      <c r="AF52" s="30"/>
    </row>
    <row r="53" spans="1:32" x14ac:dyDescent="0.25">
      <c r="A53" s="23"/>
      <c r="B53" s="24"/>
      <c r="C53" s="24"/>
      <c r="D53" s="24"/>
      <c r="E53" s="24"/>
      <c r="F53" s="24"/>
      <c r="G53" s="24"/>
      <c r="H53" s="24"/>
      <c r="I53" s="24"/>
      <c r="J53" s="24"/>
      <c r="K53" s="24"/>
      <c r="L53" s="24"/>
      <c r="M53" s="24"/>
      <c r="N53" s="24"/>
      <c r="O53" s="24"/>
      <c r="P53" s="25"/>
      <c r="Q53" s="23"/>
      <c r="R53" s="24"/>
      <c r="S53" s="24"/>
      <c r="T53" s="24"/>
      <c r="U53" s="24"/>
      <c r="V53" s="24"/>
      <c r="W53" s="24"/>
      <c r="X53" s="24"/>
      <c r="Y53" s="24"/>
      <c r="Z53" s="24"/>
      <c r="AA53" s="24"/>
      <c r="AB53" s="24"/>
      <c r="AC53" s="24"/>
      <c r="AD53" s="24"/>
      <c r="AE53" s="24"/>
      <c r="AF53" s="25"/>
    </row>
    <row r="54" spans="1:32" x14ac:dyDescent="0.25">
      <c r="A54" s="26"/>
      <c r="P54" s="27"/>
      <c r="Q54" s="26"/>
      <c r="AF54" s="27"/>
    </row>
    <row r="55" spans="1:32" x14ac:dyDescent="0.25">
      <c r="A55" s="26"/>
      <c r="P55" s="27"/>
      <c r="Q55" s="26"/>
      <c r="AF55" s="27"/>
    </row>
    <row r="56" spans="1:32" x14ac:dyDescent="0.25">
      <c r="A56" s="26"/>
      <c r="P56" s="27"/>
      <c r="Q56" s="26"/>
      <c r="AF56" s="27"/>
    </row>
    <row r="57" spans="1:32" x14ac:dyDescent="0.25">
      <c r="A57" s="26"/>
      <c r="P57" s="27"/>
      <c r="Q57" s="26"/>
      <c r="AF57" s="27"/>
    </row>
    <row r="58" spans="1:32" x14ac:dyDescent="0.25">
      <c r="A58" s="26"/>
      <c r="P58" s="27"/>
      <c r="Q58" s="26"/>
      <c r="AF58" s="27"/>
    </row>
    <row r="59" spans="1:32" x14ac:dyDescent="0.25">
      <c r="A59" s="26"/>
      <c r="P59" s="27"/>
      <c r="Q59" s="26"/>
      <c r="AF59" s="27"/>
    </row>
    <row r="60" spans="1:32" x14ac:dyDescent="0.25">
      <c r="A60" s="26"/>
      <c r="P60" s="27"/>
      <c r="Q60" s="26"/>
      <c r="AF60" s="27"/>
    </row>
    <row r="61" spans="1:32" x14ac:dyDescent="0.25">
      <c r="A61" s="26"/>
      <c r="P61" s="27"/>
      <c r="Q61" s="26"/>
      <c r="AF61" s="27"/>
    </row>
    <row r="62" spans="1:32" x14ac:dyDescent="0.25">
      <c r="A62" s="26"/>
      <c r="P62" s="27"/>
      <c r="Q62" s="26"/>
      <c r="AF62" s="27"/>
    </row>
    <row r="63" spans="1:32" x14ac:dyDescent="0.25">
      <c r="A63" s="26"/>
      <c r="P63" s="27"/>
      <c r="Q63" s="26"/>
      <c r="AF63" s="27"/>
    </row>
    <row r="64" spans="1:32" x14ac:dyDescent="0.25">
      <c r="A64" s="26"/>
      <c r="P64" s="27"/>
      <c r="Q64" s="26"/>
      <c r="AF64" s="27"/>
    </row>
    <row r="65" spans="1:32" x14ac:dyDescent="0.25">
      <c r="A65" s="26"/>
      <c r="P65" s="27"/>
      <c r="Q65" s="26"/>
      <c r="AF65" s="27"/>
    </row>
    <row r="66" spans="1:32" x14ac:dyDescent="0.25">
      <c r="A66" s="26"/>
      <c r="P66" s="27"/>
      <c r="Q66" s="26"/>
      <c r="AF66" s="27"/>
    </row>
    <row r="67" spans="1:32" x14ac:dyDescent="0.25">
      <c r="A67" s="26"/>
      <c r="P67" s="27"/>
      <c r="Q67" s="26"/>
      <c r="AF67" s="27"/>
    </row>
    <row r="68" spans="1:32" x14ac:dyDescent="0.25">
      <c r="A68" s="26"/>
      <c r="P68" s="27"/>
      <c r="Q68" s="26"/>
      <c r="AF68" s="27"/>
    </row>
    <row r="69" spans="1:32" x14ac:dyDescent="0.25">
      <c r="A69" s="26"/>
      <c r="P69" s="27"/>
      <c r="Q69" s="26"/>
      <c r="AF69" s="27"/>
    </row>
    <row r="70" spans="1:32" x14ac:dyDescent="0.25">
      <c r="A70" s="26"/>
      <c r="P70" s="27"/>
      <c r="Q70" s="26"/>
      <c r="AF70" s="27"/>
    </row>
    <row r="71" spans="1:32" x14ac:dyDescent="0.25">
      <c r="A71" s="26"/>
      <c r="P71" s="27"/>
      <c r="Q71" s="26"/>
      <c r="AF71" s="27"/>
    </row>
    <row r="72" spans="1:32" x14ac:dyDescent="0.25">
      <c r="A72" s="26"/>
      <c r="C72" s="31" t="s">
        <v>510</v>
      </c>
      <c r="P72" s="27"/>
      <c r="Q72" s="26"/>
      <c r="S72" s="31"/>
      <c r="AF72" s="27"/>
    </row>
    <row r="73" spans="1:32" x14ac:dyDescent="0.25">
      <c r="A73" s="26"/>
      <c r="B73" t="s">
        <v>511</v>
      </c>
      <c r="C73" s="6">
        <v>1</v>
      </c>
      <c r="D73" s="6">
        <v>2</v>
      </c>
      <c r="E73" s="6">
        <v>3</v>
      </c>
      <c r="F73" s="6">
        <v>4</v>
      </c>
      <c r="G73" s="6">
        <v>5</v>
      </c>
      <c r="H73" s="6">
        <v>6</v>
      </c>
      <c r="I73" s="6">
        <v>7</v>
      </c>
      <c r="J73" s="6">
        <v>8</v>
      </c>
      <c r="K73" s="6">
        <v>9</v>
      </c>
      <c r="L73" s="6">
        <v>10</v>
      </c>
      <c r="M73" s="6">
        <v>11</v>
      </c>
      <c r="N73" s="6">
        <v>12</v>
      </c>
      <c r="P73" s="27"/>
      <c r="Q73" s="26"/>
      <c r="S73" s="6"/>
      <c r="T73" s="6"/>
      <c r="U73" s="6"/>
      <c r="V73" s="6"/>
      <c r="W73" s="6"/>
      <c r="X73" s="6"/>
      <c r="Y73" s="6"/>
      <c r="Z73" s="6"/>
      <c r="AA73" s="6"/>
      <c r="AB73" s="6"/>
      <c r="AC73" s="6"/>
      <c r="AD73" s="6"/>
      <c r="AF73" s="27"/>
    </row>
    <row r="74" spans="1:32" x14ac:dyDescent="0.25">
      <c r="A74" s="26"/>
      <c r="C74" s="13">
        <v>2.3451021798</v>
      </c>
      <c r="D74" s="13">
        <v>1.4957906642000001</v>
      </c>
      <c r="E74" s="13">
        <v>13.8170981504</v>
      </c>
      <c r="F74" s="13">
        <v>10.573985930199999</v>
      </c>
      <c r="G74" s="13">
        <v>8.3607435796999994</v>
      </c>
      <c r="H74" s="13">
        <v>3.5324508463000002</v>
      </c>
      <c r="I74" s="13">
        <v>23.1980840226</v>
      </c>
      <c r="J74" s="13">
        <v>8.8920104564999995</v>
      </c>
      <c r="K74" s="13">
        <v>4.1276663442999997</v>
      </c>
      <c r="L74" s="13">
        <v>3.4565338041000002</v>
      </c>
      <c r="M74" s="13">
        <v>13.153020526200001</v>
      </c>
      <c r="N74" s="13">
        <v>7.0475134957999996</v>
      </c>
      <c r="P74" s="27"/>
      <c r="Q74" s="26"/>
      <c r="S74" s="13"/>
      <c r="T74" s="13"/>
      <c r="U74" s="13"/>
      <c r="V74" s="13"/>
      <c r="W74" s="13"/>
      <c r="X74" s="13"/>
      <c r="Y74" s="13"/>
      <c r="Z74" s="13"/>
      <c r="AA74" s="13"/>
      <c r="AB74" s="13"/>
      <c r="AC74" s="13"/>
      <c r="AD74" s="13"/>
      <c r="AF74" s="27"/>
    </row>
    <row r="75" spans="1:32" x14ac:dyDescent="0.25">
      <c r="A75" s="26"/>
      <c r="P75" s="27"/>
      <c r="Q75" s="26"/>
      <c r="AF75" s="27"/>
    </row>
    <row r="76" spans="1:32" x14ac:dyDescent="0.25">
      <c r="A76" s="26"/>
      <c r="C76" s="1"/>
      <c r="D76" s="1"/>
      <c r="E76" s="1"/>
      <c r="F76" s="1"/>
      <c r="G76" s="1"/>
      <c r="H76" s="1"/>
      <c r="I76" s="1"/>
      <c r="J76" s="1"/>
      <c r="P76" s="27"/>
      <c r="Q76" s="26"/>
      <c r="S76" s="1"/>
      <c r="T76" s="1"/>
      <c r="U76" s="1"/>
      <c r="V76" s="1"/>
      <c r="W76" s="1"/>
      <c r="X76" s="1"/>
      <c r="Y76" s="1"/>
      <c r="Z76" s="1"/>
      <c r="AF76" s="27"/>
    </row>
    <row r="77" spans="1:32" x14ac:dyDescent="0.25">
      <c r="A77" s="26"/>
      <c r="B77" t="s">
        <v>511</v>
      </c>
      <c r="C77" s="6">
        <v>13</v>
      </c>
      <c r="D77" s="6">
        <v>14</v>
      </c>
      <c r="E77" s="6">
        <v>15</v>
      </c>
      <c r="F77" s="6">
        <v>16</v>
      </c>
      <c r="G77" s="6">
        <v>17</v>
      </c>
      <c r="H77" s="6">
        <v>18</v>
      </c>
      <c r="I77" s="6">
        <v>19</v>
      </c>
      <c r="J77" s="6">
        <v>20</v>
      </c>
      <c r="K77" s="6">
        <v>21</v>
      </c>
      <c r="L77" s="6">
        <v>22</v>
      </c>
      <c r="M77" s="6">
        <v>23</v>
      </c>
      <c r="N77" s="6">
        <v>24</v>
      </c>
      <c r="P77" s="27"/>
      <c r="Q77" s="26"/>
      <c r="S77" s="6"/>
      <c r="T77" s="6"/>
      <c r="U77" s="6"/>
      <c r="V77" s="6"/>
      <c r="W77" s="6"/>
      <c r="X77" s="6"/>
      <c r="Y77" s="6"/>
      <c r="Z77" s="6"/>
      <c r="AA77" s="6"/>
      <c r="AB77" s="6"/>
      <c r="AC77" s="6"/>
      <c r="AD77" s="6"/>
      <c r="AF77" s="27"/>
    </row>
    <row r="78" spans="1:32" x14ac:dyDescent="0.25">
      <c r="A78" s="26"/>
      <c r="C78" s="13">
        <v>2.2048358807000001</v>
      </c>
      <c r="D78" s="13">
        <v>1.9071119491999999</v>
      </c>
      <c r="E78" s="13">
        <v>9.7441601418000001</v>
      </c>
      <c r="F78" s="13">
        <v>5.9448205587</v>
      </c>
      <c r="G78" s="13">
        <v>8.4518322289000007</v>
      </c>
      <c r="H78" s="13">
        <v>5.0109139104000002</v>
      </c>
      <c r="I78" s="13">
        <v>9.9688494900000002</v>
      </c>
      <c r="J78" s="13">
        <v>18.936524180999999</v>
      </c>
      <c r="K78" s="13">
        <v>6.4002238111</v>
      </c>
      <c r="L78" s="13">
        <v>4.109765812</v>
      </c>
      <c r="M78" s="13">
        <v>14.464095303800001</v>
      </c>
      <c r="N78" s="13">
        <v>12.8568667322</v>
      </c>
      <c r="P78" s="27"/>
      <c r="Q78" s="26"/>
      <c r="S78" s="13"/>
      <c r="T78" s="13"/>
      <c r="U78" s="13"/>
      <c r="V78" s="13"/>
      <c r="W78" s="13"/>
      <c r="X78" s="13"/>
      <c r="Y78" s="13"/>
      <c r="Z78" s="13"/>
      <c r="AA78" s="13"/>
      <c r="AB78" s="13"/>
      <c r="AC78" s="13"/>
      <c r="AD78" s="13"/>
      <c r="AF78" s="27"/>
    </row>
    <row r="79" spans="1:32" x14ac:dyDescent="0.25">
      <c r="A79" s="26"/>
      <c r="P79" s="27"/>
      <c r="Q79" s="26"/>
      <c r="AF79" s="27"/>
    </row>
    <row r="80" spans="1:32" x14ac:dyDescent="0.25">
      <c r="A80" s="26"/>
      <c r="P80" s="27"/>
      <c r="Q80" s="26"/>
      <c r="AF80" s="27"/>
    </row>
    <row r="81" spans="1:32" x14ac:dyDescent="0.25">
      <c r="A81" s="26"/>
      <c r="B81" t="s">
        <v>511</v>
      </c>
      <c r="C81" s="6">
        <v>25</v>
      </c>
      <c r="D81" s="6">
        <v>26</v>
      </c>
      <c r="E81" s="6">
        <v>27</v>
      </c>
      <c r="F81" s="6">
        <v>28</v>
      </c>
      <c r="G81" s="6">
        <v>29</v>
      </c>
      <c r="H81" s="6">
        <v>30</v>
      </c>
      <c r="I81" s="6">
        <v>31</v>
      </c>
      <c r="J81" s="6">
        <v>32</v>
      </c>
      <c r="K81" s="6">
        <v>33</v>
      </c>
      <c r="L81" s="6">
        <v>34</v>
      </c>
      <c r="M81" s="6">
        <v>35</v>
      </c>
      <c r="N81" s="6">
        <v>36</v>
      </c>
      <c r="P81" s="27"/>
      <c r="Q81" s="26"/>
      <c r="S81" s="6"/>
      <c r="T81" s="6"/>
      <c r="U81" s="6"/>
      <c r="V81" s="6"/>
      <c r="W81" s="6"/>
      <c r="X81" s="6"/>
      <c r="Y81" s="6"/>
      <c r="Z81" s="6"/>
      <c r="AA81" s="6"/>
      <c r="AB81" s="6"/>
      <c r="AC81" s="6"/>
      <c r="AD81" s="6"/>
      <c r="AF81" s="27"/>
    </row>
    <row r="82" spans="1:32" x14ac:dyDescent="0.25">
      <c r="A82" s="26"/>
      <c r="C82" s="13">
        <v>12.7549450686</v>
      </c>
      <c r="D82" s="13">
        <v>9.8728806977999994</v>
      </c>
      <c r="E82" s="13">
        <v>2.8734827492999999</v>
      </c>
      <c r="F82" s="13">
        <v>5.7374288382999996</v>
      </c>
      <c r="G82" s="13">
        <v>11.1120829318</v>
      </c>
      <c r="H82" s="13">
        <v>14.5632876946</v>
      </c>
      <c r="I82" s="13">
        <v>4.9304197847999998</v>
      </c>
      <c r="J82" s="13">
        <v>3.3485081916000001</v>
      </c>
      <c r="K82" s="13">
        <v>17.5002675245</v>
      </c>
      <c r="L82" s="13">
        <v>10.5832800221</v>
      </c>
      <c r="M82" s="13">
        <v>3.7092180485999999</v>
      </c>
      <c r="N82" s="13">
        <v>3.0141984479000001</v>
      </c>
      <c r="P82" s="27"/>
      <c r="Q82" s="26"/>
      <c r="AF82" s="27"/>
    </row>
    <row r="83" spans="1:32" ht="15.75" thickBot="1" x14ac:dyDescent="0.3">
      <c r="A83" s="28"/>
      <c r="B83" s="29"/>
      <c r="D83" s="29"/>
      <c r="F83" s="29"/>
      <c r="H83" s="29"/>
      <c r="J83" s="29"/>
      <c r="L83" s="29"/>
      <c r="N83" s="29"/>
      <c r="O83" s="29"/>
      <c r="P83" s="30"/>
      <c r="Q83" s="28"/>
      <c r="R83" s="29"/>
      <c r="S83" s="29"/>
      <c r="T83" s="29"/>
      <c r="U83" s="29"/>
      <c r="V83" s="29"/>
      <c r="W83" s="29"/>
      <c r="X83" s="29"/>
      <c r="Y83" s="29"/>
      <c r="Z83" s="29"/>
      <c r="AA83" s="29"/>
      <c r="AB83" s="29"/>
      <c r="AC83" s="29"/>
      <c r="AD83" s="29"/>
      <c r="AE83" s="29"/>
      <c r="AF83" s="30"/>
    </row>
    <row r="84" spans="1:32" x14ac:dyDescent="0.25">
      <c r="A84" s="23"/>
      <c r="B84" s="24"/>
      <c r="C84" s="24"/>
      <c r="D84" s="24"/>
      <c r="E84" s="24"/>
      <c r="F84" s="24"/>
      <c r="G84" s="24"/>
      <c r="H84" s="24"/>
      <c r="I84" s="24"/>
      <c r="J84" s="24"/>
      <c r="K84" s="24"/>
      <c r="L84" s="24"/>
      <c r="M84" s="24"/>
      <c r="N84" s="24"/>
      <c r="O84" s="24"/>
      <c r="P84" s="25"/>
      <c r="Q84" s="23"/>
      <c r="R84" s="24"/>
      <c r="S84" s="24"/>
      <c r="T84" s="24"/>
      <c r="U84" s="24"/>
      <c r="V84" s="24"/>
      <c r="W84" s="24"/>
      <c r="X84" s="24"/>
      <c r="Y84" s="24"/>
      <c r="Z84" s="24"/>
      <c r="AA84" s="24"/>
      <c r="AB84" s="24"/>
      <c r="AC84" s="24"/>
      <c r="AD84" s="24"/>
      <c r="AE84" s="24"/>
      <c r="AF84" s="25"/>
    </row>
    <row r="85" spans="1:32" x14ac:dyDescent="0.25">
      <c r="A85" s="26"/>
      <c r="P85" s="27"/>
      <c r="Q85" s="26"/>
      <c r="AF85" s="27"/>
    </row>
    <row r="86" spans="1:32" x14ac:dyDescent="0.25">
      <c r="A86" s="26"/>
      <c r="P86" s="27"/>
      <c r="Q86" s="26"/>
      <c r="AF86" s="27"/>
    </row>
    <row r="87" spans="1:32" x14ac:dyDescent="0.25">
      <c r="A87" s="26"/>
      <c r="P87" s="27"/>
      <c r="Q87" s="26"/>
      <c r="AF87" s="27"/>
    </row>
    <row r="88" spans="1:32" x14ac:dyDescent="0.25">
      <c r="A88" s="26"/>
      <c r="P88" s="27"/>
      <c r="Q88" s="26"/>
      <c r="AF88" s="27"/>
    </row>
    <row r="89" spans="1:32" x14ac:dyDescent="0.25">
      <c r="A89" s="26"/>
      <c r="P89" s="27"/>
      <c r="Q89" s="26"/>
      <c r="AF89" s="27"/>
    </row>
    <row r="90" spans="1:32" x14ac:dyDescent="0.25">
      <c r="A90" s="26"/>
      <c r="P90" s="27"/>
      <c r="Q90" s="26"/>
      <c r="AF90" s="27"/>
    </row>
    <row r="91" spans="1:32" x14ac:dyDescent="0.25">
      <c r="A91" s="26"/>
      <c r="P91" s="27"/>
      <c r="Q91" s="26"/>
      <c r="AF91" s="27"/>
    </row>
    <row r="92" spans="1:32" x14ac:dyDescent="0.25">
      <c r="A92" s="26"/>
      <c r="P92" s="27"/>
      <c r="Q92" s="26"/>
      <c r="AF92" s="27"/>
    </row>
    <row r="93" spans="1:32" x14ac:dyDescent="0.25">
      <c r="A93" s="26"/>
      <c r="P93" s="27"/>
      <c r="Q93" s="26"/>
      <c r="AF93" s="27"/>
    </row>
    <row r="94" spans="1:32" x14ac:dyDescent="0.25">
      <c r="A94" s="26"/>
      <c r="P94" s="27"/>
      <c r="Q94" s="26"/>
      <c r="AF94" s="27"/>
    </row>
    <row r="95" spans="1:32" x14ac:dyDescent="0.25">
      <c r="A95" s="26"/>
      <c r="P95" s="27"/>
      <c r="Q95" s="26"/>
      <c r="AF95" s="27"/>
    </row>
    <row r="96" spans="1:32" x14ac:dyDescent="0.25">
      <c r="A96" s="26"/>
      <c r="P96" s="27"/>
      <c r="Q96" s="26"/>
      <c r="AF96" s="27"/>
    </row>
    <row r="97" spans="1:32" x14ac:dyDescent="0.25">
      <c r="A97" s="26"/>
      <c r="P97" s="27"/>
      <c r="Q97" s="26"/>
      <c r="AF97" s="27"/>
    </row>
    <row r="98" spans="1:32" x14ac:dyDescent="0.25">
      <c r="A98" s="26"/>
      <c r="P98" s="27"/>
      <c r="Q98" s="26"/>
      <c r="AF98" s="27"/>
    </row>
    <row r="99" spans="1:32" x14ac:dyDescent="0.25">
      <c r="A99" s="26"/>
      <c r="P99" s="27"/>
      <c r="Q99" s="26"/>
      <c r="AF99" s="27"/>
    </row>
    <row r="100" spans="1:32" x14ac:dyDescent="0.25">
      <c r="A100" s="26"/>
      <c r="P100" s="27"/>
      <c r="Q100" s="26"/>
      <c r="AF100" s="27"/>
    </row>
    <row r="101" spans="1:32" x14ac:dyDescent="0.25">
      <c r="A101" s="26"/>
      <c r="P101" s="27"/>
      <c r="Q101" s="26"/>
      <c r="AF101" s="27"/>
    </row>
    <row r="102" spans="1:32" x14ac:dyDescent="0.25">
      <c r="A102" s="26"/>
      <c r="P102" s="27"/>
      <c r="Q102" s="26"/>
      <c r="AF102" s="27"/>
    </row>
    <row r="103" spans="1:32" ht="15.6" customHeight="1" thickBot="1" x14ac:dyDescent="0.3">
      <c r="A103" s="28"/>
      <c r="B103" s="29"/>
      <c r="C103" s="29"/>
      <c r="D103" s="29"/>
      <c r="E103" s="29"/>
      <c r="F103" s="29"/>
      <c r="G103" s="29"/>
      <c r="H103" s="29"/>
      <c r="I103" s="29"/>
      <c r="J103" s="29"/>
      <c r="K103" s="29"/>
      <c r="L103" s="29"/>
      <c r="M103" s="29"/>
      <c r="N103" s="29"/>
      <c r="O103" s="29"/>
      <c r="P103" s="30"/>
      <c r="Q103" s="28"/>
      <c r="R103" s="29"/>
      <c r="S103" s="29"/>
      <c r="T103" s="29"/>
      <c r="U103" s="29"/>
      <c r="V103" s="29"/>
      <c r="W103" s="29"/>
      <c r="X103" s="29"/>
      <c r="Y103" s="29"/>
      <c r="Z103" s="29"/>
      <c r="AA103" s="29"/>
      <c r="AB103" s="29"/>
      <c r="AC103" s="29"/>
      <c r="AD103" s="29"/>
      <c r="AE103" s="29"/>
      <c r="AF103" s="30"/>
    </row>
  </sheetData>
  <mergeCells count="21">
    <mergeCell ref="I17:J17"/>
    <mergeCell ref="K17:L17"/>
    <mergeCell ref="M17:N17"/>
    <mergeCell ref="B9:B11"/>
    <mergeCell ref="B12:B14"/>
    <mergeCell ref="B15:B17"/>
    <mergeCell ref="C17:D17"/>
    <mergeCell ref="E17:F17"/>
    <mergeCell ref="G17:H17"/>
    <mergeCell ref="C14:D14"/>
    <mergeCell ref="E14:F14"/>
    <mergeCell ref="G14:H14"/>
    <mergeCell ref="I14:J14"/>
    <mergeCell ref="K14:L14"/>
    <mergeCell ref="M14:N14"/>
    <mergeCell ref="C11:D11"/>
    <mergeCell ref="E11:F11"/>
    <mergeCell ref="G11:H11"/>
    <mergeCell ref="I11:J11"/>
    <mergeCell ref="K11:L11"/>
    <mergeCell ref="M11:N11"/>
  </mergeCells>
  <phoneticPr fontId="4" type="noConversion"/>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N43"/>
  <sheetViews>
    <sheetView workbookViewId="0">
      <selection activeCell="I6" sqref="I6"/>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4" x14ac:dyDescent="0.2">
      <c r="A1" s="2" t="s">
        <v>607</v>
      </c>
    </row>
    <row r="3" spans="1:14" x14ac:dyDescent="0.2">
      <c r="B3" s="3" t="s">
        <v>556</v>
      </c>
      <c r="C3" s="1" t="s">
        <v>531</v>
      </c>
    </row>
    <row r="5" spans="1:14" x14ac:dyDescent="0.2">
      <c r="B5" s="9" t="s">
        <v>532</v>
      </c>
      <c r="H5" s="6"/>
      <c r="I5" s="6"/>
      <c r="J5" s="6"/>
      <c r="N5" s="6"/>
    </row>
    <row r="6" spans="1:14" x14ac:dyDescent="0.2">
      <c r="B6" s="6"/>
      <c r="C6" s="6" t="s">
        <v>140</v>
      </c>
      <c r="D6" s="6" t="s">
        <v>141</v>
      </c>
      <c r="E6" s="6" t="s">
        <v>142</v>
      </c>
      <c r="F6" s="6" t="s">
        <v>143</v>
      </c>
      <c r="G6" s="6" t="s">
        <v>144</v>
      </c>
      <c r="H6" s="6" t="s">
        <v>145</v>
      </c>
      <c r="I6" s="4"/>
      <c r="J6" s="4"/>
      <c r="K6" s="5"/>
      <c r="L6" s="4"/>
      <c r="M6" s="4"/>
      <c r="N6" s="4"/>
    </row>
    <row r="7" spans="1:14" x14ac:dyDescent="0.2">
      <c r="B7" s="1" t="s">
        <v>35</v>
      </c>
      <c r="C7" s="4">
        <v>1.1238664642940879</v>
      </c>
      <c r="D7" s="4">
        <v>1.2538557806227539</v>
      </c>
      <c r="E7" s="4">
        <v>1.2574112307099539</v>
      </c>
      <c r="F7" s="4">
        <v>0.781316598312771</v>
      </c>
      <c r="G7" s="4">
        <v>0.71402994653838314</v>
      </c>
      <c r="H7" s="4">
        <v>0.86951997952205118</v>
      </c>
      <c r="I7" s="4"/>
    </row>
    <row r="8" spans="1:14" x14ac:dyDescent="0.2">
      <c r="B8" s="1" t="s">
        <v>36</v>
      </c>
      <c r="C8" s="4">
        <v>0.49153994002358331</v>
      </c>
      <c r="D8" s="4">
        <v>0.51458337080992267</v>
      </c>
      <c r="E8" s="4">
        <v>0.4519659131615687</v>
      </c>
      <c r="F8" s="4">
        <v>0.44483255660909837</v>
      </c>
      <c r="G8" s="4">
        <v>0.36317026148912052</v>
      </c>
      <c r="H8" s="4">
        <v>0.46080527878404098</v>
      </c>
      <c r="I8" s="4"/>
    </row>
    <row r="9" spans="1:14" x14ac:dyDescent="0.2">
      <c r="B9" s="8"/>
      <c r="D9" s="4"/>
      <c r="E9" s="4"/>
      <c r="F9" s="4"/>
      <c r="G9" s="4"/>
      <c r="I9" s="4"/>
      <c r="K9" s="5"/>
      <c r="L9" s="4"/>
      <c r="M9" s="4"/>
      <c r="N9" s="4"/>
    </row>
    <row r="10" spans="1:14" x14ac:dyDescent="0.2">
      <c r="B10" s="9" t="s">
        <v>533</v>
      </c>
      <c r="H10" s="6"/>
      <c r="I10" s="4"/>
      <c r="K10" s="5"/>
      <c r="L10" s="4"/>
      <c r="M10" s="4"/>
      <c r="N10" s="4"/>
    </row>
    <row r="11" spans="1:14" x14ac:dyDescent="0.2">
      <c r="B11" s="6"/>
      <c r="C11" s="6" t="s">
        <v>140</v>
      </c>
      <c r="D11" s="6" t="s">
        <v>141</v>
      </c>
      <c r="E11" s="6" t="s">
        <v>142</v>
      </c>
      <c r="F11" s="6" t="s">
        <v>143</v>
      </c>
      <c r="G11" s="6" t="s">
        <v>144</v>
      </c>
      <c r="H11" s="6" t="s">
        <v>145</v>
      </c>
      <c r="I11" s="4"/>
      <c r="K11" s="5"/>
      <c r="L11" s="4"/>
      <c r="M11" s="4"/>
      <c r="N11" s="4"/>
    </row>
    <row r="12" spans="1:14" x14ac:dyDescent="0.2">
      <c r="B12" s="1" t="s">
        <v>35</v>
      </c>
      <c r="C12" s="4">
        <v>1.5215654987228777</v>
      </c>
      <c r="D12" s="4">
        <v>0.75170408015541601</v>
      </c>
      <c r="E12" s="4">
        <v>1.1594467852264385</v>
      </c>
      <c r="F12" s="4">
        <v>0.97876406742067357</v>
      </c>
      <c r="G12" s="4">
        <v>0.63257930484172109</v>
      </c>
      <c r="H12" s="4">
        <v>0.95594026363287299</v>
      </c>
      <c r="I12" s="4"/>
    </row>
    <row r="13" spans="1:14" x14ac:dyDescent="0.2">
      <c r="B13" s="1" t="s">
        <v>36</v>
      </c>
      <c r="C13" s="4">
        <v>0.55523230509351962</v>
      </c>
      <c r="D13" s="4">
        <v>0.42025292453871116</v>
      </c>
      <c r="E13" s="4">
        <v>0.53339294304726337</v>
      </c>
      <c r="F13" s="4">
        <v>0.60140700044783679</v>
      </c>
      <c r="G13" s="4">
        <v>0.50626939325857545</v>
      </c>
      <c r="H13" s="4">
        <v>0.60431979215066756</v>
      </c>
      <c r="I13" s="4"/>
    </row>
    <row r="14" spans="1:14" x14ac:dyDescent="0.2">
      <c r="D14" s="4"/>
      <c r="E14" s="4"/>
      <c r="F14" s="4"/>
      <c r="G14" s="4"/>
      <c r="H14" s="4"/>
      <c r="I14" s="4"/>
      <c r="K14" s="5"/>
      <c r="L14" s="4"/>
      <c r="M14" s="4"/>
      <c r="N14" s="4"/>
    </row>
    <row r="15" spans="1:14" x14ac:dyDescent="0.2">
      <c r="B15" s="9" t="s">
        <v>534</v>
      </c>
      <c r="H15" s="6"/>
      <c r="I15" s="4"/>
      <c r="K15" s="5"/>
      <c r="L15" s="4"/>
      <c r="M15" s="4"/>
      <c r="N15" s="4"/>
    </row>
    <row r="16" spans="1:14" x14ac:dyDescent="0.2">
      <c r="B16" s="6"/>
      <c r="C16" s="6" t="s">
        <v>140</v>
      </c>
      <c r="D16" s="6" t="s">
        <v>141</v>
      </c>
      <c r="E16" s="6" t="s">
        <v>142</v>
      </c>
      <c r="F16" s="6" t="s">
        <v>143</v>
      </c>
      <c r="G16" s="6" t="s">
        <v>144</v>
      </c>
      <c r="H16" s="6" t="s">
        <v>145</v>
      </c>
      <c r="I16" s="4"/>
      <c r="K16" s="5"/>
      <c r="L16" s="4"/>
      <c r="M16" s="4"/>
      <c r="N16" s="4"/>
    </row>
    <row r="17" spans="2:9" x14ac:dyDescent="0.2">
      <c r="B17" s="1" t="s">
        <v>35</v>
      </c>
      <c r="C17" s="4">
        <v>1.1729118580242857</v>
      </c>
      <c r="D17" s="4">
        <v>0.83015413079623268</v>
      </c>
      <c r="E17" s="4">
        <v>1.0121052845687051</v>
      </c>
      <c r="F17" s="4">
        <v>0.92044539045861273</v>
      </c>
      <c r="G17" s="4">
        <v>1.0291521906764949</v>
      </c>
      <c r="H17" s="4">
        <v>1.0352311454756691</v>
      </c>
      <c r="I17" s="4"/>
    </row>
    <row r="18" spans="2:9" x14ac:dyDescent="0.2">
      <c r="B18" s="1" t="s">
        <v>36</v>
      </c>
      <c r="C18" s="4">
        <v>0.47470633972555765</v>
      </c>
      <c r="D18" s="4">
        <v>0.3410470532529884</v>
      </c>
      <c r="E18" s="4">
        <v>0.43521054742111104</v>
      </c>
      <c r="F18" s="4">
        <v>0.52617036771290371</v>
      </c>
      <c r="G18" s="4">
        <v>0.38159771490378891</v>
      </c>
      <c r="H18" s="4">
        <v>0.3264799727628957</v>
      </c>
      <c r="I18" s="4"/>
    </row>
    <row r="20" spans="2:9" x14ac:dyDescent="0.2">
      <c r="B20" s="9" t="s">
        <v>535</v>
      </c>
      <c r="H20" s="6"/>
    </row>
    <row r="21" spans="2:9" x14ac:dyDescent="0.2">
      <c r="B21" s="6"/>
      <c r="C21" s="6" t="s">
        <v>140</v>
      </c>
      <c r="D21" s="6" t="s">
        <v>141</v>
      </c>
      <c r="E21" s="6" t="s">
        <v>142</v>
      </c>
      <c r="F21" s="6" t="s">
        <v>143</v>
      </c>
      <c r="G21" s="6" t="s">
        <v>144</v>
      </c>
      <c r="H21" s="6" t="s">
        <v>145</v>
      </c>
    </row>
    <row r="22" spans="2:9" x14ac:dyDescent="0.2">
      <c r="B22" s="1" t="s">
        <v>35</v>
      </c>
      <c r="C22" s="4">
        <v>1.3895403923955767</v>
      </c>
      <c r="D22" s="4">
        <v>0.76904007931810636</v>
      </c>
      <c r="E22" s="4">
        <v>0.79674552724639425</v>
      </c>
      <c r="F22" s="4">
        <v>1.2521842442802216</v>
      </c>
      <c r="G22" s="4">
        <v>0.87393740309666657</v>
      </c>
      <c r="H22" s="4">
        <v>0.91855235366303389</v>
      </c>
    </row>
    <row r="23" spans="2:9" x14ac:dyDescent="0.2">
      <c r="B23" s="1" t="s">
        <v>36</v>
      </c>
      <c r="C23" s="4">
        <v>0.44537944248936817</v>
      </c>
      <c r="D23" s="4">
        <v>0.33226002257671156</v>
      </c>
      <c r="E23" s="4">
        <v>0.41172303196902393</v>
      </c>
      <c r="F23" s="4">
        <v>0.78122505075082271</v>
      </c>
      <c r="G23" s="4">
        <v>0.28924422007055306</v>
      </c>
      <c r="H23" s="4">
        <v>0.26108053113130303</v>
      </c>
    </row>
    <row r="25" spans="2:9" x14ac:dyDescent="0.2">
      <c r="B25" s="9" t="s">
        <v>536</v>
      </c>
      <c r="H25" s="6"/>
    </row>
    <row r="26" spans="2:9" x14ac:dyDescent="0.2">
      <c r="B26" s="6"/>
      <c r="C26" s="6" t="s">
        <v>140</v>
      </c>
      <c r="D26" s="6" t="s">
        <v>141</v>
      </c>
      <c r="E26" s="6" t="s">
        <v>142</v>
      </c>
      <c r="F26" s="6" t="s">
        <v>143</v>
      </c>
      <c r="G26" s="6" t="s">
        <v>144</v>
      </c>
      <c r="H26" s="6" t="s">
        <v>145</v>
      </c>
    </row>
    <row r="27" spans="2:9" x14ac:dyDescent="0.2">
      <c r="B27" s="1" t="s">
        <v>35</v>
      </c>
      <c r="C27" s="4">
        <v>0.94078162439261781</v>
      </c>
      <c r="D27" s="4">
        <v>1.0243171263313531</v>
      </c>
      <c r="E27" s="4">
        <v>0.93345269320150637</v>
      </c>
      <c r="F27" s="4">
        <v>1.2808301478872137</v>
      </c>
      <c r="G27" s="4">
        <v>0.84660677622120195</v>
      </c>
      <c r="H27" s="4">
        <v>0.97401163196610752</v>
      </c>
    </row>
    <row r="28" spans="2:9" x14ac:dyDescent="0.2">
      <c r="B28" s="1" t="s">
        <v>36</v>
      </c>
      <c r="C28" s="4">
        <v>0.18294159146200648</v>
      </c>
      <c r="D28" s="4">
        <v>0.21263623947677771</v>
      </c>
      <c r="E28" s="4">
        <v>0.21518214609850148</v>
      </c>
      <c r="F28" s="4">
        <v>0.31533483470497159</v>
      </c>
      <c r="G28" s="4">
        <v>0.12648734885262009</v>
      </c>
      <c r="H28" s="4">
        <v>0.15136799490751746</v>
      </c>
    </row>
    <row r="30" spans="2:9" x14ac:dyDescent="0.2">
      <c r="B30" s="9" t="s">
        <v>537</v>
      </c>
      <c r="H30" s="6"/>
    </row>
    <row r="31" spans="2:9" x14ac:dyDescent="0.2">
      <c r="B31" s="6"/>
      <c r="C31" s="6" t="s">
        <v>140</v>
      </c>
      <c r="D31" s="6" t="s">
        <v>141</v>
      </c>
      <c r="E31" s="6" t="s">
        <v>142</v>
      </c>
      <c r="F31" s="6" t="s">
        <v>143</v>
      </c>
      <c r="G31" s="6" t="s">
        <v>144</v>
      </c>
      <c r="H31" s="6" t="s">
        <v>145</v>
      </c>
    </row>
    <row r="32" spans="2:9" x14ac:dyDescent="0.2">
      <c r="B32" s="1" t="s">
        <v>35</v>
      </c>
      <c r="C32" s="4">
        <v>1.5590150834801244</v>
      </c>
      <c r="D32" s="4">
        <v>0.81489492937624053</v>
      </c>
      <c r="E32" s="4">
        <v>0.935574397177378</v>
      </c>
      <c r="F32" s="4">
        <v>1.0723202879818381</v>
      </c>
      <c r="G32" s="4">
        <v>0.70360178819998409</v>
      </c>
      <c r="H32" s="4">
        <v>0.9145935137844351</v>
      </c>
    </row>
    <row r="33" spans="2:8" x14ac:dyDescent="0.2">
      <c r="B33" s="1" t="s">
        <v>36</v>
      </c>
      <c r="C33" s="4">
        <v>0.54760024303697319</v>
      </c>
      <c r="D33" s="4">
        <v>0.40147804898300998</v>
      </c>
      <c r="E33" s="4">
        <v>0.52107851972685837</v>
      </c>
      <c r="F33" s="4">
        <v>0.65898398902290467</v>
      </c>
      <c r="G33" s="4">
        <v>0.29414095796235246</v>
      </c>
      <c r="H33" s="4">
        <v>0.34631292996912078</v>
      </c>
    </row>
    <row r="35" spans="2:8" x14ac:dyDescent="0.2">
      <c r="B35" s="9" t="s">
        <v>538</v>
      </c>
      <c r="H35" s="6"/>
    </row>
    <row r="36" spans="2:8" x14ac:dyDescent="0.2">
      <c r="B36" s="6"/>
      <c r="C36" s="6" t="s">
        <v>140</v>
      </c>
      <c r="D36" s="6" t="s">
        <v>141</v>
      </c>
      <c r="E36" s="6" t="s">
        <v>142</v>
      </c>
      <c r="F36" s="6" t="s">
        <v>143</v>
      </c>
      <c r="G36" s="6" t="s">
        <v>144</v>
      </c>
      <c r="H36" s="6" t="s">
        <v>145</v>
      </c>
    </row>
    <row r="37" spans="2:8" x14ac:dyDescent="0.2">
      <c r="B37" s="1" t="s">
        <v>35</v>
      </c>
      <c r="C37" s="4">
        <v>0.86220260274393379</v>
      </c>
      <c r="D37" s="4">
        <v>0.98423775269526059</v>
      </c>
      <c r="E37" s="4">
        <v>1.0813116554214957</v>
      </c>
      <c r="F37" s="4">
        <v>1.1239934703390675</v>
      </c>
      <c r="G37" s="4">
        <v>1.0008619651200579</v>
      </c>
      <c r="H37" s="4">
        <v>0.94739255368018538</v>
      </c>
    </row>
    <row r="38" spans="2:8" x14ac:dyDescent="0.2">
      <c r="B38" s="1" t="s">
        <v>36</v>
      </c>
      <c r="C38" s="4">
        <v>0.4705335441198904</v>
      </c>
      <c r="D38" s="4">
        <v>0.51458204504850436</v>
      </c>
      <c r="E38" s="4">
        <v>0.48709732312002796</v>
      </c>
      <c r="F38" s="4">
        <v>0.50032774438721661</v>
      </c>
      <c r="G38" s="4">
        <v>0.44298261981040477</v>
      </c>
      <c r="H38" s="4">
        <v>0.49539225986653873</v>
      </c>
    </row>
    <row r="40" spans="2:8" x14ac:dyDescent="0.2">
      <c r="B40" s="9" t="s">
        <v>539</v>
      </c>
      <c r="H40" s="6"/>
    </row>
    <row r="41" spans="2:8" x14ac:dyDescent="0.2">
      <c r="B41" s="6"/>
      <c r="C41" s="6" t="s">
        <v>140</v>
      </c>
      <c r="D41" s="6" t="s">
        <v>141</v>
      </c>
      <c r="E41" s="6" t="s">
        <v>142</v>
      </c>
      <c r="F41" s="6" t="s">
        <v>143</v>
      </c>
      <c r="G41" s="6" t="s">
        <v>144</v>
      </c>
      <c r="H41" s="6" t="s">
        <v>145</v>
      </c>
    </row>
    <row r="42" spans="2:8" x14ac:dyDescent="0.2">
      <c r="B42" s="1" t="s">
        <v>35</v>
      </c>
      <c r="C42" s="4">
        <v>1.1755483957417452</v>
      </c>
      <c r="D42" s="4">
        <v>0.90349434550687646</v>
      </c>
      <c r="E42" s="4">
        <v>0.92873203912152769</v>
      </c>
      <c r="F42" s="4">
        <v>1.0097226916616411</v>
      </c>
      <c r="G42" s="4">
        <v>0.95079953218649338</v>
      </c>
      <c r="H42" s="4">
        <v>1.0317029957817161</v>
      </c>
    </row>
    <row r="43" spans="2:8" x14ac:dyDescent="0.2">
      <c r="B43" s="1" t="s">
        <v>36</v>
      </c>
      <c r="C43" s="4">
        <v>0.42888206789334893</v>
      </c>
      <c r="D43" s="4">
        <v>0.33843760067841389</v>
      </c>
      <c r="E43" s="4">
        <v>0.29885480503222317</v>
      </c>
      <c r="F43" s="4">
        <v>0.47735148806218186</v>
      </c>
      <c r="G43" s="4">
        <v>0.29805284081843092</v>
      </c>
      <c r="H43" s="4">
        <v>0.39066638684186539</v>
      </c>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N43"/>
  <sheetViews>
    <sheetView workbookViewId="0">
      <selection activeCell="J5" sqref="J5"/>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4" x14ac:dyDescent="0.2">
      <c r="A1" s="2" t="s">
        <v>607</v>
      </c>
    </row>
    <row r="3" spans="1:14" x14ac:dyDescent="0.2">
      <c r="B3" s="3" t="s">
        <v>557</v>
      </c>
      <c r="C3" s="1" t="s">
        <v>540</v>
      </c>
    </row>
    <row r="5" spans="1:14" x14ac:dyDescent="0.2">
      <c r="B5" s="9" t="s">
        <v>541</v>
      </c>
      <c r="H5" s="6"/>
      <c r="I5" s="6"/>
      <c r="J5" s="6"/>
      <c r="N5" s="6"/>
    </row>
    <row r="6" spans="1:14" x14ac:dyDescent="0.2">
      <c r="B6" s="6"/>
      <c r="C6" s="6" t="s">
        <v>486</v>
      </c>
      <c r="D6" s="6" t="s">
        <v>487</v>
      </c>
      <c r="E6" s="6" t="s">
        <v>488</v>
      </c>
      <c r="F6" s="6" t="s">
        <v>489</v>
      </c>
      <c r="G6" s="6" t="s">
        <v>490</v>
      </c>
      <c r="H6" s="6" t="s">
        <v>491</v>
      </c>
      <c r="I6" s="4"/>
      <c r="J6" s="4"/>
      <c r="K6" s="5"/>
      <c r="L6" s="4"/>
      <c r="M6" s="4"/>
      <c r="N6" s="4"/>
    </row>
    <row r="7" spans="1:14" x14ac:dyDescent="0.2">
      <c r="B7" s="1" t="s">
        <v>482</v>
      </c>
      <c r="C7" s="4">
        <v>0.96743860268160398</v>
      </c>
      <c r="D7" s="4">
        <v>0.71300117281180098</v>
      </c>
      <c r="E7" s="4">
        <v>1.2364402384803719</v>
      </c>
      <c r="F7" s="4">
        <v>0.91721508748999825</v>
      </c>
      <c r="G7" s="4">
        <v>1.1730579726241432</v>
      </c>
      <c r="H7" s="4">
        <v>0.99284692591208257</v>
      </c>
      <c r="I7" s="4"/>
    </row>
    <row r="8" spans="1:14" x14ac:dyDescent="0.2">
      <c r="B8" s="1" t="s">
        <v>36</v>
      </c>
      <c r="C8" s="4">
        <v>0.56179872889315952</v>
      </c>
      <c r="D8" s="4">
        <v>0.73077288073820235</v>
      </c>
      <c r="E8" s="4">
        <v>0.72438581776846345</v>
      </c>
      <c r="F8" s="4">
        <v>0.78975306272921653</v>
      </c>
      <c r="G8" s="4">
        <v>0.6796804007527768</v>
      </c>
      <c r="H8" s="4">
        <v>0.85208643671541595</v>
      </c>
      <c r="I8" s="4"/>
    </row>
    <row r="9" spans="1:14" x14ac:dyDescent="0.2">
      <c r="B9" s="8"/>
      <c r="D9" s="4"/>
      <c r="E9" s="4"/>
      <c r="F9" s="4"/>
      <c r="G9" s="4"/>
      <c r="I9" s="4"/>
      <c r="K9" s="5"/>
      <c r="L9" s="4"/>
      <c r="M9" s="4"/>
      <c r="N9" s="4"/>
    </row>
    <row r="10" spans="1:14" x14ac:dyDescent="0.2">
      <c r="B10" s="9" t="s">
        <v>542</v>
      </c>
      <c r="H10" s="6"/>
      <c r="I10" s="4"/>
      <c r="K10" s="5"/>
      <c r="L10" s="4"/>
      <c r="M10" s="4"/>
      <c r="N10" s="4"/>
    </row>
    <row r="11" spans="1:14" x14ac:dyDescent="0.2">
      <c r="B11" s="6"/>
      <c r="C11" s="6" t="s">
        <v>486</v>
      </c>
      <c r="D11" s="6" t="s">
        <v>487</v>
      </c>
      <c r="E11" s="6" t="s">
        <v>488</v>
      </c>
      <c r="F11" s="6" t="s">
        <v>489</v>
      </c>
      <c r="G11" s="6" t="s">
        <v>490</v>
      </c>
      <c r="H11" s="6" t="s">
        <v>491</v>
      </c>
      <c r="I11" s="4"/>
      <c r="K11" s="5"/>
      <c r="L11" s="4"/>
      <c r="M11" s="4"/>
      <c r="N11" s="4"/>
    </row>
    <row r="12" spans="1:14" x14ac:dyDescent="0.2">
      <c r="B12" s="1" t="s">
        <v>482</v>
      </c>
      <c r="C12" s="4">
        <v>1.1100479216504506</v>
      </c>
      <c r="D12" s="4">
        <v>0.81700052000930368</v>
      </c>
      <c r="E12" s="4">
        <v>1.2361447707761815</v>
      </c>
      <c r="F12" s="4">
        <v>0.88453489492374071</v>
      </c>
      <c r="G12" s="4">
        <v>1.0686825527369492</v>
      </c>
      <c r="H12" s="4">
        <v>0.88358933990337374</v>
      </c>
      <c r="I12" s="4"/>
    </row>
    <row r="13" spans="1:14" x14ac:dyDescent="0.2">
      <c r="B13" s="1" t="s">
        <v>36</v>
      </c>
      <c r="C13" s="4">
        <v>0.72964359530057421</v>
      </c>
      <c r="D13" s="4">
        <v>0.91482959795854091</v>
      </c>
      <c r="E13" s="4">
        <v>0.80818804777931019</v>
      </c>
      <c r="F13" s="4">
        <v>0.88515022376758312</v>
      </c>
      <c r="G13" s="4">
        <v>0.80866366299147274</v>
      </c>
      <c r="H13" s="4">
        <v>0.86588215557971382</v>
      </c>
      <c r="I13" s="4"/>
    </row>
    <row r="14" spans="1:14" x14ac:dyDescent="0.2">
      <c r="D14" s="4"/>
      <c r="E14" s="4"/>
      <c r="F14" s="4"/>
      <c r="G14" s="4"/>
      <c r="H14" s="4"/>
      <c r="I14" s="4"/>
      <c r="K14" s="5"/>
      <c r="L14" s="4"/>
      <c r="M14" s="4"/>
      <c r="N14" s="4"/>
    </row>
    <row r="15" spans="1:14" x14ac:dyDescent="0.2">
      <c r="B15" s="9" t="s">
        <v>543</v>
      </c>
      <c r="H15" s="6"/>
      <c r="I15" s="4"/>
      <c r="K15" s="5"/>
      <c r="L15" s="4"/>
      <c r="M15" s="4"/>
      <c r="N15" s="4"/>
    </row>
    <row r="16" spans="1:14" x14ac:dyDescent="0.2">
      <c r="B16" s="6"/>
      <c r="C16" s="6" t="s">
        <v>486</v>
      </c>
      <c r="D16" s="6" t="s">
        <v>487</v>
      </c>
      <c r="E16" s="6" t="s">
        <v>488</v>
      </c>
      <c r="F16" s="6" t="s">
        <v>489</v>
      </c>
      <c r="G16" s="6" t="s">
        <v>490</v>
      </c>
      <c r="H16" s="6" t="s">
        <v>491</v>
      </c>
      <c r="I16" s="4"/>
      <c r="K16" s="5"/>
      <c r="L16" s="4"/>
      <c r="M16" s="4"/>
      <c r="N16" s="4"/>
    </row>
    <row r="17" spans="2:8" x14ac:dyDescent="0.2">
      <c r="B17" s="1" t="s">
        <v>482</v>
      </c>
      <c r="C17" s="4">
        <v>1.0065994988981461</v>
      </c>
      <c r="D17" s="4">
        <v>0.82039820954991416</v>
      </c>
      <c r="E17" s="4">
        <v>1.1518215943015551</v>
      </c>
      <c r="F17" s="4">
        <v>0.93710163284425374</v>
      </c>
      <c r="G17" s="4">
        <v>1.096987855835136</v>
      </c>
      <c r="H17" s="4">
        <v>0.98709120857099497</v>
      </c>
    </row>
    <row r="18" spans="2:8" x14ac:dyDescent="0.2">
      <c r="B18" s="1" t="s">
        <v>36</v>
      </c>
      <c r="C18" s="4">
        <v>0.71254255747904383</v>
      </c>
      <c r="D18" s="4">
        <v>0.8310725344429637</v>
      </c>
      <c r="E18" s="4">
        <v>0.81531519195646174</v>
      </c>
      <c r="F18" s="4">
        <v>0.87791757594209496</v>
      </c>
      <c r="G18" s="4">
        <v>0.78296469337740471</v>
      </c>
      <c r="H18" s="4">
        <v>0.93053248833820357</v>
      </c>
    </row>
    <row r="20" spans="2:8" x14ac:dyDescent="0.2">
      <c r="B20" s="9" t="s">
        <v>544</v>
      </c>
      <c r="H20" s="6"/>
    </row>
    <row r="21" spans="2:8" x14ac:dyDescent="0.2">
      <c r="B21" s="6"/>
      <c r="C21" s="6" t="s">
        <v>486</v>
      </c>
      <c r="D21" s="6" t="s">
        <v>487</v>
      </c>
      <c r="E21" s="6" t="s">
        <v>488</v>
      </c>
      <c r="F21" s="6" t="s">
        <v>489</v>
      </c>
      <c r="G21" s="6" t="s">
        <v>490</v>
      </c>
      <c r="H21" s="6" t="s">
        <v>491</v>
      </c>
    </row>
    <row r="22" spans="2:8" x14ac:dyDescent="0.2">
      <c r="B22" s="1" t="s">
        <v>482</v>
      </c>
      <c r="C22" s="4">
        <v>0.98861696882969896</v>
      </c>
      <c r="D22" s="4">
        <v>0.87798751620589688</v>
      </c>
      <c r="E22" s="4">
        <v>0.98232935025878043</v>
      </c>
      <c r="F22" s="4">
        <v>1.0312927189292915</v>
      </c>
      <c r="G22" s="4">
        <v>1.1390350260461277</v>
      </c>
      <c r="H22" s="4">
        <v>0.98073841973020326</v>
      </c>
    </row>
    <row r="23" spans="2:8" x14ac:dyDescent="0.2">
      <c r="B23" s="1" t="s">
        <v>36</v>
      </c>
      <c r="C23" s="4">
        <v>0.85521214190328043</v>
      </c>
      <c r="D23" s="4">
        <v>0.84745059255175592</v>
      </c>
      <c r="E23" s="4">
        <v>0.82184556974579981</v>
      </c>
      <c r="F23" s="4">
        <v>0.83771140236572283</v>
      </c>
      <c r="G23" s="4">
        <v>1.021706180922231</v>
      </c>
      <c r="H23" s="4">
        <v>0.95624913534463007</v>
      </c>
    </row>
    <row r="25" spans="2:8" x14ac:dyDescent="0.2">
      <c r="B25" s="9" t="s">
        <v>545</v>
      </c>
      <c r="H25" s="6"/>
    </row>
    <row r="26" spans="2:8" x14ac:dyDescent="0.2">
      <c r="B26" s="6"/>
      <c r="C26" s="6" t="s">
        <v>486</v>
      </c>
      <c r="D26" s="6" t="s">
        <v>487</v>
      </c>
      <c r="E26" s="6" t="s">
        <v>488</v>
      </c>
      <c r="F26" s="6" t="s">
        <v>489</v>
      </c>
      <c r="G26" s="6" t="s">
        <v>490</v>
      </c>
      <c r="H26" s="6" t="s">
        <v>491</v>
      </c>
    </row>
    <row r="27" spans="2:8" x14ac:dyDescent="0.2">
      <c r="B27" s="1" t="s">
        <v>482</v>
      </c>
      <c r="C27" s="4">
        <v>1.022230913703692</v>
      </c>
      <c r="D27" s="4">
        <v>0.83478644285868087</v>
      </c>
      <c r="E27" s="4">
        <v>1.1966306333901111</v>
      </c>
      <c r="F27" s="4">
        <v>0.91029172735526953</v>
      </c>
      <c r="G27" s="4">
        <v>1.0464947836630005</v>
      </c>
      <c r="H27" s="4">
        <v>0.98956549902924518</v>
      </c>
    </row>
    <row r="28" spans="2:8" x14ac:dyDescent="0.2">
      <c r="B28" s="1" t="s">
        <v>36</v>
      </c>
      <c r="C28" s="4">
        <v>0.6164922023912871</v>
      </c>
      <c r="D28" s="4">
        <v>0.84841621363155995</v>
      </c>
      <c r="E28" s="4">
        <v>0.79940057753610239</v>
      </c>
      <c r="F28" s="4">
        <v>0.79193088852432236</v>
      </c>
      <c r="G28" s="4">
        <v>0.76979143875153933</v>
      </c>
      <c r="H28" s="4">
        <v>0.90714888149152217</v>
      </c>
    </row>
    <row r="30" spans="2:8" x14ac:dyDescent="0.2">
      <c r="B30" s="9" t="s">
        <v>546</v>
      </c>
      <c r="H30" s="6"/>
    </row>
    <row r="31" spans="2:8" x14ac:dyDescent="0.2">
      <c r="B31" s="6"/>
      <c r="C31" s="6" t="s">
        <v>486</v>
      </c>
      <c r="D31" s="6" t="s">
        <v>487</v>
      </c>
      <c r="E31" s="6" t="s">
        <v>488</v>
      </c>
      <c r="F31" s="6" t="s">
        <v>489</v>
      </c>
      <c r="G31" s="6" t="s">
        <v>490</v>
      </c>
      <c r="H31" s="6" t="s">
        <v>491</v>
      </c>
    </row>
    <row r="32" spans="2:8" x14ac:dyDescent="0.2">
      <c r="B32" s="1" t="s">
        <v>482</v>
      </c>
      <c r="C32" s="4">
        <v>1.1091956988716842</v>
      </c>
      <c r="D32" s="4">
        <v>0.82843643002749245</v>
      </c>
      <c r="E32" s="4">
        <v>1.2846391239559587</v>
      </c>
      <c r="F32" s="4">
        <v>0.7634471531906547</v>
      </c>
      <c r="G32" s="4">
        <v>1.073975639039022</v>
      </c>
      <c r="H32" s="4">
        <v>0.94030595491518909</v>
      </c>
    </row>
    <row r="33" spans="2:8" x14ac:dyDescent="0.2">
      <c r="B33" s="1" t="s">
        <v>36</v>
      </c>
      <c r="C33" s="4">
        <v>0.62914459966632363</v>
      </c>
      <c r="D33" s="4">
        <v>0.76649332557510885</v>
      </c>
      <c r="E33" s="4">
        <v>0.73250169490635963</v>
      </c>
      <c r="F33" s="4">
        <v>0.71737641830616816</v>
      </c>
      <c r="G33" s="4">
        <v>0.68121538985100205</v>
      </c>
      <c r="H33" s="4">
        <v>0.77073885981730594</v>
      </c>
    </row>
    <row r="35" spans="2:8" x14ac:dyDescent="0.2">
      <c r="B35" s="9" t="s">
        <v>547</v>
      </c>
      <c r="H35" s="6"/>
    </row>
    <row r="36" spans="2:8" x14ac:dyDescent="0.2">
      <c r="B36" s="6"/>
      <c r="C36" s="6" t="s">
        <v>486</v>
      </c>
      <c r="D36" s="6" t="s">
        <v>487</v>
      </c>
      <c r="E36" s="6" t="s">
        <v>488</v>
      </c>
      <c r="F36" s="6" t="s">
        <v>489</v>
      </c>
      <c r="G36" s="6" t="s">
        <v>490</v>
      </c>
      <c r="H36" s="6" t="s">
        <v>491</v>
      </c>
    </row>
    <row r="37" spans="2:8" x14ac:dyDescent="0.2">
      <c r="B37" s="1" t="s">
        <v>482</v>
      </c>
      <c r="C37" s="4">
        <v>1.0987168709943342</v>
      </c>
      <c r="D37" s="4">
        <v>0.8600320623348775</v>
      </c>
      <c r="E37" s="4">
        <v>1.1804985957221625</v>
      </c>
      <c r="F37" s="4">
        <v>0.8324968845251739</v>
      </c>
      <c r="G37" s="4">
        <v>1.136598074801664</v>
      </c>
      <c r="H37" s="4">
        <v>0.89165751162178764</v>
      </c>
    </row>
    <row r="38" spans="2:8" x14ac:dyDescent="0.2">
      <c r="B38" s="1" t="s">
        <v>36</v>
      </c>
      <c r="C38" s="4">
        <v>0.67739157294688113</v>
      </c>
      <c r="D38" s="4">
        <v>0.88656421509174588</v>
      </c>
      <c r="E38" s="4">
        <v>0.82850681709001261</v>
      </c>
      <c r="F38" s="4">
        <v>0.93594673326836852</v>
      </c>
      <c r="G38" s="4">
        <v>0.82911386147861821</v>
      </c>
      <c r="H38" s="4">
        <v>0.99425447194880368</v>
      </c>
    </row>
    <row r="40" spans="2:8" x14ac:dyDescent="0.2">
      <c r="B40" s="9" t="s">
        <v>548</v>
      </c>
      <c r="H40" s="6"/>
    </row>
    <row r="41" spans="2:8" x14ac:dyDescent="0.2">
      <c r="B41" s="6"/>
      <c r="C41" s="6" t="s">
        <v>486</v>
      </c>
      <c r="D41" s="6" t="s">
        <v>487</v>
      </c>
      <c r="E41" s="6" t="s">
        <v>488</v>
      </c>
      <c r="F41" s="6" t="s">
        <v>489</v>
      </c>
      <c r="G41" s="6" t="s">
        <v>490</v>
      </c>
      <c r="H41" s="6" t="s">
        <v>491</v>
      </c>
    </row>
    <row r="42" spans="2:8" x14ac:dyDescent="0.2">
      <c r="B42" s="1" t="s">
        <v>482</v>
      </c>
      <c r="C42" s="4">
        <v>0.92481686205963554</v>
      </c>
      <c r="D42" s="4">
        <v>0.84917937373954655</v>
      </c>
      <c r="E42" s="4">
        <v>1.1125129246038419</v>
      </c>
      <c r="F42" s="4">
        <v>1.0381743074182412</v>
      </c>
      <c r="G42" s="4">
        <v>1.1045929193899815</v>
      </c>
      <c r="H42" s="4">
        <v>0.97072361278875319</v>
      </c>
    </row>
    <row r="43" spans="2:8" x14ac:dyDescent="0.2">
      <c r="B43" s="1" t="s">
        <v>36</v>
      </c>
      <c r="C43" s="4">
        <v>0.91290830793034905</v>
      </c>
      <c r="D43" s="4">
        <v>0.86865552450381545</v>
      </c>
      <c r="E43" s="4">
        <v>0.75348272766355029</v>
      </c>
      <c r="F43" s="4">
        <v>0.85854777401240878</v>
      </c>
      <c r="G43" s="4">
        <v>0.86252171824220336</v>
      </c>
      <c r="H43" s="4">
        <v>0.86177627326750683</v>
      </c>
    </row>
  </sheetData>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36"/>
  <sheetViews>
    <sheetView workbookViewId="0">
      <selection activeCell="L6" sqref="L6"/>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1" x14ac:dyDescent="0.2">
      <c r="A1" s="2" t="s">
        <v>607</v>
      </c>
    </row>
    <row r="3" spans="1:11" x14ac:dyDescent="0.2">
      <c r="B3" s="3" t="s">
        <v>558</v>
      </c>
      <c r="C3" s="1" t="s">
        <v>549</v>
      </c>
    </row>
    <row r="5" spans="1:11" x14ac:dyDescent="0.2">
      <c r="B5" s="6" t="s">
        <v>2</v>
      </c>
      <c r="C5" s="6" t="s">
        <v>528</v>
      </c>
      <c r="D5" s="6" t="s">
        <v>532</v>
      </c>
      <c r="E5" s="6" t="s">
        <v>533</v>
      </c>
      <c r="F5" s="6" t="s">
        <v>534</v>
      </c>
      <c r="G5" s="6" t="s">
        <v>535</v>
      </c>
      <c r="H5" s="6" t="s">
        <v>536</v>
      </c>
      <c r="I5" s="6" t="s">
        <v>537</v>
      </c>
      <c r="J5" s="6" t="s">
        <v>538</v>
      </c>
      <c r="K5" s="6" t="s">
        <v>539</v>
      </c>
    </row>
    <row r="6" spans="1:11" x14ac:dyDescent="0.2">
      <c r="B6" s="1" t="s">
        <v>5</v>
      </c>
      <c r="C6" s="1" t="s">
        <v>13</v>
      </c>
      <c r="D6" s="4">
        <v>0.72103866852019283</v>
      </c>
      <c r="E6" s="4">
        <v>0.46614116677910444</v>
      </c>
      <c r="F6" s="4">
        <v>0.48825034378905674</v>
      </c>
      <c r="G6" s="4">
        <v>0.36955382212813004</v>
      </c>
      <c r="H6" s="4">
        <v>0.62896510248013304</v>
      </c>
      <c r="I6" s="4">
        <v>0.86633582956831112</v>
      </c>
      <c r="J6" s="4">
        <v>1.2181288545315596</v>
      </c>
      <c r="K6" s="4">
        <v>1.0455244524074809</v>
      </c>
    </row>
    <row r="7" spans="1:11" x14ac:dyDescent="0.2">
      <c r="B7" s="1" t="s">
        <v>6</v>
      </c>
      <c r="C7" s="1" t="s">
        <v>13</v>
      </c>
      <c r="D7" s="4">
        <v>0.75387632874102384</v>
      </c>
      <c r="E7" s="4">
        <v>0.45284737630745875</v>
      </c>
      <c r="F7" s="4">
        <v>1.1732120287710854</v>
      </c>
      <c r="G7" s="4">
        <v>1.2742362924213229</v>
      </c>
      <c r="H7" s="4">
        <v>0.96354622473522733</v>
      </c>
      <c r="I7" s="4">
        <v>1.1228038734824275</v>
      </c>
      <c r="J7" s="4">
        <v>1.4946229321313882</v>
      </c>
      <c r="K7" s="4">
        <v>1.5910719939344919</v>
      </c>
    </row>
    <row r="8" spans="1:11" x14ac:dyDescent="0.2">
      <c r="B8" s="1" t="s">
        <v>7</v>
      </c>
      <c r="C8" s="1" t="s">
        <v>13</v>
      </c>
      <c r="D8" s="4">
        <v>0.89759960429684171</v>
      </c>
      <c r="E8" s="4">
        <v>0.82962854753048609</v>
      </c>
      <c r="F8" s="4">
        <v>1.0896816941753482</v>
      </c>
      <c r="G8" s="4">
        <v>0.87560782477649701</v>
      </c>
      <c r="H8" s="4">
        <v>0.8427830471091099</v>
      </c>
      <c r="I8" s="4">
        <v>1.017113717668706</v>
      </c>
      <c r="J8" s="4">
        <v>0.66031571132205991</v>
      </c>
      <c r="K8" s="4">
        <v>0.82118446610036422</v>
      </c>
    </row>
    <row r="9" spans="1:11" x14ac:dyDescent="0.2">
      <c r="B9" s="1" t="s">
        <v>8</v>
      </c>
      <c r="C9" s="1" t="s">
        <v>13</v>
      </c>
      <c r="D9" s="4">
        <v>1.0970537923760613</v>
      </c>
      <c r="E9" s="4">
        <v>1.0007344399148559</v>
      </c>
      <c r="F9" s="4">
        <v>1.4856426554780693</v>
      </c>
      <c r="G9" s="4">
        <v>1.2318765051944864</v>
      </c>
      <c r="H9" s="4">
        <v>1.3002807413398756</v>
      </c>
      <c r="I9" s="4">
        <v>1.2611138009363474</v>
      </c>
      <c r="J9" s="4">
        <v>1.3692798474402188</v>
      </c>
      <c r="K9" s="4">
        <v>1.430952587059531</v>
      </c>
    </row>
    <row r="10" spans="1:11" x14ac:dyDescent="0.2">
      <c r="B10" s="1" t="s">
        <v>9</v>
      </c>
      <c r="C10" s="1" t="s">
        <v>13</v>
      </c>
      <c r="D10" s="4">
        <v>0.83399388692566123</v>
      </c>
      <c r="E10" s="4">
        <v>1.0067760256071672</v>
      </c>
      <c r="F10" s="4">
        <v>0.82522970028763698</v>
      </c>
      <c r="G10" s="4">
        <v>1.1647849969991977</v>
      </c>
      <c r="H10" s="4">
        <v>1.0511150873827317</v>
      </c>
      <c r="I10" s="4">
        <v>0.96860837600576155</v>
      </c>
      <c r="J10" s="4">
        <v>0.54274022608221784</v>
      </c>
      <c r="K10" s="4">
        <v>0.41383810975337243</v>
      </c>
    </row>
    <row r="11" spans="1:11" x14ac:dyDescent="0.2">
      <c r="B11" s="1" t="s">
        <v>10</v>
      </c>
      <c r="C11" s="1" t="s">
        <v>13</v>
      </c>
      <c r="D11" s="4">
        <v>1.007377723934531</v>
      </c>
      <c r="E11" s="4">
        <v>0.65657811894528217</v>
      </c>
      <c r="F11" s="4">
        <v>0.8804431641577557</v>
      </c>
      <c r="G11" s="4">
        <v>1.0898463792744062</v>
      </c>
      <c r="H11" s="4">
        <v>1.1944865534259954</v>
      </c>
      <c r="I11" s="4">
        <v>0.98265388172102419</v>
      </c>
      <c r="J11" s="4">
        <v>0.69377080899142574</v>
      </c>
      <c r="K11" s="4">
        <v>0.61660658983948613</v>
      </c>
    </row>
    <row r="12" spans="1:11" x14ac:dyDescent="0.2">
      <c r="B12" s="1" t="s">
        <v>11</v>
      </c>
      <c r="C12" s="1" t="s">
        <v>13</v>
      </c>
      <c r="D12" s="4">
        <v>0.89019174602750073</v>
      </c>
      <c r="E12" s="4">
        <v>1.0903256165713848</v>
      </c>
      <c r="F12" s="4">
        <v>0.86705885651973102</v>
      </c>
      <c r="G12" s="4">
        <v>0.91467131036483251</v>
      </c>
      <c r="H12" s="4">
        <v>0.97105696688970888</v>
      </c>
      <c r="I12" s="4">
        <v>0.9034621828670224</v>
      </c>
      <c r="J12" s="4">
        <v>0.95067876179748667</v>
      </c>
      <c r="K12" s="4">
        <v>1.0240605314006235</v>
      </c>
    </row>
    <row r="13" spans="1:11" x14ac:dyDescent="0.2">
      <c r="B13" s="1" t="s">
        <v>12</v>
      </c>
      <c r="C13" s="1" t="s">
        <v>13</v>
      </c>
      <c r="D13" s="4">
        <v>1.7988682491781869</v>
      </c>
      <c r="E13" s="4">
        <v>2.4969687083442591</v>
      </c>
      <c r="F13" s="4">
        <v>1.1904815568213161</v>
      </c>
      <c r="G13" s="4">
        <v>1.0794228688411267</v>
      </c>
      <c r="H13" s="4">
        <v>1.0477662766372173</v>
      </c>
      <c r="I13" s="4">
        <v>0.87790833775039956</v>
      </c>
      <c r="J13" s="4">
        <v>1.0704628577036435</v>
      </c>
      <c r="K13" s="4">
        <v>1.0567612695046518</v>
      </c>
    </row>
    <row r="14" spans="1:11" x14ac:dyDescent="0.2">
      <c r="B14" s="1" t="s">
        <v>5</v>
      </c>
      <c r="C14" s="1" t="s">
        <v>80</v>
      </c>
      <c r="D14" s="4">
        <v>0.43171654776589807</v>
      </c>
      <c r="E14" s="4">
        <v>0.2781389992564956</v>
      </c>
      <c r="F14" s="4">
        <v>0.53687979522966245</v>
      </c>
      <c r="G14" s="4">
        <v>0.40956493328208327</v>
      </c>
      <c r="H14" s="4">
        <v>0.67591001631416636</v>
      </c>
      <c r="I14" s="4">
        <v>0.67914898393503187</v>
      </c>
      <c r="J14" s="4">
        <v>0.72200150911377325</v>
      </c>
      <c r="K14" s="4">
        <v>0.69522146515619798</v>
      </c>
    </row>
    <row r="15" spans="1:11" x14ac:dyDescent="0.2">
      <c r="B15" s="1" t="s">
        <v>6</v>
      </c>
      <c r="C15" s="1" t="s">
        <v>80</v>
      </c>
      <c r="D15" s="4">
        <v>0.62357923490256795</v>
      </c>
      <c r="E15" s="4">
        <v>0.43627411987202719</v>
      </c>
      <c r="F15" s="4">
        <v>0.77773672573690555</v>
      </c>
      <c r="G15" s="4">
        <v>0.53146083648575315</v>
      </c>
      <c r="H15" s="4">
        <v>0.55357439262686325</v>
      </c>
      <c r="I15" s="4">
        <v>0.8920036471318713</v>
      </c>
      <c r="J15" s="4">
        <v>1.0428045568874866</v>
      </c>
      <c r="K15" s="4">
        <v>0.90805006104630293</v>
      </c>
    </row>
    <row r="16" spans="1:11" x14ac:dyDescent="0.2">
      <c r="B16" s="1" t="s">
        <v>7</v>
      </c>
      <c r="C16" s="1" t="s">
        <v>80</v>
      </c>
      <c r="D16" s="4">
        <v>0.86927028230195968</v>
      </c>
      <c r="E16" s="4">
        <v>0.63108254642275108</v>
      </c>
      <c r="F16" s="4">
        <v>0.79970446525642902</v>
      </c>
      <c r="G16" s="4">
        <v>0.60388882730981486</v>
      </c>
      <c r="H16" s="4">
        <v>0.89183808152676958</v>
      </c>
      <c r="I16" s="4">
        <v>0.97090286783312907</v>
      </c>
      <c r="J16" s="4">
        <v>0.85970124616124921</v>
      </c>
      <c r="K16" s="4">
        <v>0.95146208520165199</v>
      </c>
    </row>
    <row r="17" spans="2:11" x14ac:dyDescent="0.2">
      <c r="B17" s="1" t="s">
        <v>8</v>
      </c>
      <c r="C17" s="1" t="s">
        <v>80</v>
      </c>
      <c r="D17" s="4">
        <v>0.63045858203572791</v>
      </c>
      <c r="E17" s="4">
        <v>0.30259560663837765</v>
      </c>
      <c r="F17" s="4">
        <v>1.0225049330747482</v>
      </c>
      <c r="G17" s="4">
        <v>0.69961806564341644</v>
      </c>
      <c r="H17" s="4">
        <v>1.067696457599002</v>
      </c>
      <c r="I17" s="4">
        <v>1.1564825369356988</v>
      </c>
      <c r="J17" s="4">
        <v>0.95765375090322025</v>
      </c>
      <c r="K17" s="4">
        <v>0.80620477095443399</v>
      </c>
    </row>
    <row r="18" spans="2:11" x14ac:dyDescent="0.2">
      <c r="B18" s="1" t="s">
        <v>9</v>
      </c>
      <c r="C18" s="1" t="s">
        <v>80</v>
      </c>
      <c r="D18" s="4">
        <v>1.1160330264506764</v>
      </c>
      <c r="E18" s="4">
        <v>0.78495953866194645</v>
      </c>
      <c r="F18" s="4">
        <v>0.92334446783095026</v>
      </c>
      <c r="G18" s="4">
        <v>0.90634663598697085</v>
      </c>
      <c r="H18" s="4">
        <v>0.92989888092596373</v>
      </c>
      <c r="I18" s="4">
        <v>0.9486040761593425</v>
      </c>
      <c r="J18" s="4">
        <v>0.60898201545866271</v>
      </c>
      <c r="K18" s="4">
        <v>0.56018109656658144</v>
      </c>
    </row>
    <row r="19" spans="2:11" x14ac:dyDescent="0.2">
      <c r="B19" s="1" t="s">
        <v>10</v>
      </c>
      <c r="C19" s="1" t="s">
        <v>80</v>
      </c>
      <c r="D19" s="4">
        <v>0.78061267317165495</v>
      </c>
      <c r="E19" s="4">
        <v>0.59372631895146266</v>
      </c>
      <c r="F19" s="4">
        <v>0.7850975841947494</v>
      </c>
      <c r="G19" s="4">
        <v>0.69853794747641651</v>
      </c>
      <c r="H19" s="4">
        <v>0.80276780592371788</v>
      </c>
      <c r="I19" s="4">
        <v>0.77325571487570544</v>
      </c>
      <c r="J19" s="4">
        <v>0.68081278994435968</v>
      </c>
      <c r="K19" s="4">
        <v>0.4782507189188514</v>
      </c>
    </row>
    <row r="20" spans="2:11" x14ac:dyDescent="0.2">
      <c r="B20" s="1" t="s">
        <v>11</v>
      </c>
      <c r="C20" s="1" t="s">
        <v>80</v>
      </c>
      <c r="D20" s="4">
        <v>1.3417021414813959</v>
      </c>
      <c r="E20" s="4">
        <v>1.4621512791245297</v>
      </c>
      <c r="F20" s="4">
        <v>0.65189942071155438</v>
      </c>
      <c r="G20" s="4">
        <v>0.78497410240446852</v>
      </c>
      <c r="H20" s="4">
        <v>0.71158994875895343</v>
      </c>
      <c r="I20" s="4">
        <v>0.70641107236577294</v>
      </c>
      <c r="J20" s="4">
        <v>0.68924172916302717</v>
      </c>
      <c r="K20" s="4">
        <v>0.86031940548111219</v>
      </c>
    </row>
    <row r="21" spans="2:11" x14ac:dyDescent="0.2">
      <c r="B21" s="1" t="s">
        <v>12</v>
      </c>
      <c r="C21" s="1" t="s">
        <v>80</v>
      </c>
      <c r="D21" s="4">
        <v>0.86946645167153902</v>
      </c>
      <c r="E21" s="4">
        <v>1.5202069951127211</v>
      </c>
      <c r="F21" s="4">
        <v>0.77937871136958514</v>
      </c>
      <c r="G21" s="4">
        <v>0.68121513474529349</v>
      </c>
      <c r="H21" s="4">
        <v>0.70292403533734227</v>
      </c>
      <c r="I21" s="4">
        <v>0.63816104487021152</v>
      </c>
      <c r="J21" s="4">
        <v>0.498165883093727</v>
      </c>
      <c r="K21" s="4">
        <v>0.66684569263616078</v>
      </c>
    </row>
    <row r="22" spans="2:11" x14ac:dyDescent="0.2">
      <c r="B22" s="1" t="s">
        <v>5</v>
      </c>
      <c r="C22" s="1" t="s">
        <v>81</v>
      </c>
      <c r="D22" s="4">
        <v>0.64828599789330266</v>
      </c>
      <c r="E22" s="4">
        <v>0.44663450036918623</v>
      </c>
      <c r="F22" s="4">
        <v>0.68129362578053843</v>
      </c>
      <c r="G22" s="4">
        <v>0.37939901048125602</v>
      </c>
      <c r="H22" s="4">
        <v>0.59421025227849777</v>
      </c>
      <c r="I22" s="4">
        <v>0.86048569102623462</v>
      </c>
      <c r="J22" s="4">
        <v>1.4233678247694435</v>
      </c>
      <c r="K22" s="4">
        <v>1.14691490328521</v>
      </c>
    </row>
    <row r="23" spans="2:11" x14ac:dyDescent="0.2">
      <c r="B23" s="1" t="s">
        <v>6</v>
      </c>
      <c r="C23" s="1" t="s">
        <v>81</v>
      </c>
      <c r="D23" s="4">
        <v>0.73541822693740833</v>
      </c>
      <c r="E23" s="4">
        <v>0.43585463682494519</v>
      </c>
      <c r="F23" s="4">
        <v>0.77789033083740444</v>
      </c>
      <c r="G23" s="4">
        <v>0.59776361016733559</v>
      </c>
      <c r="H23" s="4">
        <v>0.69525575916565352</v>
      </c>
      <c r="I23" s="4">
        <v>0.93385286758487152</v>
      </c>
      <c r="J23" s="4">
        <v>1.2054215848894463</v>
      </c>
      <c r="K23" s="4">
        <v>1.2058503243490928</v>
      </c>
    </row>
    <row r="24" spans="2:11" x14ac:dyDescent="0.2">
      <c r="B24" s="1" t="s">
        <v>7</v>
      </c>
      <c r="C24" s="1" t="s">
        <v>81</v>
      </c>
      <c r="D24" s="4">
        <v>0.56496141384570886</v>
      </c>
      <c r="E24" s="4">
        <v>0.44512914062272052</v>
      </c>
      <c r="F24" s="4">
        <v>0.57471601267900485</v>
      </c>
      <c r="G24" s="4">
        <v>0.50355271739576768</v>
      </c>
      <c r="H24" s="4">
        <v>0.69938797225238636</v>
      </c>
      <c r="I24" s="4">
        <v>0.62144449169112204</v>
      </c>
      <c r="J24" s="4">
        <v>0.57671714398233687</v>
      </c>
      <c r="K24" s="4">
        <v>0.59922777859112242</v>
      </c>
    </row>
    <row r="25" spans="2:11" x14ac:dyDescent="0.2">
      <c r="B25" s="1" t="s">
        <v>8</v>
      </c>
      <c r="C25" s="1" t="s">
        <v>81</v>
      </c>
      <c r="D25" s="4">
        <v>0.64300759599028157</v>
      </c>
      <c r="E25" s="4">
        <v>0.46246133903123715</v>
      </c>
      <c r="F25" s="4">
        <v>0.72394290493767954</v>
      </c>
      <c r="G25" s="4">
        <v>0.50119548978000728</v>
      </c>
      <c r="H25" s="4">
        <v>0.72504373649173448</v>
      </c>
      <c r="I25" s="4">
        <v>0.63960140050766723</v>
      </c>
      <c r="J25" s="4">
        <v>0.70451879222483138</v>
      </c>
      <c r="K25" s="4">
        <v>0.78682193946132639</v>
      </c>
    </row>
    <row r="26" spans="2:11" x14ac:dyDescent="0.2">
      <c r="B26" s="1" t="s">
        <v>9</v>
      </c>
      <c r="C26" s="1" t="s">
        <v>81</v>
      </c>
      <c r="D26" s="4">
        <v>0.63555807909292006</v>
      </c>
      <c r="E26" s="4">
        <v>0.64715089595224928</v>
      </c>
      <c r="F26" s="4">
        <v>0.72530017308321759</v>
      </c>
      <c r="G26" s="4">
        <v>0.61201607844577288</v>
      </c>
      <c r="H26" s="4">
        <v>0.9327003661663662</v>
      </c>
      <c r="I26" s="4">
        <v>0.64759515735159667</v>
      </c>
      <c r="J26" s="4">
        <v>0.40701725952629636</v>
      </c>
      <c r="K26" s="4">
        <v>0.36536386091666762</v>
      </c>
    </row>
    <row r="27" spans="2:11" x14ac:dyDescent="0.2">
      <c r="B27" s="1" t="s">
        <v>10</v>
      </c>
      <c r="C27" s="1" t="s">
        <v>81</v>
      </c>
      <c r="D27" s="4">
        <v>0.95919889403898162</v>
      </c>
      <c r="E27" s="4">
        <v>0.80572199142275269</v>
      </c>
      <c r="F27" s="4">
        <v>0.79182784509742576</v>
      </c>
      <c r="G27" s="4">
        <v>0.68921820133136369</v>
      </c>
      <c r="H27" s="4">
        <v>0.81493962182252333</v>
      </c>
      <c r="I27" s="4">
        <v>0.95759167766227393</v>
      </c>
      <c r="J27" s="4">
        <v>0.85194636504669974</v>
      </c>
      <c r="K27" s="4">
        <v>1.1680819412217955</v>
      </c>
    </row>
    <row r="28" spans="2:11" x14ac:dyDescent="0.2">
      <c r="B28" s="1" t="s">
        <v>11</v>
      </c>
      <c r="C28" s="1" t="s">
        <v>81</v>
      </c>
      <c r="D28" s="4">
        <v>1.1849087543327852</v>
      </c>
      <c r="E28" s="4">
        <v>1.0946382760218303</v>
      </c>
      <c r="F28" s="4">
        <v>0.65315222390465855</v>
      </c>
      <c r="G28" s="4">
        <v>0.69579801455130208</v>
      </c>
      <c r="H28" s="4">
        <v>0.96298589013506775</v>
      </c>
      <c r="I28" s="4">
        <v>0.77221298116543924</v>
      </c>
      <c r="J28" s="4">
        <v>0.66088738132756164</v>
      </c>
      <c r="K28" s="4">
        <v>1.1342216674453096</v>
      </c>
    </row>
    <row r="29" spans="2:11" x14ac:dyDescent="0.2">
      <c r="B29" s="1" t="s">
        <v>12</v>
      </c>
      <c r="C29" s="1" t="s">
        <v>81</v>
      </c>
      <c r="D29" s="4">
        <v>0.87443883744051465</v>
      </c>
      <c r="E29" s="4">
        <v>1.0602548577163817</v>
      </c>
      <c r="F29" s="4">
        <v>0.6575746364150189</v>
      </c>
      <c r="G29" s="4">
        <v>0.68277893641037934</v>
      </c>
      <c r="H29" s="4">
        <v>0.83812482843241065</v>
      </c>
      <c r="I29" s="4">
        <v>0.66429874364218422</v>
      </c>
      <c r="J29" s="4">
        <v>0.58611862337481002</v>
      </c>
      <c r="K29" s="4">
        <v>0.84185488153453158</v>
      </c>
    </row>
    <row r="30" spans="2:11" x14ac:dyDescent="0.2">
      <c r="C30" s="4"/>
      <c r="D30" s="4"/>
      <c r="E30" s="4"/>
      <c r="F30" s="4"/>
      <c r="G30" s="4"/>
      <c r="H30" s="4"/>
    </row>
    <row r="31" spans="2:11" x14ac:dyDescent="0.2">
      <c r="C31" s="4"/>
      <c r="D31" s="4"/>
      <c r="E31" s="4"/>
      <c r="F31" s="4"/>
      <c r="G31" s="4"/>
      <c r="H31" s="4"/>
    </row>
    <row r="33" spans="2:8" x14ac:dyDescent="0.2">
      <c r="B33" s="9"/>
      <c r="H33" s="6"/>
    </row>
    <row r="34" spans="2:8" x14ac:dyDescent="0.2">
      <c r="B34" s="6"/>
      <c r="C34" s="6"/>
      <c r="D34" s="6"/>
      <c r="E34" s="6"/>
      <c r="F34" s="6"/>
      <c r="G34" s="6"/>
      <c r="H34" s="6"/>
    </row>
    <row r="35" spans="2:8" x14ac:dyDescent="0.2">
      <c r="C35" s="4"/>
      <c r="D35" s="4"/>
      <c r="E35" s="4"/>
      <c r="F35" s="4"/>
      <c r="G35" s="4"/>
      <c r="H35" s="4"/>
    </row>
    <row r="36" spans="2:8" x14ac:dyDescent="0.2">
      <c r="C36" s="4"/>
      <c r="D36" s="4"/>
      <c r="E36" s="4"/>
      <c r="F36" s="4"/>
      <c r="G36" s="4"/>
      <c r="H36" s="4"/>
    </row>
  </sheetData>
  <sortState xmlns:xlrd2="http://schemas.microsoft.com/office/spreadsheetml/2017/richdata2" ref="B6:K29">
    <sortCondition ref="C14:C29"/>
  </sortState>
  <phoneticPr fontId="4"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N22"/>
  <sheetViews>
    <sheetView workbookViewId="0">
      <selection activeCell="E26" sqref="E26"/>
    </sheetView>
  </sheetViews>
  <sheetFormatPr defaultColWidth="8.7109375" defaultRowHeight="12.75" x14ac:dyDescent="0.2"/>
  <cols>
    <col min="1" max="2" width="8.7109375" style="1"/>
    <col min="3" max="3" width="19" style="1" customWidth="1"/>
    <col min="4" max="4" width="18.5703125" style="1" bestFit="1" customWidth="1"/>
    <col min="5" max="14" width="10.85546875" style="1" bestFit="1" customWidth="1"/>
    <col min="15" max="16384" width="8.7109375" style="1"/>
  </cols>
  <sheetData>
    <row r="1" spans="1:14" x14ac:dyDescent="0.2">
      <c r="A1" s="2" t="s">
        <v>607</v>
      </c>
    </row>
    <row r="3" spans="1:14" x14ac:dyDescent="0.2">
      <c r="B3" s="3" t="s">
        <v>75</v>
      </c>
      <c r="C3" s="1" t="s">
        <v>54</v>
      </c>
    </row>
    <row r="5" spans="1:14" x14ac:dyDescent="0.2">
      <c r="B5" s="6" t="s">
        <v>2</v>
      </c>
      <c r="C5" s="6" t="s">
        <v>3</v>
      </c>
      <c r="D5" s="6" t="s">
        <v>55</v>
      </c>
      <c r="E5" s="6" t="s">
        <v>68</v>
      </c>
      <c r="F5" s="6" t="s">
        <v>69</v>
      </c>
      <c r="G5" s="6" t="s">
        <v>56</v>
      </c>
      <c r="H5" s="6"/>
      <c r="I5" s="6"/>
      <c r="J5" s="6"/>
      <c r="N5" s="6"/>
    </row>
    <row r="6" spans="1:14" x14ac:dyDescent="0.2">
      <c r="B6" s="1" t="s">
        <v>5</v>
      </c>
      <c r="C6" s="1" t="s">
        <v>13</v>
      </c>
      <c r="D6" s="4">
        <v>1.0094510042601259</v>
      </c>
      <c r="E6" s="4">
        <v>0.92610784799925239</v>
      </c>
      <c r="F6" s="4">
        <v>1.0890401982080713</v>
      </c>
      <c r="G6" s="4">
        <v>1.0672756595954629</v>
      </c>
      <c r="H6" s="4"/>
      <c r="I6" s="4"/>
      <c r="J6" s="4"/>
      <c r="K6" s="5"/>
      <c r="L6" s="4"/>
      <c r="M6" s="4"/>
      <c r="N6" s="4"/>
    </row>
    <row r="7" spans="1:14" x14ac:dyDescent="0.2">
      <c r="B7" s="1" t="s">
        <v>6</v>
      </c>
      <c r="C7" s="1" t="s">
        <v>13</v>
      </c>
      <c r="D7" s="4">
        <v>0.93827521718343998</v>
      </c>
      <c r="E7" s="4">
        <v>1.0948910374271885</v>
      </c>
      <c r="F7" s="4">
        <v>0.69237351959440152</v>
      </c>
      <c r="G7" s="4">
        <v>0.71973951420165927</v>
      </c>
      <c r="H7" s="4"/>
      <c r="I7" s="4"/>
      <c r="J7" s="4"/>
      <c r="K7" s="5"/>
      <c r="L7" s="4"/>
      <c r="M7" s="4"/>
      <c r="N7" s="4"/>
    </row>
    <row r="8" spans="1:14" x14ac:dyDescent="0.2">
      <c r="B8" s="1" t="s">
        <v>7</v>
      </c>
      <c r="C8" s="1" t="s">
        <v>13</v>
      </c>
      <c r="D8" s="4">
        <v>0.67282216822649599</v>
      </c>
      <c r="E8" s="4">
        <v>0.63453069030084797</v>
      </c>
      <c r="F8" s="4">
        <v>0.80827046497330512</v>
      </c>
      <c r="G8" s="4">
        <v>0.79589669260895246</v>
      </c>
      <c r="H8" s="4"/>
      <c r="I8" s="4"/>
      <c r="J8" s="4"/>
      <c r="K8" s="5"/>
      <c r="L8" s="4"/>
      <c r="M8" s="4"/>
      <c r="N8" s="4"/>
    </row>
    <row r="9" spans="1:14" x14ac:dyDescent="0.2">
      <c r="B9" s="1" t="s">
        <v>8</v>
      </c>
      <c r="C9" s="1" t="s">
        <v>13</v>
      </c>
      <c r="D9" s="4">
        <v>1.5138405936355819</v>
      </c>
      <c r="E9" s="4">
        <v>1.8978179502492163</v>
      </c>
      <c r="F9" s="4">
        <v>1.5049432900367774</v>
      </c>
      <c r="G9" s="4">
        <v>1.7616981499669417</v>
      </c>
      <c r="H9" s="4"/>
      <c r="I9" s="4"/>
      <c r="J9" s="4"/>
      <c r="K9" s="5"/>
      <c r="L9" s="4"/>
      <c r="M9" s="4"/>
      <c r="N9" s="4"/>
    </row>
    <row r="10" spans="1:14" x14ac:dyDescent="0.2">
      <c r="B10" s="1" t="s">
        <v>9</v>
      </c>
      <c r="C10" s="1" t="s">
        <v>13</v>
      </c>
      <c r="D10" s="4">
        <v>0.85865444756472753</v>
      </c>
      <c r="E10" s="4">
        <v>0.83492795010528975</v>
      </c>
      <c r="F10" s="4">
        <v>0.93981635358084803</v>
      </c>
      <c r="G10" s="4">
        <v>0.90585557229857072</v>
      </c>
      <c r="H10" s="4"/>
      <c r="I10" s="4"/>
      <c r="J10" s="4"/>
      <c r="K10" s="5"/>
      <c r="L10" s="4"/>
      <c r="M10" s="4"/>
      <c r="N10" s="4"/>
    </row>
    <row r="11" spans="1:14" x14ac:dyDescent="0.2">
      <c r="B11" s="1" t="s">
        <v>10</v>
      </c>
      <c r="C11" s="1" t="s">
        <v>13</v>
      </c>
      <c r="D11" s="4">
        <v>0.90068318480145071</v>
      </c>
      <c r="E11" s="4">
        <v>0.91220509845740072</v>
      </c>
      <c r="F11" s="4">
        <v>0.94799637490304667</v>
      </c>
      <c r="G11" s="4">
        <v>0.81330036747923362</v>
      </c>
      <c r="H11" s="4"/>
      <c r="I11" s="4"/>
      <c r="J11" s="4"/>
      <c r="K11" s="5"/>
      <c r="L11" s="4"/>
      <c r="M11" s="4"/>
      <c r="N11" s="4"/>
    </row>
    <row r="12" spans="1:14" x14ac:dyDescent="0.2">
      <c r="B12" s="1" t="s">
        <v>11</v>
      </c>
      <c r="C12" s="1" t="s">
        <v>13</v>
      </c>
      <c r="D12" s="4">
        <v>0.95021877831014323</v>
      </c>
      <c r="E12" s="4">
        <v>0.65150827877950945</v>
      </c>
      <c r="F12" s="4">
        <v>0.95062195105836589</v>
      </c>
      <c r="G12" s="4">
        <v>0.81147611669652864</v>
      </c>
      <c r="H12" s="4"/>
      <c r="I12" s="4"/>
      <c r="J12" s="4"/>
      <c r="K12" s="5"/>
      <c r="L12" s="4"/>
      <c r="M12" s="4"/>
      <c r="N12" s="4"/>
    </row>
    <row r="13" spans="1:14" x14ac:dyDescent="0.2">
      <c r="B13" s="1" t="s">
        <v>12</v>
      </c>
      <c r="C13" s="1" t="s">
        <v>13</v>
      </c>
      <c r="D13" s="4">
        <v>1.1560546060180341</v>
      </c>
      <c r="E13" s="4">
        <v>1.0480111466812951</v>
      </c>
      <c r="F13" s="4">
        <v>1.0669378476451843</v>
      </c>
      <c r="G13" s="4">
        <v>1.1247579271526507</v>
      </c>
      <c r="H13" s="4"/>
      <c r="I13" s="4"/>
      <c r="J13" s="4"/>
      <c r="K13" s="5"/>
      <c r="L13" s="4"/>
      <c r="M13" s="4"/>
      <c r="N13" s="4"/>
    </row>
    <row r="14" spans="1:14" x14ac:dyDescent="0.2">
      <c r="B14" s="1" t="s">
        <v>5</v>
      </c>
      <c r="C14" s="1" t="s">
        <v>14</v>
      </c>
      <c r="D14" s="4">
        <v>1.0650333569628774</v>
      </c>
      <c r="E14" s="4">
        <v>1.2176230369481063</v>
      </c>
      <c r="F14" s="4">
        <v>0.98031423633567105</v>
      </c>
      <c r="G14" s="4">
        <v>0.92804826237063931</v>
      </c>
      <c r="H14" s="4"/>
      <c r="I14" s="4"/>
      <c r="J14" s="4"/>
      <c r="K14" s="5"/>
      <c r="L14" s="4"/>
      <c r="M14" s="4"/>
      <c r="N14" s="4"/>
    </row>
    <row r="15" spans="1:14" x14ac:dyDescent="0.2">
      <c r="B15" s="1" t="s">
        <v>6</v>
      </c>
      <c r="C15" s="1" t="s">
        <v>14</v>
      </c>
      <c r="D15" s="4">
        <v>0.77321863584047079</v>
      </c>
      <c r="E15" s="4">
        <v>0.90794822678694276</v>
      </c>
      <c r="F15" s="4">
        <v>0.75536716167150864</v>
      </c>
      <c r="G15" s="4">
        <v>0.95926113301562621</v>
      </c>
      <c r="H15" s="4"/>
      <c r="I15" s="4"/>
      <c r="J15" s="4"/>
      <c r="K15" s="5"/>
      <c r="L15" s="4"/>
      <c r="M15" s="4"/>
      <c r="N15" s="4"/>
    </row>
    <row r="16" spans="1:14" x14ac:dyDescent="0.2">
      <c r="B16" s="1" t="s">
        <v>7</v>
      </c>
      <c r="C16" s="1" t="s">
        <v>14</v>
      </c>
      <c r="D16" s="4">
        <v>0.7260608327940401</v>
      </c>
      <c r="E16" s="4">
        <v>0.65096672004603762</v>
      </c>
      <c r="F16" s="4">
        <v>0.62594713968569438</v>
      </c>
      <c r="G16" s="4">
        <v>0.62127367480140827</v>
      </c>
      <c r="H16" s="4"/>
      <c r="I16" s="4"/>
      <c r="J16" s="4"/>
      <c r="K16" s="5"/>
      <c r="L16" s="4"/>
      <c r="M16" s="4"/>
      <c r="N16" s="4"/>
    </row>
    <row r="17" spans="2:14" x14ac:dyDescent="0.2">
      <c r="B17" s="1" t="s">
        <v>8</v>
      </c>
      <c r="C17" s="1" t="s">
        <v>14</v>
      </c>
      <c r="D17" s="4">
        <v>0.58001532698484537</v>
      </c>
      <c r="E17" s="4">
        <v>0.78059351392442011</v>
      </c>
      <c r="F17" s="4">
        <v>0.89255717752270469</v>
      </c>
      <c r="G17" s="4">
        <v>0.8142966519617485</v>
      </c>
      <c r="H17" s="4"/>
      <c r="I17" s="4"/>
      <c r="J17" s="4"/>
      <c r="K17" s="5"/>
      <c r="L17" s="4"/>
      <c r="M17" s="4"/>
      <c r="N17" s="4"/>
    </row>
    <row r="18" spans="2:14" x14ac:dyDescent="0.2">
      <c r="B18" s="1" t="s">
        <v>9</v>
      </c>
      <c r="C18" s="1" t="s">
        <v>14</v>
      </c>
      <c r="D18" s="4">
        <v>0.74633846281257932</v>
      </c>
      <c r="E18" s="4">
        <v>0.85609063122150009</v>
      </c>
      <c r="F18" s="4">
        <v>0.96977225369041253</v>
      </c>
      <c r="G18" s="4">
        <v>0.92889401458502496</v>
      </c>
      <c r="H18" s="4"/>
      <c r="I18" s="4"/>
      <c r="J18" s="4"/>
      <c r="K18" s="5"/>
      <c r="L18" s="4"/>
      <c r="M18" s="4"/>
      <c r="N18" s="4"/>
    </row>
    <row r="19" spans="2:14" x14ac:dyDescent="0.2">
      <c r="B19" s="1" t="s">
        <v>10</v>
      </c>
      <c r="C19" s="1" t="s">
        <v>14</v>
      </c>
      <c r="D19" s="4">
        <v>0.69600294944836838</v>
      </c>
      <c r="E19" s="4">
        <v>0.40342940048734743</v>
      </c>
      <c r="F19" s="4">
        <v>0.5590730908802426</v>
      </c>
      <c r="G19" s="4">
        <v>0.59228894531910614</v>
      </c>
      <c r="H19" s="4"/>
      <c r="I19" s="4"/>
      <c r="J19" s="4"/>
      <c r="K19" s="5"/>
      <c r="L19" s="4"/>
      <c r="M19" s="4"/>
      <c r="N19" s="4"/>
    </row>
    <row r="20" spans="2:14" x14ac:dyDescent="0.2">
      <c r="B20" s="1" t="s">
        <v>11</v>
      </c>
      <c r="C20" s="1" t="s">
        <v>14</v>
      </c>
      <c r="D20" s="4">
        <v>0.88937871155329717</v>
      </c>
      <c r="E20" s="4">
        <v>0.85145711700367688</v>
      </c>
      <c r="F20" s="4">
        <v>0.76494552242249736</v>
      </c>
      <c r="G20" s="4">
        <v>0.79911829555440583</v>
      </c>
      <c r="H20" s="4"/>
      <c r="I20" s="4"/>
      <c r="J20" s="4"/>
      <c r="K20" s="5"/>
      <c r="L20" s="4"/>
      <c r="M20" s="4"/>
      <c r="N20" s="4"/>
    </row>
    <row r="21" spans="2:14" x14ac:dyDescent="0.2">
      <c r="B21" s="1" t="s">
        <v>12</v>
      </c>
      <c r="C21" s="1" t="s">
        <v>14</v>
      </c>
      <c r="D21" s="4">
        <v>0.61037972968066168</v>
      </c>
      <c r="E21" s="4">
        <v>0.75115048344979096</v>
      </c>
      <c r="F21" s="4">
        <v>0.92317789808917916</v>
      </c>
      <c r="G21" s="4">
        <v>0.87212699894655588</v>
      </c>
    </row>
    <row r="22" spans="2:14" x14ac:dyDescent="0.2">
      <c r="C22" s="4"/>
      <c r="D22" s="4"/>
    </row>
  </sheetData>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X32"/>
  <sheetViews>
    <sheetView workbookViewId="0">
      <selection activeCell="H9" sqref="H9:H12"/>
    </sheetView>
  </sheetViews>
  <sheetFormatPr defaultColWidth="8.7109375" defaultRowHeight="12.75" x14ac:dyDescent="0.2"/>
  <cols>
    <col min="1" max="3" width="8.7109375" style="1"/>
    <col min="4" max="7" width="15" style="1" bestFit="1" customWidth="1"/>
    <col min="8" max="11" width="17.42578125" style="1" customWidth="1"/>
    <col min="12" max="12" width="18.42578125" style="1" bestFit="1" customWidth="1"/>
    <col min="13" max="13" width="42.28515625" style="1" bestFit="1" customWidth="1"/>
    <col min="14" max="16384" width="8.7109375" style="1"/>
  </cols>
  <sheetData>
    <row r="1" spans="1:24" x14ac:dyDescent="0.2">
      <c r="A1" s="2" t="s">
        <v>607</v>
      </c>
    </row>
    <row r="3" spans="1:24" x14ac:dyDescent="0.2">
      <c r="B3" s="3" t="s">
        <v>559</v>
      </c>
      <c r="C3" s="1" t="s">
        <v>550</v>
      </c>
    </row>
    <row r="4" spans="1:24" x14ac:dyDescent="0.2">
      <c r="C4" s="1" t="s">
        <v>551</v>
      </c>
    </row>
    <row r="6" spans="1:24" x14ac:dyDescent="0.2">
      <c r="D6" s="53" t="s">
        <v>553</v>
      </c>
      <c r="E6" s="53"/>
      <c r="F6" s="53"/>
      <c r="G6" s="53"/>
      <c r="H6" s="53"/>
      <c r="I6" s="53"/>
      <c r="J6" s="53"/>
      <c r="K6" s="53"/>
      <c r="L6" s="53" t="s">
        <v>555</v>
      </c>
      <c r="M6" s="53"/>
    </row>
    <row r="7" spans="1:24" x14ac:dyDescent="0.2">
      <c r="B7" s="9"/>
      <c r="C7" s="9"/>
      <c r="D7" s="56" t="s">
        <v>552</v>
      </c>
      <c r="E7" s="56"/>
      <c r="F7" s="56"/>
      <c r="G7" s="57"/>
      <c r="H7" s="57" t="s">
        <v>554</v>
      </c>
      <c r="I7" s="57"/>
      <c r="J7" s="57"/>
      <c r="K7" s="57"/>
      <c r="L7" s="54" t="s">
        <v>552</v>
      </c>
      <c r="M7" s="55" t="s">
        <v>554</v>
      </c>
    </row>
    <row r="8" spans="1:24" x14ac:dyDescent="0.2">
      <c r="B8" s="6" t="s">
        <v>2</v>
      </c>
      <c r="C8" s="6" t="s">
        <v>528</v>
      </c>
      <c r="D8" s="6" t="s">
        <v>535</v>
      </c>
      <c r="E8" s="6" t="s">
        <v>537</v>
      </c>
      <c r="F8" s="6" t="s">
        <v>534</v>
      </c>
      <c r="G8" s="6" t="s">
        <v>536</v>
      </c>
      <c r="H8" s="6" t="s">
        <v>535</v>
      </c>
      <c r="I8" s="6" t="s">
        <v>537</v>
      </c>
      <c r="J8" s="6" t="s">
        <v>534</v>
      </c>
      <c r="K8" s="6" t="s">
        <v>536</v>
      </c>
      <c r="L8" s="54"/>
      <c r="M8" s="55"/>
      <c r="N8" s="37"/>
      <c r="O8" s="37"/>
      <c r="P8" s="37"/>
      <c r="Q8" s="37"/>
      <c r="R8" s="37"/>
      <c r="S8" s="37"/>
      <c r="T8" s="37"/>
      <c r="U8" s="37"/>
      <c r="V8" s="37"/>
      <c r="W8" s="37"/>
      <c r="X8" s="37"/>
    </row>
    <row r="9" spans="1:24" x14ac:dyDescent="0.2">
      <c r="B9" s="1" t="s">
        <v>5</v>
      </c>
      <c r="C9" s="1" t="s">
        <v>13</v>
      </c>
      <c r="D9" s="4">
        <v>1</v>
      </c>
      <c r="E9" s="4">
        <v>1</v>
      </c>
      <c r="F9" s="4">
        <v>1</v>
      </c>
      <c r="G9" s="4">
        <v>1</v>
      </c>
      <c r="H9" s="4">
        <f t="shared" ref="H9:K11" si="0">D9/AVERAGE(D$9:D$11)</f>
        <v>0.95696544241709125</v>
      </c>
      <c r="I9" s="4">
        <f t="shared" si="0"/>
        <v>1.0802324815752877</v>
      </c>
      <c r="J9" s="4">
        <f t="shared" si="0"/>
        <v>0.85837472589317954</v>
      </c>
      <c r="K9" s="4">
        <f t="shared" si="0"/>
        <v>0.99358108707587378</v>
      </c>
      <c r="L9" s="4">
        <v>1</v>
      </c>
      <c r="M9" s="4">
        <f>L9/AVERAGE($L$9:$L$11)</f>
        <v>0.92332465422608057</v>
      </c>
    </row>
    <row r="10" spans="1:24" x14ac:dyDescent="0.2">
      <c r="B10" s="1" t="s">
        <v>5</v>
      </c>
      <c r="C10" s="1" t="s">
        <v>80</v>
      </c>
      <c r="D10" s="4">
        <v>1.1082686979762335</v>
      </c>
      <c r="E10" s="4">
        <v>0.78393269763925955</v>
      </c>
      <c r="F10" s="4">
        <v>1.0995994207873319</v>
      </c>
      <c r="G10" s="4">
        <v>1.0746383442402772</v>
      </c>
      <c r="H10" s="4">
        <f t="shared" si="0"/>
        <v>1.0605748448758401</v>
      </c>
      <c r="I10" s="4">
        <f t="shared" si="0"/>
        <v>0.84682956335886717</v>
      </c>
      <c r="J10" s="4">
        <f t="shared" si="0"/>
        <v>0.94386835141062497</v>
      </c>
      <c r="K10" s="4">
        <f t="shared" si="0"/>
        <v>1.0677403342836718</v>
      </c>
      <c r="L10" s="4">
        <v>1.2033413725754463</v>
      </c>
      <c r="M10" s="4">
        <f>L10/AVERAGE($L$9:$L$11)</f>
        <v>1.111074756749161</v>
      </c>
    </row>
    <row r="11" spans="1:24" x14ac:dyDescent="0.2">
      <c r="B11" s="1" t="s">
        <v>5</v>
      </c>
      <c r="C11" s="1" t="s">
        <v>81</v>
      </c>
      <c r="D11" s="4">
        <v>1.0266407428732058</v>
      </c>
      <c r="E11" s="4">
        <v>0.9932472623866988</v>
      </c>
      <c r="F11" s="4">
        <v>1.3953776673117591</v>
      </c>
      <c r="G11" s="4">
        <v>0.94474280041199421</v>
      </c>
      <c r="H11" s="4">
        <f t="shared" si="0"/>
        <v>0.98245971270706867</v>
      </c>
      <c r="I11" s="4">
        <f t="shared" si="0"/>
        <v>1.0729379550658447</v>
      </c>
      <c r="J11" s="4">
        <f t="shared" si="0"/>
        <v>1.1977569226961955</v>
      </c>
      <c r="K11" s="4">
        <f t="shared" si="0"/>
        <v>0.93867857864045445</v>
      </c>
      <c r="L11" s="4">
        <v>1.0457866413565156</v>
      </c>
      <c r="M11" s="4">
        <f>L11/AVERAGE($L$9:$L$11)</f>
        <v>0.96560058902475876</v>
      </c>
    </row>
    <row r="12" spans="1:24" x14ac:dyDescent="0.2">
      <c r="B12" s="1" t="s">
        <v>6</v>
      </c>
      <c r="C12" s="1" t="s">
        <v>13</v>
      </c>
      <c r="D12" s="4">
        <v>3.4480398148325073</v>
      </c>
      <c r="E12" s="4">
        <v>1.296037674029842</v>
      </c>
      <c r="F12" s="4">
        <v>2.4028903280771861</v>
      </c>
      <c r="G12" s="4">
        <v>1.5319549859535533</v>
      </c>
      <c r="H12" s="4">
        <f t="shared" ref="H12:K14" si="1">D12/AVERAGE(D$12:D$14)</f>
        <v>1.5905019021596829</v>
      </c>
      <c r="I12" s="4">
        <f t="shared" si="1"/>
        <v>1.1423531967017966</v>
      </c>
      <c r="J12" s="4">
        <f t="shared" si="1"/>
        <v>1.289792463474543</v>
      </c>
      <c r="K12" s="4">
        <f t="shared" si="1"/>
        <v>1.30657636054786</v>
      </c>
      <c r="L12" s="4">
        <v>1.1274155796366465</v>
      </c>
      <c r="M12" s="4">
        <f>L12/AVERAGE($L$12:$L$14)</f>
        <v>0.76145041379867573</v>
      </c>
    </row>
    <row r="13" spans="1:24" x14ac:dyDescent="0.2">
      <c r="B13" s="1" t="s">
        <v>6</v>
      </c>
      <c r="C13" s="1" t="s">
        <v>80</v>
      </c>
      <c r="D13" s="4">
        <v>1.4381148419065395</v>
      </c>
      <c r="E13" s="4">
        <v>1.0296280226299197</v>
      </c>
      <c r="F13" s="4">
        <v>1.5929056387370784</v>
      </c>
      <c r="G13" s="4">
        <v>0.88013530551060881</v>
      </c>
      <c r="H13" s="4">
        <f t="shared" si="1"/>
        <v>0.6633694836518389</v>
      </c>
      <c r="I13" s="4">
        <f t="shared" si="1"/>
        <v>0.90753446958668882</v>
      </c>
      <c r="J13" s="4">
        <f t="shared" si="1"/>
        <v>0.85501933395072172</v>
      </c>
      <c r="K13" s="4">
        <f t="shared" si="1"/>
        <v>0.75065128858727148</v>
      </c>
      <c r="L13" s="4">
        <v>1.7626536513957065</v>
      </c>
      <c r="M13" s="4">
        <f>L13/AVERAGE($L$12:$L$14)</f>
        <v>1.1904867880853438</v>
      </c>
    </row>
    <row r="14" spans="1:24" x14ac:dyDescent="0.2">
      <c r="B14" s="1" t="s">
        <v>6</v>
      </c>
      <c r="C14" s="1" t="s">
        <v>81</v>
      </c>
      <c r="D14" s="4">
        <v>1.6175278792275125</v>
      </c>
      <c r="E14" s="4">
        <v>1.0779340247882898</v>
      </c>
      <c r="F14" s="4">
        <v>1.5932202418959964</v>
      </c>
      <c r="G14" s="4">
        <v>1.1053963986620616</v>
      </c>
      <c r="H14" s="4">
        <f t="shared" si="1"/>
        <v>0.74612861418847842</v>
      </c>
      <c r="I14" s="4">
        <f t="shared" si="1"/>
        <v>0.95011233371151471</v>
      </c>
      <c r="J14" s="4">
        <f t="shared" si="1"/>
        <v>0.85518820257473527</v>
      </c>
      <c r="K14" s="4">
        <f t="shared" si="1"/>
        <v>0.94277235086486844</v>
      </c>
      <c r="L14" s="4">
        <v>1.551778429193873</v>
      </c>
      <c r="M14" s="4">
        <f>L14/AVERAGE($L$12:$L$14)</f>
        <v>1.0480627981159805</v>
      </c>
    </row>
    <row r="15" spans="1:24" x14ac:dyDescent="0.2">
      <c r="B15" s="1" t="s">
        <v>7</v>
      </c>
      <c r="C15" s="1" t="s">
        <v>13</v>
      </c>
      <c r="D15" s="4">
        <v>2.3693648187270275</v>
      </c>
      <c r="E15" s="4">
        <v>1.1740409238014851</v>
      </c>
      <c r="F15" s="4">
        <v>2.2318093740987375</v>
      </c>
      <c r="G15" s="4">
        <v>1.3399520001759251</v>
      </c>
      <c r="H15" s="4">
        <f t="shared" ref="H15:K17" si="2">D15/AVERAGE(D$15:D$17)</f>
        <v>1.3246384657662602</v>
      </c>
      <c r="I15" s="4">
        <f t="shared" si="2"/>
        <v>1.1693376765322359</v>
      </c>
      <c r="J15" s="4">
        <f t="shared" si="2"/>
        <v>1.3266678303869752</v>
      </c>
      <c r="K15" s="4">
        <f t="shared" si="2"/>
        <v>1.0387591157340519</v>
      </c>
      <c r="L15" s="4">
        <v>1.4013379894896127</v>
      </c>
      <c r="M15" s="4">
        <f>L15/AVERAGE($L$15:$L$17)</f>
        <v>0.7216926162995676</v>
      </c>
    </row>
    <row r="16" spans="1:24" x14ac:dyDescent="0.2">
      <c r="B16" s="1" t="s">
        <v>7</v>
      </c>
      <c r="C16" s="1" t="s">
        <v>80</v>
      </c>
      <c r="D16" s="4">
        <v>1.6341025072673641</v>
      </c>
      <c r="E16" s="4">
        <v>1.1207003504829334</v>
      </c>
      <c r="F16" s="4">
        <v>1.6378984171323649</v>
      </c>
      <c r="G16" s="4">
        <v>1.4179452532582122</v>
      </c>
      <c r="H16" s="4">
        <f t="shared" si="2"/>
        <v>0.91357608630924025</v>
      </c>
      <c r="I16" s="4">
        <f t="shared" si="2"/>
        <v>1.1162107873372225</v>
      </c>
      <c r="J16" s="4">
        <f t="shared" si="2"/>
        <v>0.97362577855859567</v>
      </c>
      <c r="K16" s="4">
        <f t="shared" si="2"/>
        <v>1.0992211342200437</v>
      </c>
      <c r="L16" s="4">
        <v>1.7703489279890883</v>
      </c>
      <c r="M16" s="4">
        <f>L16/AVERAGE($L$15:$L$17)</f>
        <v>0.91173418489062541</v>
      </c>
    </row>
    <row r="17" spans="2:13" x14ac:dyDescent="0.2">
      <c r="B17" s="1" t="s">
        <v>7</v>
      </c>
      <c r="C17" s="1" t="s">
        <v>81</v>
      </c>
      <c r="D17" s="4">
        <v>1.3625964264041035</v>
      </c>
      <c r="E17" s="4">
        <v>0.71732516476985986</v>
      </c>
      <c r="F17" s="4">
        <v>1.1770928991445926</v>
      </c>
      <c r="G17" s="4">
        <v>1.1119662593275241</v>
      </c>
      <c r="H17" s="4">
        <f t="shared" si="2"/>
        <v>0.76178544792450009</v>
      </c>
      <c r="I17" s="4">
        <f t="shared" si="2"/>
        <v>0.71445153613054169</v>
      </c>
      <c r="J17" s="4">
        <f t="shared" si="2"/>
        <v>0.69970639105442878</v>
      </c>
      <c r="K17" s="4">
        <f t="shared" si="2"/>
        <v>0.86201975004590425</v>
      </c>
      <c r="L17" s="4">
        <v>2.653527132825221</v>
      </c>
      <c r="M17" s="4">
        <f>L17/AVERAGE($L$15:$L$17)</f>
        <v>1.3665731988098071</v>
      </c>
    </row>
    <row r="18" spans="2:13" x14ac:dyDescent="0.2">
      <c r="B18" s="1" t="s">
        <v>8</v>
      </c>
      <c r="C18" s="1" t="s">
        <v>13</v>
      </c>
      <c r="D18" s="4">
        <v>3.3334156797528012</v>
      </c>
      <c r="E18" s="4">
        <v>1.4556869956131808</v>
      </c>
      <c r="F18" s="4">
        <v>3.0427887545327055</v>
      </c>
      <c r="G18" s="4">
        <v>2.067333682286367</v>
      </c>
      <c r="H18" s="4">
        <f t="shared" ref="H18:K20" si="3">D18/AVERAGE(D$18:D$20)</f>
        <v>1.5191534570765497</v>
      </c>
      <c r="I18" s="4">
        <f t="shared" si="3"/>
        <v>1.2375193646499878</v>
      </c>
      <c r="J18" s="4">
        <f t="shared" si="3"/>
        <v>1.3789613797666127</v>
      </c>
      <c r="K18" s="4">
        <f t="shared" si="3"/>
        <v>1.2611754997631623</v>
      </c>
      <c r="L18" s="4">
        <v>1.0280342868989241</v>
      </c>
      <c r="M18" s="4">
        <f>L18/AVERAGE($L$18:$L$20)</f>
        <v>0.70778309611736123</v>
      </c>
    </row>
    <row r="19" spans="2:13" x14ac:dyDescent="0.2">
      <c r="B19" s="1" t="s">
        <v>8</v>
      </c>
      <c r="C19" s="1" t="s">
        <v>80</v>
      </c>
      <c r="D19" s="4">
        <v>1.8931425512380384</v>
      </c>
      <c r="E19" s="4">
        <v>1.3349125102120798</v>
      </c>
      <c r="F19" s="4">
        <v>2.0942226586869754</v>
      </c>
      <c r="G19" s="4">
        <v>1.6975448294171889</v>
      </c>
      <c r="H19" s="4">
        <f t="shared" si="3"/>
        <v>0.86277090160722503</v>
      </c>
      <c r="I19" s="4">
        <f t="shared" si="3"/>
        <v>1.1348456683884214</v>
      </c>
      <c r="J19" s="4">
        <f t="shared" si="3"/>
        <v>0.9490807282167032</v>
      </c>
      <c r="K19" s="4">
        <f t="shared" si="3"/>
        <v>1.0355860628376479</v>
      </c>
      <c r="L19" s="4">
        <v>1.8332517381419984</v>
      </c>
      <c r="M19" s="4">
        <f>L19/AVERAGE($L$18:$L$20)</f>
        <v>1.2621608128448072</v>
      </c>
    </row>
    <row r="20" spans="2:13" x14ac:dyDescent="0.2">
      <c r="B20" s="1" t="s">
        <v>8</v>
      </c>
      <c r="C20" s="1" t="s">
        <v>81</v>
      </c>
      <c r="D20" s="4">
        <v>1.3562178491181591</v>
      </c>
      <c r="E20" s="4">
        <v>0.73828344468492779</v>
      </c>
      <c r="F20" s="4">
        <v>1.4827289200034874</v>
      </c>
      <c r="G20" s="4">
        <v>1.1527567008610566</v>
      </c>
      <c r="H20" s="4">
        <f t="shared" si="3"/>
        <v>0.61807564131622539</v>
      </c>
      <c r="I20" s="4">
        <f t="shared" si="3"/>
        <v>0.62763496696159082</v>
      </c>
      <c r="J20" s="4">
        <f t="shared" si="3"/>
        <v>0.6719578920166841</v>
      </c>
      <c r="K20" s="4">
        <f t="shared" si="3"/>
        <v>0.70323843739918956</v>
      </c>
      <c r="L20" s="4">
        <v>1.4961264048617282</v>
      </c>
      <c r="M20" s="4">
        <f>L20/AVERAGE($L$18:$L$20)</f>
        <v>1.030056091037832</v>
      </c>
    </row>
    <row r="21" spans="2:13" x14ac:dyDescent="0.2">
      <c r="B21" s="1" t="s">
        <v>9</v>
      </c>
      <c r="C21" s="1" t="s">
        <v>13</v>
      </c>
      <c r="D21" s="4">
        <v>3.1518683538208641</v>
      </c>
      <c r="E21" s="4">
        <v>1.1180518488868365</v>
      </c>
      <c r="F21" s="4">
        <v>1.6901774075230729</v>
      </c>
      <c r="G21" s="4">
        <v>1.6711818878948583</v>
      </c>
      <c r="H21" s="4">
        <f t="shared" ref="H21:K23" si="4">D21/AVERAGE(D$21:D$23)</f>
        <v>1.3023341861163233</v>
      </c>
      <c r="I21" s="4">
        <f t="shared" si="4"/>
        <v>1.1329602724333947</v>
      </c>
      <c r="J21" s="4">
        <f t="shared" si="4"/>
        <v>1.0007335698628188</v>
      </c>
      <c r="K21" s="4">
        <f t="shared" si="4"/>
        <v>1.082242423300672</v>
      </c>
      <c r="L21" s="4">
        <v>1.1795288273783895</v>
      </c>
      <c r="M21" s="4">
        <f>L21/AVERAGE($L$21:$L$23)</f>
        <v>0.76986078989707407</v>
      </c>
    </row>
    <row r="22" spans="2:13" x14ac:dyDescent="0.2">
      <c r="B22" s="1" t="s">
        <v>9</v>
      </c>
      <c r="C22" s="1" t="s">
        <v>80</v>
      </c>
      <c r="D22" s="4">
        <v>2.4525429902676703</v>
      </c>
      <c r="E22" s="4">
        <v>1.0949611499180694</v>
      </c>
      <c r="F22" s="4">
        <v>1.8911291708785181</v>
      </c>
      <c r="G22" s="4">
        <v>1.478458625540892</v>
      </c>
      <c r="H22" s="4">
        <f t="shared" si="4"/>
        <v>1.0133768992202878</v>
      </c>
      <c r="I22" s="4">
        <f t="shared" si="4"/>
        <v>1.1095616754717434</v>
      </c>
      <c r="J22" s="4">
        <f t="shared" si="4"/>
        <v>1.1197146748153637</v>
      </c>
      <c r="K22" s="4">
        <f t="shared" si="4"/>
        <v>0.95743656465227456</v>
      </c>
      <c r="L22" s="4">
        <v>1.171545209358698</v>
      </c>
      <c r="M22" s="4">
        <f>L22/AVERAGE($L$21:$L$23)</f>
        <v>0.76465000205347655</v>
      </c>
    </row>
    <row r="23" spans="2:13" x14ac:dyDescent="0.2">
      <c r="B23" s="1" t="s">
        <v>9</v>
      </c>
      <c r="C23" s="1" t="s">
        <v>81</v>
      </c>
      <c r="D23" s="4">
        <v>1.6560945708026731</v>
      </c>
      <c r="E23" s="4">
        <v>0.74751053257752098</v>
      </c>
      <c r="F23" s="4">
        <v>1.4855087811194161</v>
      </c>
      <c r="G23" s="4">
        <v>1.4829127442660099</v>
      </c>
      <c r="H23" s="4">
        <f t="shared" si="4"/>
        <v>0.68428891466338881</v>
      </c>
      <c r="I23" s="4">
        <f t="shared" si="4"/>
        <v>0.75747805209486208</v>
      </c>
      <c r="J23" s="4">
        <f t="shared" si="4"/>
        <v>0.87955175532181773</v>
      </c>
      <c r="K23" s="4">
        <f t="shared" si="4"/>
        <v>0.96032101204705367</v>
      </c>
      <c r="L23" s="4">
        <v>2.2453238167089316</v>
      </c>
      <c r="M23" s="4">
        <f>L23/AVERAGE($L$21:$L$23)</f>
        <v>1.465489208049449</v>
      </c>
    </row>
    <row r="24" spans="2:13" x14ac:dyDescent="0.2">
      <c r="B24" s="1" t="s">
        <v>10</v>
      </c>
      <c r="C24" s="1" t="s">
        <v>13</v>
      </c>
      <c r="D24" s="4">
        <v>2.9490870179568582</v>
      </c>
      <c r="E24" s="4">
        <v>1.1342643905316412</v>
      </c>
      <c r="F24" s="4">
        <v>1.8032617393058952</v>
      </c>
      <c r="G24" s="4">
        <v>1.8991300927760544</v>
      </c>
      <c r="H24" s="4">
        <f t="shared" ref="H24:K26" si="5">D24/AVERAGE(D$24:D$26)</f>
        <v>1.3196382796533708</v>
      </c>
      <c r="I24" s="4">
        <f t="shared" si="5"/>
        <v>1.0864051080897668</v>
      </c>
      <c r="J24" s="4">
        <f t="shared" si="5"/>
        <v>1.0748609303112608</v>
      </c>
      <c r="K24" s="4">
        <f t="shared" si="5"/>
        <v>1.2742576380823682</v>
      </c>
      <c r="L24" s="4">
        <v>1.0339198226455693</v>
      </c>
      <c r="M24" s="4">
        <f>L24/AVERAGE($L$24:$L$26)</f>
        <v>0.92249303484734713</v>
      </c>
    </row>
    <row r="25" spans="2:13" x14ac:dyDescent="0.2">
      <c r="B25" s="1" t="s">
        <v>10</v>
      </c>
      <c r="C25" s="1" t="s">
        <v>80</v>
      </c>
      <c r="D25" s="4">
        <v>1.8902197884296879</v>
      </c>
      <c r="E25" s="4">
        <v>0.89255885360416543</v>
      </c>
      <c r="F25" s="4">
        <v>1.6079816311075499</v>
      </c>
      <c r="G25" s="4">
        <v>1.276331234846332</v>
      </c>
      <c r="H25" s="4">
        <f t="shared" si="5"/>
        <v>0.84582325803944858</v>
      </c>
      <c r="I25" s="4">
        <f t="shared" si="5"/>
        <v>0.85489812244904617</v>
      </c>
      <c r="J25" s="4">
        <f t="shared" si="5"/>
        <v>0.95846132275892038</v>
      </c>
      <c r="K25" s="4">
        <f t="shared" si="5"/>
        <v>0.8563788394025631</v>
      </c>
      <c r="L25" s="4">
        <v>0.96897073162723513</v>
      </c>
      <c r="M25" s="4">
        <f>L25/AVERAGE($L$24:$L$26)</f>
        <v>0.8645435857974485</v>
      </c>
    </row>
    <row r="26" spans="2:13" x14ac:dyDescent="0.2">
      <c r="B26" s="1" t="s">
        <v>10</v>
      </c>
      <c r="C26" s="1" t="s">
        <v>81</v>
      </c>
      <c r="D26" s="4">
        <v>1.8650008741958053</v>
      </c>
      <c r="E26" s="4">
        <v>1.1053354195675307</v>
      </c>
      <c r="F26" s="4">
        <v>1.6217660779354748</v>
      </c>
      <c r="G26" s="4">
        <v>1.2956833671837376</v>
      </c>
      <c r="H26" s="4">
        <f t="shared" si="5"/>
        <v>0.83453846230718054</v>
      </c>
      <c r="I26" s="4">
        <f t="shared" si="5"/>
        <v>1.0586967694611871</v>
      </c>
      <c r="J26" s="4">
        <f t="shared" si="5"/>
        <v>0.96667774692981889</v>
      </c>
      <c r="K26" s="4">
        <f t="shared" si="5"/>
        <v>0.86936352251506832</v>
      </c>
      <c r="L26" s="4">
        <v>1.3594757192568192</v>
      </c>
      <c r="M26" s="4">
        <f>L26/AVERAGE($L$24:$L$26)</f>
        <v>1.2129633793552044</v>
      </c>
    </row>
    <row r="27" spans="2:13" x14ac:dyDescent="0.2">
      <c r="B27" s="1" t="s">
        <v>11</v>
      </c>
      <c r="C27" s="1" t="s">
        <v>13</v>
      </c>
      <c r="D27" s="4">
        <v>2.4750692743415916</v>
      </c>
      <c r="E27" s="4">
        <v>1.0428544590118258</v>
      </c>
      <c r="F27" s="4">
        <v>1.7758489421450041</v>
      </c>
      <c r="G27" s="4">
        <v>1.5438964150167322</v>
      </c>
      <c r="H27" s="4">
        <f t="shared" ref="H27:K29" si="6">D27/AVERAGE(D$27:D$29)</f>
        <v>1.145513978663977</v>
      </c>
      <c r="I27" s="4">
        <f t="shared" si="6"/>
        <v>1.1378204983456979</v>
      </c>
      <c r="J27" s="4">
        <f t="shared" si="6"/>
        <v>1.1975341807881603</v>
      </c>
      <c r="K27" s="4">
        <f t="shared" si="6"/>
        <v>1.1011244244857112</v>
      </c>
      <c r="L27" s="4">
        <v>0.90164041202887113</v>
      </c>
      <c r="M27" s="4">
        <f>L27/AVERAGE($L$27:$L$29)</f>
        <v>0.91908790024602882</v>
      </c>
    </row>
    <row r="28" spans="2:13" x14ac:dyDescent="0.2">
      <c r="B28" s="1" t="s">
        <v>11</v>
      </c>
      <c r="C28" s="1" t="s">
        <v>80</v>
      </c>
      <c r="D28" s="4">
        <v>2.1241130666274257</v>
      </c>
      <c r="E28" s="4">
        <v>0.81540096606390211</v>
      </c>
      <c r="F28" s="4">
        <v>1.3351745247171816</v>
      </c>
      <c r="G28" s="4">
        <v>1.1313663444172251</v>
      </c>
      <c r="H28" s="4">
        <f t="shared" si="6"/>
        <v>0.98308408387146839</v>
      </c>
      <c r="I28" s="4">
        <f t="shared" si="6"/>
        <v>0.88965428065343455</v>
      </c>
      <c r="J28" s="4">
        <f t="shared" si="6"/>
        <v>0.90036775804541058</v>
      </c>
      <c r="K28" s="4">
        <f t="shared" si="6"/>
        <v>0.80690330177715874</v>
      </c>
      <c r="L28" s="4">
        <v>0.79536090169082696</v>
      </c>
      <c r="M28" s="4">
        <f>L28/AVERAGE($L$27:$L$29)</f>
        <v>0.81075179342050496</v>
      </c>
    </row>
    <row r="29" spans="2:13" x14ac:dyDescent="0.2">
      <c r="B29" s="1" t="s">
        <v>11</v>
      </c>
      <c r="C29" s="1" t="s">
        <v>81</v>
      </c>
      <c r="D29" s="4">
        <v>1.8828056236692312</v>
      </c>
      <c r="E29" s="4">
        <v>0.89135523986146037</v>
      </c>
      <c r="F29" s="4">
        <v>1.3377404280678722</v>
      </c>
      <c r="G29" s="4">
        <v>1.5310641025039786</v>
      </c>
      <c r="H29" s="4">
        <f t="shared" si="6"/>
        <v>0.87140193746455441</v>
      </c>
      <c r="I29" s="4">
        <f t="shared" si="6"/>
        <v>0.97252522100086736</v>
      </c>
      <c r="J29" s="4">
        <f t="shared" si="6"/>
        <v>0.9020980611664291</v>
      </c>
      <c r="K29" s="4">
        <f t="shared" si="6"/>
        <v>1.0919722737371302</v>
      </c>
      <c r="L29" s="4">
        <v>1.2460482415649909</v>
      </c>
      <c r="M29" s="4">
        <f>L29/AVERAGE($L$27:$L$29)</f>
        <v>1.2701603063334665</v>
      </c>
    </row>
    <row r="30" spans="2:13" x14ac:dyDescent="0.2">
      <c r="B30" s="1" t="s">
        <v>12</v>
      </c>
      <c r="C30" s="1" t="s">
        <v>13</v>
      </c>
      <c r="D30" s="4">
        <v>2.9208813553195343</v>
      </c>
      <c r="E30" s="4">
        <v>1.0133579932713332</v>
      </c>
      <c r="F30" s="4">
        <v>2.4382605603154488</v>
      </c>
      <c r="G30" s="4">
        <v>1.665857569053782</v>
      </c>
      <c r="H30" s="4">
        <f t="shared" ref="H30:K32" si="7">D30/AVERAGE(D$30:D$32)</f>
        <v>1.3253033297410231</v>
      </c>
      <c r="I30" s="4">
        <f t="shared" si="7"/>
        <v>1.2079267631587829</v>
      </c>
      <c r="J30" s="4">
        <f t="shared" si="7"/>
        <v>1.3592894972214797</v>
      </c>
      <c r="K30" s="4">
        <f t="shared" si="7"/>
        <v>1.2141843505355563</v>
      </c>
      <c r="L30" s="4">
        <v>0.9138029866071965</v>
      </c>
      <c r="M30" s="4">
        <f>L30/AVERAGE($L$30:$L$32)</f>
        <v>0.60989448829954884</v>
      </c>
    </row>
    <row r="31" spans="2:13" x14ac:dyDescent="0.2">
      <c r="B31" s="1" t="s">
        <v>12</v>
      </c>
      <c r="C31" s="1" t="s">
        <v>80</v>
      </c>
      <c r="D31" s="4">
        <v>1.8433448498040581</v>
      </c>
      <c r="E31" s="4">
        <v>0.73662086120598591</v>
      </c>
      <c r="F31" s="4">
        <v>1.5962686381769498</v>
      </c>
      <c r="G31" s="4">
        <v>1.117588293158992</v>
      </c>
      <c r="H31" s="4">
        <f t="shared" si="7"/>
        <v>0.83638832602943214</v>
      </c>
      <c r="I31" s="4">
        <f t="shared" si="7"/>
        <v>0.87805499977295398</v>
      </c>
      <c r="J31" s="4">
        <f t="shared" si="7"/>
        <v>0.8898930778494184</v>
      </c>
      <c r="K31" s="4">
        <f t="shared" si="7"/>
        <v>0.81457036970222652</v>
      </c>
      <c r="L31" s="4">
        <v>1.7424035473997661</v>
      </c>
      <c r="M31" s="4">
        <f>L31/AVERAGE($L$30:$L$32)</f>
        <v>1.1629227913757072</v>
      </c>
    </row>
    <row r="32" spans="2:13" x14ac:dyDescent="0.2">
      <c r="B32" s="1" t="s">
        <v>12</v>
      </c>
      <c r="C32" s="1" t="s">
        <v>81</v>
      </c>
      <c r="D32" s="4">
        <v>1.8475764436110995</v>
      </c>
      <c r="E32" s="4">
        <v>0.76679126150559818</v>
      </c>
      <c r="F32" s="4">
        <v>1.3467981022029079</v>
      </c>
      <c r="G32" s="4">
        <v>1.3325458362117704</v>
      </c>
      <c r="H32" s="4">
        <f t="shared" si="7"/>
        <v>0.83830834422954481</v>
      </c>
      <c r="I32" s="4">
        <f t="shared" si="7"/>
        <v>0.91401823706826324</v>
      </c>
      <c r="J32" s="4">
        <f t="shared" si="7"/>
        <v>0.75081742492910164</v>
      </c>
      <c r="K32" s="4">
        <f t="shared" si="7"/>
        <v>0.97124527976221753</v>
      </c>
      <c r="L32" s="4">
        <v>1.8386839960992054</v>
      </c>
      <c r="M32" s="4">
        <f>L32/AVERAGE($L$30:$L$32)</f>
        <v>1.2271827203247434</v>
      </c>
    </row>
  </sheetData>
  <mergeCells count="6">
    <mergeCell ref="L6:M6"/>
    <mergeCell ref="L7:L8"/>
    <mergeCell ref="M7:M8"/>
    <mergeCell ref="D7:G7"/>
    <mergeCell ref="H7:K7"/>
    <mergeCell ref="D6:K6"/>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N23"/>
  <sheetViews>
    <sheetView workbookViewId="0">
      <selection activeCell="I35" sqref="I35"/>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4" x14ac:dyDescent="0.2">
      <c r="A1" s="2" t="s">
        <v>607</v>
      </c>
    </row>
    <row r="3" spans="1:14" x14ac:dyDescent="0.2">
      <c r="B3" s="3" t="s">
        <v>560</v>
      </c>
      <c r="C3" s="1" t="s">
        <v>561</v>
      </c>
    </row>
    <row r="5" spans="1:14" x14ac:dyDescent="0.2">
      <c r="B5" s="9" t="s">
        <v>534</v>
      </c>
      <c r="H5" s="6"/>
      <c r="I5" s="6"/>
      <c r="J5" s="6"/>
      <c r="N5" s="6"/>
    </row>
    <row r="6" spans="1:14" x14ac:dyDescent="0.2">
      <c r="B6" s="6"/>
      <c r="C6" s="6" t="s">
        <v>140</v>
      </c>
      <c r="D6" s="6" t="s">
        <v>141</v>
      </c>
      <c r="E6" s="6" t="s">
        <v>142</v>
      </c>
      <c r="F6" s="6" t="s">
        <v>143</v>
      </c>
      <c r="G6" s="6" t="s">
        <v>144</v>
      </c>
      <c r="H6" s="6" t="s">
        <v>145</v>
      </c>
      <c r="I6" s="6" t="s">
        <v>146</v>
      </c>
      <c r="J6" s="6" t="s">
        <v>184</v>
      </c>
      <c r="K6" s="6" t="s">
        <v>185</v>
      </c>
      <c r="L6" s="6" t="s">
        <v>186</v>
      </c>
      <c r="N6" s="4"/>
    </row>
    <row r="7" spans="1:14" x14ac:dyDescent="0.2">
      <c r="B7" s="1" t="s">
        <v>125</v>
      </c>
      <c r="C7" s="4">
        <v>0.86634532257202368</v>
      </c>
      <c r="D7" s="4">
        <v>0.82760117707422509</v>
      </c>
      <c r="E7" s="4">
        <v>0.91588184631142011</v>
      </c>
      <c r="F7" s="4">
        <v>1.1184280580887684</v>
      </c>
      <c r="G7" s="4">
        <v>0.93263859106047609</v>
      </c>
      <c r="H7" s="4">
        <v>1.0807098260118517</v>
      </c>
      <c r="I7" s="4">
        <v>1.21555184764247</v>
      </c>
      <c r="J7" s="4">
        <v>1.0866981006314831</v>
      </c>
      <c r="K7" s="4">
        <v>1.1138214086429759</v>
      </c>
      <c r="L7" s="4">
        <v>0.84232382196430489</v>
      </c>
    </row>
    <row r="8" spans="1:14" x14ac:dyDescent="0.2">
      <c r="B8" s="1" t="s">
        <v>126</v>
      </c>
      <c r="C8" s="4">
        <v>0.94403461102891417</v>
      </c>
      <c r="D8" s="4">
        <v>1.0362498890682998</v>
      </c>
      <c r="E8" s="4">
        <v>0.90410901612028516</v>
      </c>
      <c r="F8" s="4">
        <v>1.1520942942759442</v>
      </c>
      <c r="G8" s="4">
        <v>0.85055356729323228</v>
      </c>
      <c r="H8" s="4">
        <v>1.2097761081412965</v>
      </c>
      <c r="I8" s="4">
        <v>1.1197202630357388</v>
      </c>
      <c r="J8" s="4">
        <v>1.2215733994088216</v>
      </c>
      <c r="K8" s="4">
        <v>1.1088599697918924</v>
      </c>
      <c r="L8" s="4">
        <v>0.82719395728133949</v>
      </c>
    </row>
    <row r="9" spans="1:14" x14ac:dyDescent="0.2">
      <c r="I9" s="4"/>
      <c r="K9" s="5"/>
      <c r="L9" s="4"/>
    </row>
    <row r="10" spans="1:14" x14ac:dyDescent="0.2">
      <c r="B10" s="9" t="s">
        <v>535</v>
      </c>
      <c r="H10" s="6"/>
      <c r="I10" s="4"/>
      <c r="K10" s="5"/>
      <c r="L10" s="4"/>
    </row>
    <row r="11" spans="1:14" x14ac:dyDescent="0.2">
      <c r="B11" s="6"/>
      <c r="C11" s="6" t="s">
        <v>140</v>
      </c>
      <c r="D11" s="6" t="s">
        <v>141</v>
      </c>
      <c r="E11" s="6" t="s">
        <v>142</v>
      </c>
      <c r="F11" s="6" t="s">
        <v>143</v>
      </c>
      <c r="G11" s="6" t="s">
        <v>144</v>
      </c>
      <c r="H11" s="6" t="s">
        <v>145</v>
      </c>
      <c r="I11" s="6" t="s">
        <v>146</v>
      </c>
      <c r="J11" s="6" t="s">
        <v>184</v>
      </c>
      <c r="K11" s="6" t="s">
        <v>185</v>
      </c>
      <c r="L11" s="6" t="s">
        <v>186</v>
      </c>
    </row>
    <row r="12" spans="1:14" x14ac:dyDescent="0.2">
      <c r="B12" s="1" t="s">
        <v>125</v>
      </c>
      <c r="C12" s="4">
        <v>0.88835670749060125</v>
      </c>
      <c r="D12" s="4">
        <v>1.0715994153803428</v>
      </c>
      <c r="E12" s="4">
        <v>0.98413459726282015</v>
      </c>
      <c r="F12" s="4">
        <v>1.2749817432837616</v>
      </c>
      <c r="G12" s="4">
        <v>1.0917974001274173</v>
      </c>
      <c r="H12" s="4">
        <v>1.2644052429114661</v>
      </c>
      <c r="I12" s="4">
        <v>0.80594393896470473</v>
      </c>
      <c r="J12" s="4">
        <v>0.63218558618134923</v>
      </c>
      <c r="K12" s="4">
        <v>1.0479883795337412</v>
      </c>
      <c r="L12" s="4">
        <v>0.93860698886379634</v>
      </c>
    </row>
    <row r="13" spans="1:14" x14ac:dyDescent="0.2">
      <c r="B13" s="1" t="s">
        <v>126</v>
      </c>
      <c r="C13" s="4">
        <v>1.0373117451860356</v>
      </c>
      <c r="D13" s="4">
        <v>1.1445215824449508</v>
      </c>
      <c r="E13" s="4">
        <v>0.92647581247639477</v>
      </c>
      <c r="F13" s="4">
        <v>1.2685477823341511</v>
      </c>
      <c r="G13" s="4">
        <v>1.0988259640854674</v>
      </c>
      <c r="H13" s="4">
        <v>1.2687263842167698</v>
      </c>
      <c r="I13" s="4">
        <v>0.81473623562589625</v>
      </c>
      <c r="J13" s="4">
        <v>0.59753177269747515</v>
      </c>
      <c r="K13" s="4">
        <v>1.0980958602685105</v>
      </c>
      <c r="L13" s="4">
        <v>0.8839882451388319</v>
      </c>
    </row>
    <row r="14" spans="1:14" x14ac:dyDescent="0.2">
      <c r="I14" s="4"/>
      <c r="K14" s="5"/>
      <c r="L14" s="4"/>
    </row>
    <row r="15" spans="1:14" x14ac:dyDescent="0.2">
      <c r="B15" s="9" t="s">
        <v>536</v>
      </c>
      <c r="H15" s="6"/>
      <c r="I15" s="4"/>
      <c r="K15" s="5"/>
      <c r="L15" s="4"/>
    </row>
    <row r="16" spans="1:14" x14ac:dyDescent="0.2">
      <c r="B16" s="6"/>
      <c r="C16" s="6" t="s">
        <v>140</v>
      </c>
      <c r="D16" s="6" t="s">
        <v>141</v>
      </c>
      <c r="E16" s="6" t="s">
        <v>142</v>
      </c>
      <c r="F16" s="6" t="s">
        <v>143</v>
      </c>
      <c r="G16" s="6" t="s">
        <v>144</v>
      </c>
      <c r="H16" s="6" t="s">
        <v>145</v>
      </c>
      <c r="I16" s="6" t="s">
        <v>146</v>
      </c>
      <c r="J16" s="6" t="s">
        <v>184</v>
      </c>
      <c r="K16" s="6" t="s">
        <v>185</v>
      </c>
      <c r="L16" s="6" t="s">
        <v>186</v>
      </c>
    </row>
    <row r="17" spans="2:12" x14ac:dyDescent="0.2">
      <c r="B17" s="1" t="s">
        <v>125</v>
      </c>
      <c r="C17" s="4">
        <v>0.7827659946386597</v>
      </c>
      <c r="D17" s="4">
        <v>1.0913673255999514</v>
      </c>
      <c r="E17" s="4">
        <v>1.1483594681103542</v>
      </c>
      <c r="F17" s="4">
        <v>1.0733175031965827</v>
      </c>
      <c r="G17" s="4">
        <v>0.93352385588691367</v>
      </c>
      <c r="H17" s="4">
        <v>1.2906819254029729</v>
      </c>
      <c r="I17" s="4">
        <v>0.88941053709236462</v>
      </c>
      <c r="J17" s="4">
        <v>0.87266877729588488</v>
      </c>
      <c r="K17" s="4">
        <v>1.1237263309797589</v>
      </c>
      <c r="L17" s="4">
        <v>0.79417828179655803</v>
      </c>
    </row>
    <row r="18" spans="2:12" x14ac:dyDescent="0.2">
      <c r="B18" s="1" t="s">
        <v>126</v>
      </c>
      <c r="C18" s="4">
        <v>0.76891710312139683</v>
      </c>
      <c r="D18" s="4">
        <v>1.40209838694519</v>
      </c>
      <c r="E18" s="4">
        <v>1.2640588620254345</v>
      </c>
      <c r="F18" s="4">
        <v>1.1079612147141482</v>
      </c>
      <c r="G18" s="4">
        <v>0.91184883792785432</v>
      </c>
      <c r="H18" s="4">
        <v>1.4656314337668317</v>
      </c>
      <c r="I18" s="4">
        <v>0.87542883105665159</v>
      </c>
      <c r="J18" s="4">
        <v>1.1225577678636127</v>
      </c>
      <c r="K18" s="4">
        <v>1.1480036360754953</v>
      </c>
      <c r="L18" s="4">
        <v>0.85922185459234068</v>
      </c>
    </row>
    <row r="20" spans="2:12" x14ac:dyDescent="0.2">
      <c r="B20" s="9" t="s">
        <v>537</v>
      </c>
      <c r="H20" s="6"/>
    </row>
    <row r="21" spans="2:12" x14ac:dyDescent="0.2">
      <c r="B21" s="6"/>
      <c r="C21" s="6" t="s">
        <v>140</v>
      </c>
      <c r="D21" s="6" t="s">
        <v>141</v>
      </c>
      <c r="E21" s="6" t="s">
        <v>142</v>
      </c>
      <c r="F21" s="6" t="s">
        <v>143</v>
      </c>
      <c r="G21" s="6" t="s">
        <v>144</v>
      </c>
      <c r="H21" s="6" t="s">
        <v>145</v>
      </c>
      <c r="I21" s="6" t="s">
        <v>146</v>
      </c>
      <c r="J21" s="6" t="s">
        <v>184</v>
      </c>
      <c r="K21" s="6" t="s">
        <v>185</v>
      </c>
      <c r="L21" s="6" t="s">
        <v>186</v>
      </c>
    </row>
    <row r="22" spans="2:12" x14ac:dyDescent="0.2">
      <c r="B22" s="1" t="s">
        <v>125</v>
      </c>
      <c r="C22" s="4">
        <v>0.99093903474181777</v>
      </c>
      <c r="D22" s="4">
        <v>1.0050893305986375</v>
      </c>
      <c r="E22" s="4">
        <v>1.0596136914260659</v>
      </c>
      <c r="F22" s="4">
        <v>1.2692513927703426</v>
      </c>
      <c r="G22" s="4">
        <v>0.8881375910338315</v>
      </c>
      <c r="H22" s="4">
        <v>1.2502970062080458</v>
      </c>
      <c r="I22" s="4">
        <v>1.0014286955745957</v>
      </c>
      <c r="J22" s="4">
        <v>0.71250862156951988</v>
      </c>
      <c r="K22" s="4">
        <v>1.0261001082792889</v>
      </c>
      <c r="L22" s="4">
        <v>0.79663452779785371</v>
      </c>
    </row>
    <row r="23" spans="2:12" x14ac:dyDescent="0.2">
      <c r="B23" s="1" t="s">
        <v>126</v>
      </c>
      <c r="C23" s="4">
        <v>1.0475608711858173</v>
      </c>
      <c r="D23" s="4">
        <v>1.1855511711060016</v>
      </c>
      <c r="E23" s="4">
        <v>1.173542579538152</v>
      </c>
      <c r="F23" s="4">
        <v>1.5648334372032024</v>
      </c>
      <c r="G23" s="4">
        <v>0.88509899119812352</v>
      </c>
      <c r="H23" s="4">
        <v>1.3689342029088734</v>
      </c>
      <c r="I23" s="4">
        <v>1.2214904822807193</v>
      </c>
      <c r="J23" s="4">
        <v>0.88673536865069003</v>
      </c>
      <c r="K23" s="4">
        <v>1.0343433313139618</v>
      </c>
      <c r="L23" s="4">
        <v>0.83996694050908227</v>
      </c>
    </row>
  </sheetData>
  <phoneticPr fontId="4" type="noConversion"/>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N8"/>
  <sheetViews>
    <sheetView workbookViewId="0">
      <selection activeCell="H19" sqref="H19"/>
    </sheetView>
  </sheetViews>
  <sheetFormatPr defaultColWidth="8.7109375" defaultRowHeight="12.75" x14ac:dyDescent="0.2"/>
  <cols>
    <col min="1" max="1" width="8.7109375" style="1"/>
    <col min="2" max="2" width="10.5703125" style="1" bestFit="1" customWidth="1"/>
    <col min="3" max="3" width="12.140625" style="1" customWidth="1"/>
    <col min="4" max="14" width="10.85546875" style="1" bestFit="1" customWidth="1"/>
    <col min="15" max="16384" width="8.7109375" style="1"/>
  </cols>
  <sheetData>
    <row r="1" spans="1:14" x14ac:dyDescent="0.2">
      <c r="A1" s="2" t="s">
        <v>607</v>
      </c>
    </row>
    <row r="3" spans="1:14" x14ac:dyDescent="0.2">
      <c r="B3" s="3" t="s">
        <v>562</v>
      </c>
      <c r="C3" s="1" t="s">
        <v>567</v>
      </c>
    </row>
    <row r="5" spans="1:14" x14ac:dyDescent="0.2">
      <c r="B5" s="6"/>
      <c r="C5" s="6" t="s">
        <v>140</v>
      </c>
      <c r="D5" s="6" t="s">
        <v>141</v>
      </c>
      <c r="E5" s="6" t="s">
        <v>142</v>
      </c>
      <c r="F5" s="6" t="s">
        <v>143</v>
      </c>
      <c r="G5" s="6" t="s">
        <v>144</v>
      </c>
      <c r="H5" s="6" t="s">
        <v>145</v>
      </c>
      <c r="I5" s="6"/>
      <c r="J5" s="6"/>
      <c r="K5" s="6"/>
      <c r="L5" s="6"/>
      <c r="N5" s="4"/>
    </row>
    <row r="6" spans="1:14" x14ac:dyDescent="0.2">
      <c r="B6" s="1" t="s">
        <v>563</v>
      </c>
      <c r="C6" s="4">
        <v>1.0507880910683014</v>
      </c>
      <c r="D6" s="4">
        <v>0.9562171628721543</v>
      </c>
      <c r="E6" s="35">
        <v>1.2084063047285465</v>
      </c>
      <c r="F6" s="35">
        <v>0.73555166374781089</v>
      </c>
      <c r="G6" s="35">
        <v>1.2819614711033276</v>
      </c>
      <c r="H6" s="35">
        <v>0.76707530647986</v>
      </c>
    </row>
    <row r="7" spans="1:14" x14ac:dyDescent="0.2">
      <c r="B7" s="1" t="s">
        <v>564</v>
      </c>
      <c r="C7" s="4">
        <v>0.2521891418563923</v>
      </c>
      <c r="D7" s="4">
        <v>0.21015761821366027</v>
      </c>
      <c r="E7" s="35">
        <v>0.18914185639229425</v>
      </c>
      <c r="F7" s="35">
        <v>4.2031523642732056E-2</v>
      </c>
      <c r="G7" s="35">
        <v>0.22066549912434327</v>
      </c>
      <c r="H7" s="35">
        <v>2.1015761821366028E-2</v>
      </c>
    </row>
    <row r="8" spans="1:14" x14ac:dyDescent="0.2">
      <c r="I8" s="4"/>
      <c r="K8" s="5"/>
      <c r="L8" s="4"/>
    </row>
  </sheetData>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Q22"/>
  <sheetViews>
    <sheetView workbookViewId="0">
      <selection activeCell="I41" sqref="I41"/>
    </sheetView>
  </sheetViews>
  <sheetFormatPr defaultColWidth="8.7109375" defaultRowHeight="12.75" x14ac:dyDescent="0.2"/>
  <cols>
    <col min="1" max="1" width="8.7109375" style="1"/>
    <col min="2" max="2" width="10.5703125" style="1" bestFit="1" customWidth="1"/>
    <col min="3" max="3" width="12.140625" style="1" customWidth="1"/>
    <col min="4" max="14" width="10.85546875" style="1" bestFit="1" customWidth="1"/>
    <col min="15" max="16384" width="8.7109375" style="1"/>
  </cols>
  <sheetData>
    <row r="1" spans="1:17" x14ac:dyDescent="0.2">
      <c r="A1" s="2" t="s">
        <v>607</v>
      </c>
    </row>
    <row r="3" spans="1:17" x14ac:dyDescent="0.2">
      <c r="B3" s="3" t="s">
        <v>565</v>
      </c>
      <c r="C3" s="1" t="s">
        <v>566</v>
      </c>
    </row>
    <row r="5" spans="1:17" x14ac:dyDescent="0.2">
      <c r="B5" s="9" t="s">
        <v>593</v>
      </c>
    </row>
    <row r="6" spans="1:17" x14ac:dyDescent="0.2">
      <c r="B6" s="6"/>
      <c r="C6" s="6"/>
      <c r="D6" s="6" t="s">
        <v>140</v>
      </c>
      <c r="E6" s="6" t="s">
        <v>141</v>
      </c>
      <c r="F6" s="6" t="s">
        <v>142</v>
      </c>
      <c r="G6" s="6" t="s">
        <v>143</v>
      </c>
      <c r="H6" s="6" t="s">
        <v>144</v>
      </c>
      <c r="I6" s="6" t="s">
        <v>145</v>
      </c>
      <c r="J6" s="6" t="s">
        <v>146</v>
      </c>
      <c r="K6" s="6" t="s">
        <v>184</v>
      </c>
      <c r="N6" s="6"/>
    </row>
    <row r="7" spans="1:17" x14ac:dyDescent="0.2">
      <c r="B7" s="1" t="s">
        <v>563</v>
      </c>
      <c r="C7" s="1" t="s">
        <v>31</v>
      </c>
      <c r="D7" s="13">
        <v>1.5611699999999999E-2</v>
      </c>
      <c r="E7" s="13">
        <v>1.5120700000000001E-2</v>
      </c>
      <c r="F7" s="13">
        <v>2.5319000000000001E-2</v>
      </c>
      <c r="G7" s="13">
        <v>1.7489500000000002E-2</v>
      </c>
      <c r="H7" s="13">
        <v>3.20183E-2</v>
      </c>
      <c r="I7" s="13">
        <v>2.4215E-2</v>
      </c>
      <c r="J7" s="13">
        <v>1.7940899999999999E-2</v>
      </c>
      <c r="K7" s="13">
        <v>2.6630299999999999E-2</v>
      </c>
    </row>
    <row r="8" spans="1:17" x14ac:dyDescent="0.2">
      <c r="B8" s="1" t="s">
        <v>563</v>
      </c>
      <c r="C8" s="1" t="s">
        <v>37</v>
      </c>
      <c r="D8" s="13">
        <v>1.69699E-2</v>
      </c>
      <c r="E8" s="13">
        <v>1.7673299999999999E-2</v>
      </c>
      <c r="F8" s="13">
        <v>2.6428799999999999E-2</v>
      </c>
      <c r="G8" s="13">
        <v>2.1195499999999999E-2</v>
      </c>
      <c r="H8" s="13">
        <v>3.6883399999999997E-2</v>
      </c>
      <c r="I8" s="13">
        <v>2.5645500000000002E-2</v>
      </c>
      <c r="J8" s="13">
        <v>2.1843899999999999E-2</v>
      </c>
      <c r="K8" s="13">
        <v>3.4027300000000003E-2</v>
      </c>
    </row>
    <row r="9" spans="1:17" x14ac:dyDescent="0.2">
      <c r="B9" s="1" t="s">
        <v>564</v>
      </c>
      <c r="C9" s="1" t="s">
        <v>31</v>
      </c>
      <c r="D9" s="13">
        <v>1.7088900000000001E-2</v>
      </c>
      <c r="E9" s="14">
        <v>1.6669099999999999E-2</v>
      </c>
      <c r="F9" s="13">
        <v>2.8769400000000001E-2</v>
      </c>
      <c r="G9" s="13">
        <v>1.7085099999999999E-2</v>
      </c>
      <c r="H9" s="13">
        <v>3.7922400000000002E-2</v>
      </c>
      <c r="I9" s="13">
        <v>2.5507200000000001E-2</v>
      </c>
      <c r="J9" s="13">
        <v>2.0725199999999999E-2</v>
      </c>
      <c r="K9" s="13">
        <v>3.4995100000000001E-2</v>
      </c>
      <c r="L9" s="4"/>
      <c r="M9" s="4"/>
      <c r="N9" s="4"/>
    </row>
    <row r="10" spans="1:17" x14ac:dyDescent="0.2">
      <c r="B10" s="1" t="s">
        <v>564</v>
      </c>
      <c r="C10" s="1" t="s">
        <v>37</v>
      </c>
      <c r="D10" s="13">
        <v>1.8537399999999999E-2</v>
      </c>
      <c r="E10" s="14">
        <v>1.9283499999999999E-2</v>
      </c>
      <c r="F10" s="13">
        <v>2.9685599999999999E-2</v>
      </c>
      <c r="G10" s="13">
        <v>2.19578E-2</v>
      </c>
      <c r="H10" s="13">
        <v>3.9089899999999997E-2</v>
      </c>
      <c r="I10" s="13">
        <v>2.8062500000000001E-2</v>
      </c>
      <c r="J10" s="13">
        <v>2.5948300000000001E-2</v>
      </c>
      <c r="K10" s="13">
        <v>4.0344999999999999E-2</v>
      </c>
      <c r="L10" s="4"/>
      <c r="M10" s="4"/>
      <c r="N10" s="4"/>
    </row>
    <row r="11" spans="1:17" x14ac:dyDescent="0.2">
      <c r="D11" s="4"/>
      <c r="E11" s="4"/>
      <c r="F11" s="4"/>
      <c r="G11" s="4"/>
      <c r="H11" s="4"/>
      <c r="I11" s="4"/>
      <c r="K11" s="5"/>
      <c r="L11" s="16" t="s">
        <v>40</v>
      </c>
      <c r="M11" s="4"/>
      <c r="N11" s="4"/>
    </row>
    <row r="12" spans="1:17" x14ac:dyDescent="0.2">
      <c r="D12" s="4"/>
      <c r="E12" s="4"/>
      <c r="F12" s="4"/>
      <c r="G12" s="4"/>
      <c r="H12" s="4"/>
      <c r="I12" s="4"/>
      <c r="J12" s="4"/>
      <c r="K12" s="5"/>
      <c r="L12" s="4"/>
      <c r="M12" s="4"/>
      <c r="N12" s="4"/>
    </row>
    <row r="13" spans="1:17" x14ac:dyDescent="0.2">
      <c r="D13" s="13"/>
      <c r="E13" s="13"/>
      <c r="F13" s="13"/>
      <c r="G13" s="13"/>
      <c r="H13" s="13"/>
      <c r="I13" s="13"/>
      <c r="J13" s="4"/>
      <c r="K13" s="5"/>
      <c r="N13" s="4"/>
      <c r="O13" s="4"/>
      <c r="P13" s="4"/>
      <c r="Q13" s="4"/>
    </row>
    <row r="14" spans="1:17" x14ac:dyDescent="0.2">
      <c r="B14" s="9" t="s">
        <v>594</v>
      </c>
      <c r="C14" s="38"/>
      <c r="D14" s="38"/>
      <c r="E14" s="38"/>
      <c r="F14" s="38"/>
      <c r="G14" s="38"/>
      <c r="H14" s="38"/>
      <c r="I14" s="4"/>
      <c r="N14" s="4"/>
      <c r="O14" s="4"/>
      <c r="P14" s="4"/>
      <c r="Q14" s="4"/>
    </row>
    <row r="15" spans="1:17" x14ac:dyDescent="0.2">
      <c r="B15" s="38"/>
      <c r="C15" s="38"/>
      <c r="D15" s="38" t="s">
        <v>140</v>
      </c>
      <c r="E15" s="38" t="s">
        <v>141</v>
      </c>
      <c r="F15" s="38" t="s">
        <v>142</v>
      </c>
      <c r="G15" s="38" t="s">
        <v>143</v>
      </c>
      <c r="H15" s="38" t="s">
        <v>144</v>
      </c>
      <c r="I15" s="38" t="s">
        <v>145</v>
      </c>
      <c r="J15" s="38" t="s">
        <v>146</v>
      </c>
      <c r="K15" s="38" t="s">
        <v>184</v>
      </c>
    </row>
    <row r="16" spans="1:17" x14ac:dyDescent="0.2">
      <c r="B16" s="1" t="s">
        <v>563</v>
      </c>
      <c r="C16" s="1" t="s">
        <v>31</v>
      </c>
      <c r="D16" s="13">
        <f>D7/D$7</f>
        <v>1</v>
      </c>
      <c r="E16" s="13">
        <f t="shared" ref="E16:K16" si="0">E7/E$7</f>
        <v>1</v>
      </c>
      <c r="F16" s="13">
        <f t="shared" si="0"/>
        <v>1</v>
      </c>
      <c r="G16" s="13">
        <f t="shared" si="0"/>
        <v>1</v>
      </c>
      <c r="H16" s="13">
        <f t="shared" si="0"/>
        <v>1</v>
      </c>
      <c r="I16" s="13">
        <f t="shared" si="0"/>
        <v>1</v>
      </c>
      <c r="J16" s="13">
        <f t="shared" si="0"/>
        <v>1</v>
      </c>
      <c r="K16" s="13">
        <f t="shared" si="0"/>
        <v>1</v>
      </c>
      <c r="L16" s="4"/>
      <c r="M16" s="4"/>
      <c r="N16" s="4"/>
    </row>
    <row r="17" spans="2:14" x14ac:dyDescent="0.2">
      <c r="B17" s="1" t="s">
        <v>563</v>
      </c>
      <c r="C17" s="1" t="s">
        <v>37</v>
      </c>
      <c r="D17" s="13">
        <f t="shared" ref="D17:K17" si="1">D8/D$7</f>
        <v>1.0869988534240345</v>
      </c>
      <c r="E17" s="13">
        <f t="shared" si="1"/>
        <v>1.1688149358164635</v>
      </c>
      <c r="F17" s="13">
        <f t="shared" si="1"/>
        <v>1.0438326948141712</v>
      </c>
      <c r="G17" s="13">
        <f t="shared" si="1"/>
        <v>1.2118985677120557</v>
      </c>
      <c r="H17" s="13">
        <f t="shared" si="1"/>
        <v>1.151947480034855</v>
      </c>
      <c r="I17" s="13">
        <f t="shared" si="1"/>
        <v>1.0590749535411936</v>
      </c>
      <c r="J17" s="13">
        <f t="shared" si="1"/>
        <v>1.2175476146681605</v>
      </c>
      <c r="K17" s="13">
        <f t="shared" si="1"/>
        <v>1.277766303796803</v>
      </c>
      <c r="L17" s="4"/>
      <c r="M17" s="4"/>
      <c r="N17" s="4"/>
    </row>
    <row r="18" spans="2:14" x14ac:dyDescent="0.2">
      <c r="B18" s="1" t="s">
        <v>564</v>
      </c>
      <c r="C18" s="1" t="s">
        <v>31</v>
      </c>
      <c r="D18" s="13">
        <f t="shared" ref="D18:K18" si="2">D9/D$7</f>
        <v>1.0946213416860433</v>
      </c>
      <c r="E18" s="13">
        <f t="shared" si="2"/>
        <v>1.1024026665432154</v>
      </c>
      <c r="F18" s="13">
        <f t="shared" si="2"/>
        <v>1.1362771041510329</v>
      </c>
      <c r="G18" s="13">
        <f t="shared" si="2"/>
        <v>0.97687755510449115</v>
      </c>
      <c r="H18" s="13">
        <f t="shared" si="2"/>
        <v>1.1843976725809928</v>
      </c>
      <c r="I18" s="13">
        <f t="shared" si="2"/>
        <v>1.0533636175924015</v>
      </c>
      <c r="J18" s="13">
        <f t="shared" si="2"/>
        <v>1.1551928833001688</v>
      </c>
      <c r="K18" s="13">
        <f t="shared" si="2"/>
        <v>1.3141083652831549</v>
      </c>
      <c r="L18" s="4"/>
      <c r="M18" s="4"/>
      <c r="N18" s="4"/>
    </row>
    <row r="19" spans="2:14" x14ac:dyDescent="0.2">
      <c r="B19" s="1" t="s">
        <v>564</v>
      </c>
      <c r="C19" s="1" t="s">
        <v>37</v>
      </c>
      <c r="D19" s="13">
        <f t="shared" ref="D19:K19" si="3">D10/D$7</f>
        <v>1.1874043185559549</v>
      </c>
      <c r="E19" s="13">
        <f t="shared" si="3"/>
        <v>1.2753047147288152</v>
      </c>
      <c r="F19" s="13">
        <f t="shared" si="3"/>
        <v>1.172463367431573</v>
      </c>
      <c r="G19" s="13">
        <f t="shared" si="3"/>
        <v>1.2554847194030703</v>
      </c>
      <c r="H19" s="13">
        <f t="shared" si="3"/>
        <v>1.2208611950041068</v>
      </c>
      <c r="I19" s="13">
        <f t="shared" si="3"/>
        <v>1.158889118315094</v>
      </c>
      <c r="J19" s="13">
        <f t="shared" si="3"/>
        <v>1.4463209760937301</v>
      </c>
      <c r="K19" s="13">
        <f t="shared" si="3"/>
        <v>1.5150035861405993</v>
      </c>
      <c r="L19" s="4"/>
      <c r="M19" s="4"/>
      <c r="N19" s="4"/>
    </row>
    <row r="20" spans="2:14" x14ac:dyDescent="0.2">
      <c r="D20" s="13"/>
      <c r="E20" s="13"/>
      <c r="F20" s="13"/>
      <c r="G20" s="13"/>
      <c r="H20" s="13"/>
      <c r="I20" s="13"/>
      <c r="J20" s="13"/>
      <c r="L20" s="16" t="s">
        <v>597</v>
      </c>
      <c r="M20" s="4"/>
      <c r="N20" s="4"/>
    </row>
    <row r="21" spans="2:14" x14ac:dyDescent="0.2">
      <c r="D21" s="13"/>
      <c r="E21" s="13"/>
      <c r="F21" s="13"/>
      <c r="G21" s="13"/>
      <c r="H21" s="13"/>
      <c r="I21" s="13"/>
      <c r="J21" s="13"/>
      <c r="K21" s="5"/>
    </row>
    <row r="22" spans="2:14" x14ac:dyDescent="0.2">
      <c r="D22" s="4"/>
      <c r="E22" s="4"/>
      <c r="F22" s="4"/>
      <c r="G22" s="4"/>
      <c r="H22" s="4"/>
    </row>
  </sheetData>
  <phoneticPr fontId="4" type="noConversion"/>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N26"/>
  <sheetViews>
    <sheetView workbookViewId="0">
      <selection activeCell="H32" sqref="H32"/>
    </sheetView>
  </sheetViews>
  <sheetFormatPr defaultColWidth="8.7109375" defaultRowHeight="12.75" x14ac:dyDescent="0.2"/>
  <cols>
    <col min="1" max="1" width="8.7109375" style="1"/>
    <col min="2" max="2" width="10.5703125" style="1" bestFit="1" customWidth="1"/>
    <col min="3" max="3" width="12.140625" style="1" customWidth="1"/>
    <col min="4" max="14" width="10.85546875" style="1" bestFit="1" customWidth="1"/>
    <col min="15" max="16384" width="8.7109375" style="1"/>
  </cols>
  <sheetData>
    <row r="1" spans="1:14" x14ac:dyDescent="0.2">
      <c r="A1" s="2" t="s">
        <v>607</v>
      </c>
    </row>
    <row r="3" spans="1:14" x14ac:dyDescent="0.2">
      <c r="B3" s="3" t="s">
        <v>568</v>
      </c>
      <c r="C3" s="1" t="s">
        <v>569</v>
      </c>
    </row>
    <row r="5" spans="1:14" x14ac:dyDescent="0.2">
      <c r="B5" s="9" t="s">
        <v>593</v>
      </c>
    </row>
    <row r="6" spans="1:14" x14ac:dyDescent="0.2">
      <c r="B6" s="6"/>
      <c r="C6" s="6"/>
      <c r="D6" s="6" t="s">
        <v>140</v>
      </c>
      <c r="E6" s="6" t="s">
        <v>141</v>
      </c>
      <c r="F6" s="6" t="s">
        <v>142</v>
      </c>
      <c r="G6" s="6" t="s">
        <v>143</v>
      </c>
      <c r="H6" s="6" t="s">
        <v>144</v>
      </c>
      <c r="I6" s="6"/>
      <c r="J6" s="6"/>
      <c r="N6" s="6"/>
    </row>
    <row r="7" spans="1:14" x14ac:dyDescent="0.2">
      <c r="B7" s="1" t="s">
        <v>563</v>
      </c>
      <c r="C7" s="1" t="s">
        <v>31</v>
      </c>
      <c r="D7" s="4">
        <v>6.03</v>
      </c>
      <c r="E7" s="4">
        <v>13.75</v>
      </c>
      <c r="F7" s="4">
        <v>18.260000000000002</v>
      </c>
      <c r="G7" s="4">
        <v>7.3808579999999999</v>
      </c>
      <c r="H7" s="4">
        <v>12.49827</v>
      </c>
      <c r="I7" s="13"/>
      <c r="J7" s="13"/>
      <c r="K7" s="18"/>
      <c r="L7" s="4"/>
      <c r="M7" s="4"/>
    </row>
    <row r="8" spans="1:14" x14ac:dyDescent="0.2">
      <c r="B8" s="1" t="s">
        <v>563</v>
      </c>
      <c r="C8" s="1" t="s">
        <v>570</v>
      </c>
      <c r="D8" s="4">
        <v>8.11</v>
      </c>
      <c r="E8" s="4">
        <v>18.73</v>
      </c>
      <c r="F8" s="4">
        <v>24.62</v>
      </c>
      <c r="G8" s="4">
        <v>11.22348</v>
      </c>
      <c r="H8" s="4">
        <v>16.502089999999999</v>
      </c>
      <c r="I8" s="13"/>
      <c r="J8" s="13"/>
      <c r="K8" s="18"/>
      <c r="L8" s="4"/>
      <c r="M8" s="4"/>
    </row>
    <row r="9" spans="1:14" x14ac:dyDescent="0.2">
      <c r="B9" s="1" t="s">
        <v>563</v>
      </c>
      <c r="C9" s="1" t="s">
        <v>37</v>
      </c>
      <c r="D9" s="4">
        <v>10.19</v>
      </c>
      <c r="E9" s="4">
        <v>26.45</v>
      </c>
      <c r="F9" s="4">
        <v>37.15</v>
      </c>
      <c r="G9" s="4">
        <v>14.09178</v>
      </c>
      <c r="H9" s="4">
        <v>22.316459999999999</v>
      </c>
      <c r="I9" s="13"/>
      <c r="J9" s="13"/>
      <c r="K9" s="18"/>
      <c r="L9" s="4"/>
      <c r="M9" s="4"/>
    </row>
    <row r="10" spans="1:14" x14ac:dyDescent="0.2">
      <c r="B10" s="1" t="s">
        <v>564</v>
      </c>
      <c r="C10" s="1" t="s">
        <v>31</v>
      </c>
      <c r="D10" s="4">
        <v>6.38</v>
      </c>
      <c r="E10" s="4">
        <v>12.34</v>
      </c>
      <c r="F10" s="4">
        <v>15.14</v>
      </c>
      <c r="G10" s="4">
        <v>7.4564649999999997</v>
      </c>
      <c r="H10" s="4">
        <v>12.17902</v>
      </c>
      <c r="I10" s="13"/>
      <c r="J10" s="13"/>
      <c r="K10" s="5"/>
      <c r="L10" s="4"/>
      <c r="M10" s="4"/>
    </row>
    <row r="11" spans="1:14" x14ac:dyDescent="0.2">
      <c r="B11" s="1" t="s">
        <v>564</v>
      </c>
      <c r="C11" s="1" t="s">
        <v>570</v>
      </c>
      <c r="D11" s="4">
        <v>7.51</v>
      </c>
      <c r="E11" s="4">
        <v>17.72</v>
      </c>
      <c r="F11" s="4">
        <v>19.77</v>
      </c>
      <c r="G11" s="4">
        <v>10.141</v>
      </c>
      <c r="H11" s="4">
        <v>16.128419999999998</v>
      </c>
      <c r="I11" s="13"/>
      <c r="J11" s="13"/>
      <c r="K11" s="5"/>
      <c r="L11" s="4"/>
      <c r="M11" s="4"/>
      <c r="N11" s="4"/>
    </row>
    <row r="12" spans="1:14" x14ac:dyDescent="0.2">
      <c r="B12" s="1" t="s">
        <v>564</v>
      </c>
      <c r="C12" s="1" t="s">
        <v>37</v>
      </c>
      <c r="D12" s="4">
        <v>9.74</v>
      </c>
      <c r="E12" s="4">
        <v>21.48</v>
      </c>
      <c r="F12" s="4">
        <v>28.45</v>
      </c>
      <c r="G12" s="4">
        <v>14.17286</v>
      </c>
      <c r="H12" s="4">
        <v>20.778919999999999</v>
      </c>
      <c r="I12" s="16" t="s">
        <v>120</v>
      </c>
      <c r="L12" s="4"/>
      <c r="M12" s="4"/>
      <c r="N12" s="4"/>
    </row>
    <row r="13" spans="1:14" x14ac:dyDescent="0.2">
      <c r="D13" s="4"/>
      <c r="E13" s="4"/>
      <c r="F13" s="4"/>
      <c r="G13" s="4"/>
      <c r="H13" s="4"/>
      <c r="I13" s="16"/>
      <c r="L13" s="4"/>
      <c r="M13" s="4"/>
      <c r="N13" s="4"/>
    </row>
    <row r="14" spans="1:14" x14ac:dyDescent="0.2">
      <c r="D14" s="4"/>
      <c r="E14" s="4"/>
      <c r="F14" s="4"/>
      <c r="G14" s="4"/>
      <c r="H14" s="4"/>
      <c r="I14" s="16"/>
      <c r="L14" s="4"/>
      <c r="M14" s="4"/>
      <c r="N14" s="4"/>
    </row>
    <row r="15" spans="1:14" x14ac:dyDescent="0.2">
      <c r="D15" s="4"/>
      <c r="E15" s="4"/>
      <c r="F15" s="4"/>
      <c r="G15" s="4"/>
      <c r="H15" s="4"/>
      <c r="I15" s="4"/>
      <c r="K15" s="5"/>
      <c r="L15" s="4"/>
      <c r="M15" s="4"/>
      <c r="N15" s="4"/>
    </row>
    <row r="16" spans="1:14" x14ac:dyDescent="0.2">
      <c r="B16" s="9" t="s">
        <v>594</v>
      </c>
      <c r="C16" s="38"/>
      <c r="D16" s="38"/>
      <c r="E16" s="38"/>
      <c r="F16" s="38"/>
      <c r="G16" s="38"/>
      <c r="H16" s="38"/>
      <c r="I16" s="4"/>
      <c r="M16" s="4"/>
      <c r="N16" s="4"/>
    </row>
    <row r="17" spans="2:14" x14ac:dyDescent="0.2">
      <c r="B17" s="38"/>
      <c r="C17" s="38"/>
      <c r="D17" s="38" t="s">
        <v>140</v>
      </c>
      <c r="E17" s="38" t="s">
        <v>141</v>
      </c>
      <c r="F17" s="38" t="s">
        <v>142</v>
      </c>
      <c r="G17" s="38" t="s">
        <v>143</v>
      </c>
      <c r="H17" s="38" t="s">
        <v>144</v>
      </c>
      <c r="I17" s="38"/>
      <c r="J17" s="38"/>
      <c r="K17" s="38"/>
      <c r="M17" s="4"/>
      <c r="N17" s="4"/>
    </row>
    <row r="18" spans="2:14" x14ac:dyDescent="0.2">
      <c r="B18" s="1" t="s">
        <v>563</v>
      </c>
      <c r="C18" s="1" t="s">
        <v>31</v>
      </c>
      <c r="D18" s="13">
        <f t="shared" ref="D18:H23" si="0">D7/D$7</f>
        <v>1</v>
      </c>
      <c r="E18" s="13">
        <f t="shared" si="0"/>
        <v>1</v>
      </c>
      <c r="F18" s="13">
        <f t="shared" si="0"/>
        <v>1</v>
      </c>
      <c r="G18" s="13">
        <f t="shared" si="0"/>
        <v>1</v>
      </c>
      <c r="H18" s="13">
        <f t="shared" si="0"/>
        <v>1</v>
      </c>
      <c r="I18" s="13"/>
      <c r="J18" s="13"/>
      <c r="K18" s="13"/>
      <c r="L18" s="4"/>
    </row>
    <row r="19" spans="2:14" x14ac:dyDescent="0.2">
      <c r="B19" s="1" t="s">
        <v>563</v>
      </c>
      <c r="C19" s="1" t="s">
        <v>570</v>
      </c>
      <c r="D19" s="13">
        <f t="shared" si="0"/>
        <v>1.3449419568822552</v>
      </c>
      <c r="E19" s="13">
        <f t="shared" si="0"/>
        <v>1.3621818181818182</v>
      </c>
      <c r="F19" s="13">
        <f t="shared" si="0"/>
        <v>1.3483023001095289</v>
      </c>
      <c r="G19" s="13">
        <f t="shared" si="0"/>
        <v>1.5206199604436232</v>
      </c>
      <c r="H19" s="13">
        <f t="shared" si="0"/>
        <v>1.3203499364312021</v>
      </c>
      <c r="I19" s="13"/>
      <c r="J19" s="13"/>
      <c r="K19" s="13"/>
      <c r="L19" s="4"/>
    </row>
    <row r="20" spans="2:14" x14ac:dyDescent="0.2">
      <c r="B20" s="1" t="s">
        <v>563</v>
      </c>
      <c r="C20" s="1" t="s">
        <v>37</v>
      </c>
      <c r="D20" s="13">
        <f t="shared" si="0"/>
        <v>1.6898839137645105</v>
      </c>
      <c r="E20" s="13">
        <f t="shared" si="0"/>
        <v>1.9236363636363636</v>
      </c>
      <c r="F20" s="13">
        <f t="shared" si="0"/>
        <v>2.0345016429353775</v>
      </c>
      <c r="G20" s="13">
        <f t="shared" si="0"/>
        <v>1.9092333167769926</v>
      </c>
      <c r="H20" s="13">
        <f t="shared" si="0"/>
        <v>1.7855639220468114</v>
      </c>
      <c r="I20" s="13"/>
      <c r="J20" s="13"/>
      <c r="K20" s="13"/>
      <c r="L20" s="4"/>
    </row>
    <row r="21" spans="2:14" x14ac:dyDescent="0.2">
      <c r="B21" s="1" t="s">
        <v>564</v>
      </c>
      <c r="C21" s="1" t="s">
        <v>31</v>
      </c>
      <c r="D21" s="13">
        <f t="shared" si="0"/>
        <v>1.0580431177446101</v>
      </c>
      <c r="E21" s="13">
        <f t="shared" si="0"/>
        <v>0.89745454545454539</v>
      </c>
      <c r="F21" s="13">
        <f t="shared" si="0"/>
        <v>0.82913472070098571</v>
      </c>
      <c r="G21" s="13">
        <f t="shared" si="0"/>
        <v>1.01024366001893</v>
      </c>
      <c r="H21" s="13">
        <f t="shared" si="0"/>
        <v>0.97445646477472481</v>
      </c>
      <c r="I21" s="13"/>
      <c r="J21" s="13"/>
      <c r="K21" s="13"/>
      <c r="L21" s="4"/>
    </row>
    <row r="22" spans="2:14" x14ac:dyDescent="0.2">
      <c r="B22" s="1" t="s">
        <v>564</v>
      </c>
      <c r="C22" s="1" t="s">
        <v>570</v>
      </c>
      <c r="D22" s="13">
        <f t="shared" si="0"/>
        <v>1.2454394693200663</v>
      </c>
      <c r="E22" s="13">
        <f t="shared" si="0"/>
        <v>1.2887272727272727</v>
      </c>
      <c r="F22" s="13">
        <f t="shared" si="0"/>
        <v>1.082694414019715</v>
      </c>
      <c r="G22" s="13">
        <f t="shared" si="0"/>
        <v>1.3739595044370181</v>
      </c>
      <c r="H22" s="13">
        <f t="shared" si="0"/>
        <v>1.2904521985842841</v>
      </c>
      <c r="J22" s="13"/>
      <c r="M22" s="4"/>
      <c r="N22" s="4"/>
    </row>
    <row r="23" spans="2:14" x14ac:dyDescent="0.2">
      <c r="B23" s="1" t="s">
        <v>564</v>
      </c>
      <c r="C23" s="1" t="s">
        <v>37</v>
      </c>
      <c r="D23" s="13">
        <f t="shared" si="0"/>
        <v>1.615257048092869</v>
      </c>
      <c r="E23" s="13">
        <f t="shared" si="0"/>
        <v>1.5621818181818181</v>
      </c>
      <c r="F23" s="13">
        <f t="shared" si="0"/>
        <v>1.558050383351588</v>
      </c>
      <c r="G23" s="13">
        <f t="shared" si="0"/>
        <v>1.9202184895035239</v>
      </c>
      <c r="H23" s="13">
        <f t="shared" si="0"/>
        <v>1.662543696047533</v>
      </c>
      <c r="I23" s="4"/>
      <c r="J23" s="15"/>
      <c r="K23" s="5"/>
      <c r="L23" s="4"/>
      <c r="M23" s="4"/>
      <c r="N23" s="4"/>
    </row>
    <row r="24" spans="2:14" x14ac:dyDescent="0.2">
      <c r="D24" s="4"/>
      <c r="E24" s="4"/>
      <c r="F24" s="4"/>
      <c r="G24" s="4"/>
      <c r="H24" s="4"/>
      <c r="I24" s="16" t="s">
        <v>597</v>
      </c>
      <c r="J24" s="4"/>
      <c r="K24" s="5"/>
      <c r="L24" s="4"/>
      <c r="M24" s="4"/>
      <c r="N24" s="4"/>
    </row>
    <row r="25" spans="2:14" x14ac:dyDescent="0.2">
      <c r="D25" s="4"/>
      <c r="E25" s="4"/>
      <c r="F25" s="4"/>
      <c r="G25" s="4"/>
      <c r="H25" s="4"/>
      <c r="I25" s="4"/>
      <c r="J25" s="4"/>
      <c r="K25" s="5"/>
      <c r="L25" s="4"/>
      <c r="M25" s="4"/>
      <c r="N25" s="4"/>
    </row>
    <row r="26" spans="2:14" x14ac:dyDescent="0.2">
      <c r="D26" s="4"/>
      <c r="E26" s="4"/>
      <c r="F26" s="4"/>
      <c r="G26" s="4"/>
      <c r="H26" s="4"/>
      <c r="I26" s="4"/>
      <c r="J26" s="4"/>
      <c r="K26" s="5"/>
      <c r="L26" s="4"/>
      <c r="M26" s="4"/>
      <c r="N26" s="4"/>
    </row>
  </sheetData>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N43"/>
  <sheetViews>
    <sheetView workbookViewId="0">
      <selection activeCell="I5" sqref="I5"/>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4" x14ac:dyDescent="0.2">
      <c r="A1" s="2" t="s">
        <v>607</v>
      </c>
    </row>
    <row r="3" spans="1:14" x14ac:dyDescent="0.2">
      <c r="B3" s="3" t="s">
        <v>571</v>
      </c>
      <c r="C3" s="1" t="s">
        <v>572</v>
      </c>
    </row>
    <row r="5" spans="1:14" x14ac:dyDescent="0.2">
      <c r="B5" s="9" t="s">
        <v>541</v>
      </c>
      <c r="H5" s="36"/>
      <c r="I5" s="36"/>
      <c r="J5" s="36"/>
      <c r="N5" s="36"/>
    </row>
    <row r="6" spans="1:14" x14ac:dyDescent="0.2">
      <c r="B6" s="36"/>
      <c r="C6" s="36" t="s">
        <v>147</v>
      </c>
      <c r="D6" s="36" t="s">
        <v>148</v>
      </c>
      <c r="E6" s="36" t="s">
        <v>149</v>
      </c>
      <c r="F6" s="36" t="s">
        <v>150</v>
      </c>
      <c r="G6" s="36" t="s">
        <v>151</v>
      </c>
      <c r="H6" s="36"/>
      <c r="I6" s="4"/>
      <c r="J6" s="4"/>
      <c r="K6" s="5"/>
      <c r="L6" s="4"/>
      <c r="M6" s="4"/>
      <c r="N6" s="4"/>
    </row>
    <row r="7" spans="1:14" x14ac:dyDescent="0.2">
      <c r="B7" s="1" t="s">
        <v>35</v>
      </c>
      <c r="C7" s="4">
        <v>1.1103500559141921</v>
      </c>
      <c r="D7" s="4">
        <v>0.58924234156601452</v>
      </c>
      <c r="E7" s="4">
        <v>0.85699987055765459</v>
      </c>
      <c r="F7" s="4">
        <v>0.73172231306017477</v>
      </c>
      <c r="G7" s="4">
        <v>1.7116854189019639</v>
      </c>
      <c r="H7" s="4"/>
    </row>
    <row r="8" spans="1:14" x14ac:dyDescent="0.2">
      <c r="B8" s="1" t="s">
        <v>36</v>
      </c>
      <c r="C8" s="4">
        <v>0.72661786745248591</v>
      </c>
      <c r="D8" s="4">
        <v>0.45077141440187807</v>
      </c>
      <c r="E8" s="4">
        <v>0.61721649357086372</v>
      </c>
      <c r="F8" s="4">
        <v>0.29802475017057745</v>
      </c>
      <c r="G8" s="4">
        <v>1.0172307733939199</v>
      </c>
      <c r="H8" s="4"/>
    </row>
    <row r="9" spans="1:14" x14ac:dyDescent="0.2">
      <c r="B9" s="8"/>
      <c r="D9" s="4"/>
      <c r="E9" s="4"/>
      <c r="F9" s="4"/>
      <c r="G9" s="4"/>
      <c r="J9" s="5"/>
      <c r="K9" s="4"/>
      <c r="L9" s="4"/>
      <c r="M9" s="4"/>
    </row>
    <row r="10" spans="1:14" x14ac:dyDescent="0.2">
      <c r="B10" s="9" t="s">
        <v>542</v>
      </c>
      <c r="H10" s="36"/>
      <c r="J10" s="5"/>
      <c r="K10" s="4"/>
      <c r="L10" s="4"/>
      <c r="M10" s="4"/>
    </row>
    <row r="11" spans="1:14" x14ac:dyDescent="0.2">
      <c r="B11" s="36"/>
      <c r="C11" s="36" t="s">
        <v>147</v>
      </c>
      <c r="D11" s="36" t="s">
        <v>148</v>
      </c>
      <c r="E11" s="36" t="s">
        <v>149</v>
      </c>
      <c r="F11" s="36" t="s">
        <v>150</v>
      </c>
      <c r="G11" s="36" t="s">
        <v>151</v>
      </c>
      <c r="H11" s="36"/>
      <c r="J11" s="5"/>
      <c r="K11" s="4"/>
      <c r="L11" s="4"/>
      <c r="M11" s="4"/>
    </row>
    <row r="12" spans="1:14" x14ac:dyDescent="0.2">
      <c r="B12" s="1" t="s">
        <v>35</v>
      </c>
      <c r="C12" s="4">
        <v>1.0763540696390936</v>
      </c>
      <c r="D12" s="4">
        <v>0.84933715312913249</v>
      </c>
      <c r="E12" s="4">
        <v>1.1291960832638235</v>
      </c>
      <c r="F12" s="4">
        <v>1.1202268422114261</v>
      </c>
      <c r="G12" s="4">
        <v>0.8248858517565244</v>
      </c>
      <c r="H12" s="4"/>
    </row>
    <row r="13" spans="1:14" x14ac:dyDescent="0.2">
      <c r="B13" s="1" t="s">
        <v>36</v>
      </c>
      <c r="C13" s="4">
        <v>0.76564586208662211</v>
      </c>
      <c r="D13" s="4">
        <v>0.656088026592341</v>
      </c>
      <c r="E13" s="4">
        <v>1.0711300779613833</v>
      </c>
      <c r="F13" s="4">
        <v>0.56609214867651525</v>
      </c>
      <c r="G13" s="4">
        <v>0.60385226717432117</v>
      </c>
      <c r="H13" s="4"/>
    </row>
    <row r="14" spans="1:14" x14ac:dyDescent="0.2">
      <c r="D14" s="4"/>
      <c r="E14" s="4"/>
      <c r="F14" s="4"/>
      <c r="G14" s="4"/>
      <c r="H14" s="4"/>
      <c r="J14" s="5"/>
      <c r="K14" s="4"/>
      <c r="L14" s="4"/>
      <c r="M14" s="4"/>
    </row>
    <row r="15" spans="1:14" x14ac:dyDescent="0.2">
      <c r="B15" s="9" t="s">
        <v>543</v>
      </c>
      <c r="H15" s="36"/>
      <c r="J15" s="5"/>
      <c r="K15" s="4"/>
      <c r="L15" s="4"/>
      <c r="M15" s="4"/>
    </row>
    <row r="16" spans="1:14" x14ac:dyDescent="0.2">
      <c r="B16" s="36"/>
      <c r="C16" s="36" t="s">
        <v>147</v>
      </c>
      <c r="D16" s="36" t="s">
        <v>148</v>
      </c>
      <c r="E16" s="36" t="s">
        <v>149</v>
      </c>
      <c r="F16" s="36" t="s">
        <v>150</v>
      </c>
      <c r="G16" s="36" t="s">
        <v>151</v>
      </c>
      <c r="H16" s="36"/>
      <c r="J16" s="5"/>
      <c r="K16" s="4"/>
      <c r="L16" s="4"/>
      <c r="M16" s="4"/>
    </row>
    <row r="17" spans="2:8" x14ac:dyDescent="0.2">
      <c r="B17" s="1" t="s">
        <v>35</v>
      </c>
      <c r="C17" s="4">
        <v>1.3092285753315867</v>
      </c>
      <c r="D17" s="4">
        <v>0.88893506942904976</v>
      </c>
      <c r="E17" s="4">
        <v>1.3436845554297978</v>
      </c>
      <c r="F17" s="4">
        <v>0.91893206953486894</v>
      </c>
      <c r="G17" s="4">
        <v>0.53921973027469672</v>
      </c>
      <c r="H17" s="4"/>
    </row>
    <row r="18" spans="2:8" x14ac:dyDescent="0.2">
      <c r="B18" s="1" t="s">
        <v>36</v>
      </c>
      <c r="C18" s="4">
        <v>1.1067235484652751</v>
      </c>
      <c r="D18" s="4">
        <v>0.90917997789749805</v>
      </c>
      <c r="E18" s="4">
        <v>1.1113700600265299</v>
      </c>
      <c r="F18" s="4">
        <v>0.79448195126520404</v>
      </c>
      <c r="G18" s="4">
        <v>0.43688740981856899</v>
      </c>
      <c r="H18" s="4"/>
    </row>
    <row r="20" spans="2:8" x14ac:dyDescent="0.2">
      <c r="B20" s="9" t="s">
        <v>544</v>
      </c>
      <c r="H20" s="36"/>
    </row>
    <row r="21" spans="2:8" x14ac:dyDescent="0.2">
      <c r="B21" s="36"/>
      <c r="C21" s="36" t="s">
        <v>147</v>
      </c>
      <c r="D21" s="36" t="s">
        <v>148</v>
      </c>
      <c r="E21" s="36" t="s">
        <v>149</v>
      </c>
      <c r="F21" s="36" t="s">
        <v>150</v>
      </c>
      <c r="G21" s="36" t="s">
        <v>151</v>
      </c>
      <c r="H21" s="36"/>
    </row>
    <row r="22" spans="2:8" x14ac:dyDescent="0.2">
      <c r="B22" s="1" t="s">
        <v>35</v>
      </c>
      <c r="C22" s="4">
        <v>0.95273304841678264</v>
      </c>
      <c r="D22" s="4">
        <v>0.59683344454406984</v>
      </c>
      <c r="E22" s="4">
        <v>1.144512523135744</v>
      </c>
      <c r="F22" s="4">
        <v>0.72969570643677129</v>
      </c>
      <c r="G22" s="4">
        <v>1.5762252774666317</v>
      </c>
      <c r="H22" s="4"/>
    </row>
    <row r="23" spans="2:8" x14ac:dyDescent="0.2">
      <c r="B23" s="1" t="s">
        <v>36</v>
      </c>
      <c r="C23" s="4">
        <v>0.79468222726787852</v>
      </c>
      <c r="D23" s="4">
        <v>0.53616701292305902</v>
      </c>
      <c r="E23" s="4">
        <v>0.84160188544005288</v>
      </c>
      <c r="F23" s="4">
        <v>0.5265689151293006</v>
      </c>
      <c r="G23" s="4">
        <v>1.0248172331671048</v>
      </c>
      <c r="H23" s="4"/>
    </row>
    <row r="25" spans="2:8" x14ac:dyDescent="0.2">
      <c r="B25" s="9" t="s">
        <v>545</v>
      </c>
      <c r="H25" s="36"/>
    </row>
    <row r="26" spans="2:8" x14ac:dyDescent="0.2">
      <c r="B26" s="36"/>
      <c r="C26" s="36" t="s">
        <v>147</v>
      </c>
      <c r="D26" s="36" t="s">
        <v>148</v>
      </c>
      <c r="E26" s="36" t="s">
        <v>149</v>
      </c>
      <c r="F26" s="36" t="s">
        <v>150</v>
      </c>
      <c r="G26" s="36" t="s">
        <v>151</v>
      </c>
      <c r="H26" s="36"/>
    </row>
    <row r="27" spans="2:8" x14ac:dyDescent="0.2">
      <c r="B27" s="1" t="s">
        <v>35</v>
      </c>
      <c r="C27" s="4">
        <v>1.367745604030268</v>
      </c>
      <c r="D27" s="4">
        <v>0.7188640616743337</v>
      </c>
      <c r="E27" s="4">
        <v>1.4706230761355394</v>
      </c>
      <c r="F27" s="4">
        <v>0.72339836168199845</v>
      </c>
      <c r="G27" s="4">
        <v>0.71936889647786084</v>
      </c>
      <c r="H27" s="4"/>
    </row>
    <row r="28" spans="2:8" x14ac:dyDescent="0.2">
      <c r="B28" s="1" t="s">
        <v>36</v>
      </c>
      <c r="C28" s="4">
        <v>1.032692070148111</v>
      </c>
      <c r="D28" s="4">
        <v>0.60548761240215276</v>
      </c>
      <c r="E28" s="4">
        <v>0.82016927204998158</v>
      </c>
      <c r="F28" s="4">
        <v>0.42635211904499498</v>
      </c>
      <c r="G28" s="4">
        <v>0.39743198776912086</v>
      </c>
      <c r="H28" s="4"/>
    </row>
    <row r="30" spans="2:8" x14ac:dyDescent="0.2">
      <c r="B30" s="9" t="s">
        <v>546</v>
      </c>
      <c r="H30" s="36"/>
    </row>
    <row r="31" spans="2:8" x14ac:dyDescent="0.2">
      <c r="B31" s="36"/>
      <c r="C31" s="36" t="s">
        <v>147</v>
      </c>
      <c r="D31" s="36" t="s">
        <v>148</v>
      </c>
      <c r="E31" s="36" t="s">
        <v>149</v>
      </c>
      <c r="F31" s="36" t="s">
        <v>150</v>
      </c>
      <c r="G31" s="36" t="s">
        <v>151</v>
      </c>
      <c r="H31" s="36"/>
    </row>
    <row r="32" spans="2:8" x14ac:dyDescent="0.2">
      <c r="B32" s="1" t="s">
        <v>35</v>
      </c>
      <c r="C32" s="4">
        <v>1.3286727075005569</v>
      </c>
      <c r="D32" s="4">
        <v>0.85824764688425037</v>
      </c>
      <c r="E32" s="4">
        <v>1.2199020595859529</v>
      </c>
      <c r="F32" s="4">
        <v>0.98006050525601107</v>
      </c>
      <c r="G32" s="4">
        <v>0.61311708077322902</v>
      </c>
      <c r="H32" s="4"/>
    </row>
    <row r="33" spans="2:8" x14ac:dyDescent="0.2">
      <c r="B33" s="1" t="s">
        <v>36</v>
      </c>
      <c r="C33" s="4">
        <v>0.84686257120793629</v>
      </c>
      <c r="D33" s="4">
        <v>0.70712512191219778</v>
      </c>
      <c r="E33" s="4">
        <v>0.73705503025257357</v>
      </c>
      <c r="F33" s="4">
        <v>0.63220986562659875</v>
      </c>
      <c r="G33" s="4">
        <v>0.35780596247848656</v>
      </c>
      <c r="H33" s="4"/>
    </row>
    <row r="35" spans="2:8" x14ac:dyDescent="0.2">
      <c r="B35" s="9" t="s">
        <v>547</v>
      </c>
      <c r="H35" s="36"/>
    </row>
    <row r="36" spans="2:8" x14ac:dyDescent="0.2">
      <c r="B36" s="36"/>
      <c r="C36" s="36" t="s">
        <v>147</v>
      </c>
      <c r="D36" s="36" t="s">
        <v>148</v>
      </c>
      <c r="E36" s="36" t="s">
        <v>149</v>
      </c>
      <c r="F36" s="36" t="s">
        <v>150</v>
      </c>
      <c r="G36" s="36" t="s">
        <v>151</v>
      </c>
      <c r="H36" s="36"/>
    </row>
    <row r="37" spans="2:8" x14ac:dyDescent="0.2">
      <c r="B37" s="1" t="s">
        <v>35</v>
      </c>
      <c r="C37" s="4">
        <v>1.0840710874819428</v>
      </c>
      <c r="D37" s="4">
        <v>1.0416886911604706</v>
      </c>
      <c r="E37" s="4">
        <v>1.0987570012923702</v>
      </c>
      <c r="F37" s="4">
        <v>0.95389880148734862</v>
      </c>
      <c r="G37" s="4">
        <v>0.82158441857786779</v>
      </c>
      <c r="H37" s="4"/>
    </row>
    <row r="38" spans="2:8" x14ac:dyDescent="0.2">
      <c r="B38" s="1" t="s">
        <v>36</v>
      </c>
      <c r="C38" s="4">
        <v>1.0458243138781416</v>
      </c>
      <c r="D38" s="4">
        <v>0.92652304878973513</v>
      </c>
      <c r="E38" s="4">
        <v>1.1885787817454687</v>
      </c>
      <c r="F38" s="4">
        <v>0.73788828555199393</v>
      </c>
      <c r="G38" s="4">
        <v>0.82953557657669541</v>
      </c>
      <c r="H38" s="4"/>
    </row>
    <row r="40" spans="2:8" x14ac:dyDescent="0.2">
      <c r="B40" s="9" t="s">
        <v>548</v>
      </c>
      <c r="H40" s="36"/>
    </row>
    <row r="41" spans="2:8" x14ac:dyDescent="0.2">
      <c r="B41" s="36"/>
      <c r="C41" s="36" t="s">
        <v>147</v>
      </c>
      <c r="D41" s="36" t="s">
        <v>148</v>
      </c>
      <c r="E41" s="36" t="s">
        <v>149</v>
      </c>
      <c r="F41" s="36" t="s">
        <v>150</v>
      </c>
      <c r="G41" s="36" t="s">
        <v>151</v>
      </c>
      <c r="H41" s="36"/>
    </row>
    <row r="42" spans="2:8" x14ac:dyDescent="0.2">
      <c r="B42" s="1" t="s">
        <v>35</v>
      </c>
      <c r="C42" s="4">
        <v>1.0854536961141603</v>
      </c>
      <c r="D42" s="4">
        <v>0.97156617406424772</v>
      </c>
      <c r="E42" s="4">
        <v>1.055945728016608</v>
      </c>
      <c r="F42" s="4">
        <v>0.88690969834429811</v>
      </c>
      <c r="G42" s="4">
        <v>1.0001247034606862</v>
      </c>
      <c r="H42" s="4"/>
    </row>
    <row r="43" spans="2:8" x14ac:dyDescent="0.2">
      <c r="B43" s="1" t="s">
        <v>36</v>
      </c>
      <c r="C43" s="4">
        <v>0.85604434768713911</v>
      </c>
      <c r="D43" s="4">
        <v>0.81382143891024661</v>
      </c>
      <c r="E43" s="4">
        <v>0.95681148156465512</v>
      </c>
      <c r="F43" s="4">
        <v>0.67009002243702576</v>
      </c>
      <c r="G43" s="4">
        <v>0.76416205562111261</v>
      </c>
      <c r="H43" s="4"/>
    </row>
  </sheetData>
  <phoneticPr fontId="4" type="noConversion"/>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H7"/>
  <sheetViews>
    <sheetView workbookViewId="0">
      <selection activeCell="G16" sqref="G16"/>
    </sheetView>
  </sheetViews>
  <sheetFormatPr defaultRowHeight="15" x14ac:dyDescent="0.25"/>
  <cols>
    <col min="2" max="2" width="9.5703125" bestFit="1" customWidth="1"/>
  </cols>
  <sheetData>
    <row r="1" spans="1:8" x14ac:dyDescent="0.25">
      <c r="A1" s="2" t="s">
        <v>607</v>
      </c>
      <c r="B1" s="1"/>
    </row>
    <row r="2" spans="1:8" x14ac:dyDescent="0.25">
      <c r="A2" s="1"/>
      <c r="B2" s="1"/>
    </row>
    <row r="3" spans="1:8" x14ac:dyDescent="0.25">
      <c r="A3" s="1"/>
      <c r="B3" s="3" t="s">
        <v>575</v>
      </c>
      <c r="C3" s="1" t="s">
        <v>574</v>
      </c>
      <c r="D3" s="1"/>
      <c r="E3" s="1"/>
      <c r="F3" s="1"/>
      <c r="G3" s="1"/>
      <c r="H3" s="1"/>
    </row>
    <row r="4" spans="1:8" x14ac:dyDescent="0.25">
      <c r="A4" s="1"/>
      <c r="B4" s="1"/>
      <c r="C4" s="1"/>
      <c r="D4" s="1"/>
      <c r="E4" s="1"/>
      <c r="F4" s="1"/>
      <c r="G4" s="1"/>
      <c r="H4" s="1"/>
    </row>
    <row r="5" spans="1:8" x14ac:dyDescent="0.25">
      <c r="B5" s="36"/>
      <c r="C5" s="36" t="s">
        <v>486</v>
      </c>
      <c r="D5" s="36" t="s">
        <v>487</v>
      </c>
      <c r="E5" s="36" t="s">
        <v>488</v>
      </c>
      <c r="F5" s="36" t="s">
        <v>489</v>
      </c>
      <c r="G5" s="36" t="s">
        <v>490</v>
      </c>
      <c r="H5" s="36" t="s">
        <v>491</v>
      </c>
    </row>
    <row r="6" spans="1:8" x14ac:dyDescent="0.25">
      <c r="B6" s="1" t="s">
        <v>482</v>
      </c>
      <c r="C6" s="4">
        <v>0.63833914427432514</v>
      </c>
      <c r="D6" s="4">
        <v>1.6344681492217237</v>
      </c>
      <c r="E6" s="4">
        <v>0.62476409218571294</v>
      </c>
      <c r="F6" s="4">
        <v>2.1498465809421941</v>
      </c>
      <c r="G6" s="4">
        <v>0.33529588992855303</v>
      </c>
      <c r="H6" s="4">
        <v>0.61728614344749144</v>
      </c>
    </row>
    <row r="7" spans="1:8" x14ac:dyDescent="0.25">
      <c r="B7" s="1" t="s">
        <v>36</v>
      </c>
      <c r="C7" s="4">
        <v>8.993610826781655</v>
      </c>
      <c r="D7" s="4">
        <v>2.9490538300262257</v>
      </c>
      <c r="E7" s="4">
        <v>7.5907727171588979</v>
      </c>
      <c r="F7" s="4">
        <v>7.347441948417365</v>
      </c>
      <c r="G7" s="4">
        <v>12.349721790318142</v>
      </c>
      <c r="H7" s="4">
        <v>3.7871961572766915</v>
      </c>
    </row>
  </sheetData>
  <phoneticPr fontId="4" type="noConversion"/>
  <pageMargins left="0.7" right="0.7" top="0.75" bottom="0.75" header="0.3" footer="0.3"/>
  <pageSetup paperSize="9" orientation="portrait" horizontalDpi="300" verticalDpi="3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EEBEB-A814-4934-8E14-956BE6011040}">
  <dimension ref="A1:P43"/>
  <sheetViews>
    <sheetView workbookViewId="0">
      <selection activeCell="B3" sqref="B3"/>
    </sheetView>
  </sheetViews>
  <sheetFormatPr defaultColWidth="8.7109375" defaultRowHeight="12.75" x14ac:dyDescent="0.2"/>
  <cols>
    <col min="1" max="1" width="8.7109375" style="1"/>
    <col min="2" max="2" width="11" style="1" bestFit="1" customWidth="1"/>
    <col min="3" max="3" width="12.140625" style="1" customWidth="1"/>
    <col min="4" max="14" width="10.85546875" style="1" bestFit="1" customWidth="1"/>
    <col min="15" max="16384" width="8.7109375" style="1"/>
  </cols>
  <sheetData>
    <row r="1" spans="1:16" x14ac:dyDescent="0.2">
      <c r="A1" s="2" t="s">
        <v>607</v>
      </c>
    </row>
    <row r="3" spans="1:16" x14ac:dyDescent="0.2">
      <c r="B3" s="3" t="s">
        <v>580</v>
      </c>
      <c r="C3" s="1" t="s">
        <v>629</v>
      </c>
    </row>
    <row r="5" spans="1:16" x14ac:dyDescent="0.2">
      <c r="B5" s="9" t="s">
        <v>541</v>
      </c>
      <c r="H5" s="39"/>
      <c r="I5" s="39"/>
      <c r="J5" s="39"/>
      <c r="N5" s="39"/>
    </row>
    <row r="6" spans="1:16" ht="15" x14ac:dyDescent="0.25">
      <c r="B6" s="39"/>
      <c r="C6" s="39" t="s">
        <v>486</v>
      </c>
      <c r="D6" s="39" t="s">
        <v>487</v>
      </c>
      <c r="E6" s="39" t="s">
        <v>488</v>
      </c>
      <c r="F6" s="39" t="s">
        <v>489</v>
      </c>
      <c r="G6" s="39" t="s">
        <v>490</v>
      </c>
      <c r="H6" s="39" t="s">
        <v>491</v>
      </c>
      <c r="I6" s="4"/>
      <c r="J6" s="4"/>
      <c r="K6"/>
      <c r="L6"/>
      <c r="M6"/>
      <c r="N6"/>
      <c r="O6"/>
      <c r="P6"/>
    </row>
    <row r="7" spans="1:16" ht="15" x14ac:dyDescent="0.25">
      <c r="B7" s="1" t="s">
        <v>608</v>
      </c>
      <c r="C7" s="4">
        <v>1.2916040478082564</v>
      </c>
      <c r="D7" s="4">
        <v>1.4562399834549695</v>
      </c>
      <c r="E7" s="4">
        <v>1.2430473691494694</v>
      </c>
      <c r="F7" s="4">
        <v>0.77628494977986495</v>
      </c>
      <c r="G7" s="4">
        <v>0.51991001781891588</v>
      </c>
      <c r="H7" s="4">
        <v>0.7129136319885232</v>
      </c>
      <c r="K7"/>
      <c r="L7"/>
      <c r="M7"/>
      <c r="N7"/>
      <c r="O7"/>
      <c r="P7"/>
    </row>
    <row r="8" spans="1:16" ht="15" x14ac:dyDescent="0.25">
      <c r="B8" s="1" t="s">
        <v>609</v>
      </c>
      <c r="C8" s="4">
        <v>1.0704373740453226</v>
      </c>
      <c r="D8" s="4">
        <v>1.2916040478082564</v>
      </c>
      <c r="E8" s="5">
        <v>1.048119187697901</v>
      </c>
      <c r="F8" s="4">
        <v>0.58593776568063649</v>
      </c>
      <c r="G8" s="4">
        <v>0.35165626868927402</v>
      </c>
      <c r="H8" s="4">
        <v>0.41483520764401305</v>
      </c>
      <c r="K8"/>
      <c r="L8"/>
      <c r="M8"/>
      <c r="N8"/>
      <c r="O8"/>
      <c r="P8"/>
    </row>
    <row r="9" spans="1:16" ht="15" x14ac:dyDescent="0.25">
      <c r="B9" s="8"/>
      <c r="D9" s="4"/>
      <c r="E9" s="4"/>
      <c r="F9" s="4"/>
      <c r="G9" s="4"/>
      <c r="K9"/>
      <c r="L9"/>
      <c r="M9"/>
      <c r="N9"/>
      <c r="O9"/>
      <c r="P9"/>
    </row>
    <row r="10" spans="1:16" ht="15" x14ac:dyDescent="0.25">
      <c r="B10" s="9" t="s">
        <v>542</v>
      </c>
      <c r="H10" s="39"/>
      <c r="K10"/>
      <c r="L10"/>
      <c r="M10"/>
      <c r="N10"/>
      <c r="O10"/>
      <c r="P10"/>
    </row>
    <row r="11" spans="1:16" ht="15" x14ac:dyDescent="0.25">
      <c r="B11" s="39"/>
      <c r="C11" s="39" t="s">
        <v>486</v>
      </c>
      <c r="D11" s="39" t="s">
        <v>487</v>
      </c>
      <c r="E11" s="39" t="s">
        <v>488</v>
      </c>
      <c r="F11" s="39" t="s">
        <v>489</v>
      </c>
      <c r="G11" s="39" t="s">
        <v>490</v>
      </c>
      <c r="H11" s="39" t="s">
        <v>491</v>
      </c>
      <c r="K11"/>
      <c r="L11"/>
      <c r="M11"/>
      <c r="N11"/>
      <c r="O11"/>
      <c r="P11"/>
    </row>
    <row r="12" spans="1:16" ht="15" x14ac:dyDescent="0.25">
      <c r="B12" s="1" t="s">
        <v>608</v>
      </c>
      <c r="C12" s="4">
        <v>1.5335399134762553</v>
      </c>
      <c r="D12" s="4">
        <v>1.577375975023442</v>
      </c>
      <c r="E12" s="4">
        <v>1.1613875557630389</v>
      </c>
      <c r="F12" s="4">
        <v>0.74597567575269119</v>
      </c>
      <c r="G12" s="4">
        <v>0.23076209533087766</v>
      </c>
      <c r="H12" s="4">
        <v>0.75095878465369492</v>
      </c>
      <c r="K12"/>
      <c r="L12"/>
      <c r="M12"/>
      <c r="N12"/>
      <c r="O12"/>
      <c r="P12"/>
    </row>
    <row r="13" spans="1:16" ht="15" x14ac:dyDescent="0.25">
      <c r="B13" s="1" t="s">
        <v>609</v>
      </c>
      <c r="C13" s="4">
        <v>1.189483773908081</v>
      </c>
      <c r="D13" s="4">
        <v>1.40400572723221</v>
      </c>
      <c r="E13" s="4">
        <v>0.94763533130936295</v>
      </c>
      <c r="F13" s="4">
        <v>0.58945763566566856</v>
      </c>
      <c r="G13" s="4">
        <v>0.1461535209379981</v>
      </c>
      <c r="H13" s="4">
        <v>0.55341669135605653</v>
      </c>
      <c r="K13"/>
      <c r="L13"/>
      <c r="M13"/>
      <c r="N13"/>
      <c r="O13"/>
      <c r="P13"/>
    </row>
    <row r="14" spans="1:16" ht="15" x14ac:dyDescent="0.25">
      <c r="D14" s="4"/>
      <c r="E14" s="4"/>
      <c r="F14" s="4"/>
      <c r="G14" s="4"/>
      <c r="H14" s="4"/>
      <c r="K14"/>
      <c r="L14"/>
      <c r="M14"/>
      <c r="N14"/>
      <c r="O14"/>
      <c r="P14"/>
    </row>
    <row r="15" spans="1:16" ht="15" x14ac:dyDescent="0.25">
      <c r="B15" s="9" t="s">
        <v>543</v>
      </c>
      <c r="H15" s="39"/>
      <c r="K15"/>
      <c r="L15"/>
      <c r="M15"/>
      <c r="N15"/>
      <c r="O15"/>
      <c r="P15"/>
    </row>
    <row r="16" spans="1:16" ht="15" x14ac:dyDescent="0.25">
      <c r="B16" s="39"/>
      <c r="C16" s="39" t="s">
        <v>486</v>
      </c>
      <c r="D16" s="39" t="s">
        <v>487</v>
      </c>
      <c r="E16" s="39" t="s">
        <v>488</v>
      </c>
      <c r="F16" s="39" t="s">
        <v>489</v>
      </c>
      <c r="G16" s="39" t="s">
        <v>490</v>
      </c>
      <c r="H16" s="39" t="s">
        <v>491</v>
      </c>
      <c r="K16"/>
      <c r="L16"/>
      <c r="M16"/>
      <c r="N16"/>
      <c r="O16"/>
      <c r="P16"/>
    </row>
    <row r="17" spans="2:16" ht="15" x14ac:dyDescent="0.25">
      <c r="B17" s="1" t="s">
        <v>608</v>
      </c>
      <c r="C17" s="4">
        <v>1.3790239259656374</v>
      </c>
      <c r="D17" s="4">
        <v>1.9839718027597357</v>
      </c>
      <c r="E17" s="4">
        <v>1.3380334311022415</v>
      </c>
      <c r="F17" s="4">
        <v>0.51304072635262454</v>
      </c>
      <c r="G17" s="4">
        <v>0.27288938746713587</v>
      </c>
      <c r="H17" s="4">
        <v>0.51304072635262454</v>
      </c>
      <c r="K17"/>
      <c r="L17"/>
      <c r="M17"/>
      <c r="N17"/>
      <c r="O17"/>
      <c r="P17"/>
    </row>
    <row r="18" spans="2:16" ht="15" x14ac:dyDescent="0.25">
      <c r="B18" s="1" t="s">
        <v>609</v>
      </c>
      <c r="C18" s="4">
        <v>1.0917639354116033</v>
      </c>
      <c r="D18" s="4">
        <v>1.5938464269755679</v>
      </c>
      <c r="E18" s="5">
        <v>0.98192187021755306</v>
      </c>
      <c r="F18" s="4">
        <v>0.46889811055463565</v>
      </c>
      <c r="G18" s="4">
        <v>0.13348831226737587</v>
      </c>
      <c r="H18" s="4">
        <v>0.46889811055463565</v>
      </c>
      <c r="K18"/>
      <c r="L18"/>
      <c r="M18"/>
      <c r="N18"/>
      <c r="O18"/>
      <c r="P18"/>
    </row>
    <row r="19" spans="2:16" ht="15" x14ac:dyDescent="0.25">
      <c r="K19"/>
      <c r="L19"/>
      <c r="M19"/>
      <c r="N19"/>
      <c r="O19"/>
      <c r="P19"/>
    </row>
    <row r="20" spans="2:16" ht="15" x14ac:dyDescent="0.25">
      <c r="B20" s="9" t="s">
        <v>544</v>
      </c>
      <c r="H20" s="39"/>
      <c r="K20"/>
      <c r="L20"/>
      <c r="M20"/>
      <c r="N20"/>
      <c r="O20"/>
      <c r="P20"/>
    </row>
    <row r="21" spans="2:16" ht="15" x14ac:dyDescent="0.25">
      <c r="B21" s="39"/>
      <c r="C21" s="39" t="s">
        <v>486</v>
      </c>
      <c r="D21" s="39" t="s">
        <v>487</v>
      </c>
      <c r="E21" s="39" t="s">
        <v>488</v>
      </c>
      <c r="F21" s="39" t="s">
        <v>489</v>
      </c>
      <c r="G21" s="39" t="s">
        <v>490</v>
      </c>
      <c r="H21" s="39" t="s">
        <v>491</v>
      </c>
      <c r="K21"/>
      <c r="L21"/>
      <c r="M21"/>
      <c r="N21"/>
      <c r="O21"/>
      <c r="P21"/>
    </row>
    <row r="22" spans="2:16" ht="15" x14ac:dyDescent="0.25">
      <c r="B22" s="1" t="s">
        <v>608</v>
      </c>
      <c r="C22" s="4">
        <v>1.3275477826631945</v>
      </c>
      <c r="D22" s="4">
        <v>1.7970975164462568</v>
      </c>
      <c r="E22" s="4">
        <v>1.2475366190851198</v>
      </c>
      <c r="F22" s="4">
        <v>0.65007377707782288</v>
      </c>
      <c r="G22" s="4">
        <v>0.32767052764978338</v>
      </c>
      <c r="H22" s="4">
        <v>0.65007377707782288</v>
      </c>
      <c r="K22"/>
      <c r="L22"/>
      <c r="M22"/>
      <c r="N22"/>
      <c r="O22"/>
      <c r="P22"/>
    </row>
    <row r="23" spans="2:16" ht="15" x14ac:dyDescent="0.25">
      <c r="B23" s="1" t="s">
        <v>609</v>
      </c>
      <c r="C23" s="4">
        <v>0.99200443987092746</v>
      </c>
      <c r="D23" s="4">
        <v>1.3275477826631945</v>
      </c>
      <c r="E23" s="5">
        <v>1.0609859088938183</v>
      </c>
      <c r="F23" s="4">
        <v>0.36944625560919553</v>
      </c>
      <c r="G23" s="4">
        <v>0.1777704038524083</v>
      </c>
      <c r="H23" s="4">
        <v>0.36944625560919553</v>
      </c>
      <c r="K23"/>
      <c r="L23"/>
      <c r="M23"/>
      <c r="N23"/>
      <c r="O23"/>
      <c r="P23"/>
    </row>
    <row r="24" spans="2:16" ht="15" x14ac:dyDescent="0.25">
      <c r="K24"/>
      <c r="L24"/>
      <c r="M24"/>
      <c r="N24"/>
      <c r="O24"/>
      <c r="P24"/>
    </row>
    <row r="25" spans="2:16" ht="15" x14ac:dyDescent="0.25">
      <c r="B25" s="9" t="s">
        <v>545</v>
      </c>
      <c r="H25" s="39"/>
      <c r="K25"/>
      <c r="L25"/>
      <c r="M25"/>
      <c r="N25"/>
      <c r="O25"/>
      <c r="P25"/>
    </row>
    <row r="26" spans="2:16" ht="15" x14ac:dyDescent="0.25">
      <c r="B26" s="39"/>
      <c r="C26" s="39" t="s">
        <v>486</v>
      </c>
      <c r="D26" s="39" t="s">
        <v>487</v>
      </c>
      <c r="E26" s="39" t="s">
        <v>488</v>
      </c>
      <c r="F26" s="39" t="s">
        <v>489</v>
      </c>
      <c r="G26" s="39" t="s">
        <v>490</v>
      </c>
      <c r="H26" s="39" t="s">
        <v>491</v>
      </c>
      <c r="K26"/>
      <c r="L26"/>
      <c r="M26"/>
      <c r="N26"/>
      <c r="O26"/>
      <c r="P26"/>
    </row>
    <row r="27" spans="2:16" ht="15" x14ac:dyDescent="0.25">
      <c r="B27" s="1" t="s">
        <v>608</v>
      </c>
      <c r="C27" s="4">
        <v>0.89629402137629322</v>
      </c>
      <c r="D27" s="4">
        <v>1.319706746349284</v>
      </c>
      <c r="E27" s="4">
        <v>1.4802484395498061</v>
      </c>
      <c r="F27" s="4">
        <v>0.95055677144962158</v>
      </c>
      <c r="G27" s="4">
        <v>0.40263724982537341</v>
      </c>
      <c r="H27" s="4">
        <v>0.95055677144962158</v>
      </c>
      <c r="K27"/>
      <c r="L27"/>
      <c r="M27"/>
      <c r="N27"/>
      <c r="O27"/>
      <c r="P27"/>
    </row>
    <row r="28" spans="2:16" ht="15" x14ac:dyDescent="0.25">
      <c r="B28" s="1" t="s">
        <v>609</v>
      </c>
      <c r="C28" s="4">
        <v>0.75224073389062529</v>
      </c>
      <c r="D28" s="4">
        <v>0.89629402137629322</v>
      </c>
      <c r="E28" s="4">
        <v>1.4015612144761955</v>
      </c>
      <c r="F28" s="4">
        <v>0.69913162635544668</v>
      </c>
      <c r="G28" s="4">
        <v>0.26951075516230233</v>
      </c>
      <c r="H28" s="4">
        <v>0.69913162635544668</v>
      </c>
      <c r="K28"/>
      <c r="L28"/>
      <c r="M28"/>
      <c r="N28"/>
      <c r="O28"/>
      <c r="P28"/>
    </row>
    <row r="29" spans="2:16" ht="15" x14ac:dyDescent="0.25">
      <c r="K29"/>
      <c r="L29"/>
      <c r="M29"/>
      <c r="N29"/>
      <c r="O29"/>
      <c r="P29"/>
    </row>
    <row r="30" spans="2:16" ht="15" x14ac:dyDescent="0.25">
      <c r="B30" s="9" t="s">
        <v>546</v>
      </c>
      <c r="H30" s="39"/>
      <c r="K30"/>
      <c r="L30"/>
      <c r="M30"/>
      <c r="N30"/>
      <c r="O30"/>
      <c r="P30"/>
    </row>
    <row r="31" spans="2:16" ht="15" x14ac:dyDescent="0.25">
      <c r="B31" s="39"/>
      <c r="C31" s="39" t="s">
        <v>486</v>
      </c>
      <c r="D31" s="39" t="s">
        <v>487</v>
      </c>
      <c r="E31" s="39" t="s">
        <v>488</v>
      </c>
      <c r="F31" s="39" t="s">
        <v>489</v>
      </c>
      <c r="G31" s="39" t="s">
        <v>490</v>
      </c>
      <c r="H31" s="39" t="s">
        <v>491</v>
      </c>
      <c r="K31"/>
      <c r="L31"/>
      <c r="M31"/>
      <c r="N31"/>
      <c r="O31"/>
      <c r="P31"/>
    </row>
    <row r="32" spans="2:16" ht="15" x14ac:dyDescent="0.25">
      <c r="B32" s="1" t="s">
        <v>608</v>
      </c>
      <c r="C32" s="4">
        <v>1.4708101145356103</v>
      </c>
      <c r="D32" s="4">
        <v>1.6692825710523527</v>
      </c>
      <c r="E32" s="4">
        <v>1.206877524377201</v>
      </c>
      <c r="F32" s="4">
        <v>0.7010437694923729</v>
      </c>
      <c r="G32" s="4">
        <v>0.25094225105008977</v>
      </c>
      <c r="H32" s="4">
        <v>0.7010437694923729</v>
      </c>
      <c r="K32"/>
      <c r="L32"/>
      <c r="M32"/>
      <c r="N32"/>
      <c r="O32"/>
      <c r="P32"/>
    </row>
    <row r="33" spans="2:16" ht="15" x14ac:dyDescent="0.25">
      <c r="B33" s="1" t="s">
        <v>609</v>
      </c>
      <c r="C33" s="4">
        <v>1.0453546238451905</v>
      </c>
      <c r="D33" s="4">
        <v>1.3910456536861884</v>
      </c>
      <c r="E33" s="4">
        <v>0.92239543002828184</v>
      </c>
      <c r="F33" s="4">
        <v>0.53999220745859366</v>
      </c>
      <c r="G33" s="4">
        <v>0.18645427082674038</v>
      </c>
      <c r="H33" s="4">
        <v>0.38046328575974903</v>
      </c>
      <c r="K33"/>
      <c r="L33"/>
      <c r="M33"/>
      <c r="N33"/>
      <c r="O33"/>
      <c r="P33"/>
    </row>
    <row r="34" spans="2:16" ht="15" x14ac:dyDescent="0.25">
      <c r="K34"/>
      <c r="L34"/>
      <c r="M34"/>
      <c r="N34"/>
      <c r="O34"/>
      <c r="P34"/>
    </row>
    <row r="35" spans="2:16" ht="15" x14ac:dyDescent="0.25">
      <c r="B35" s="9" t="s">
        <v>547</v>
      </c>
      <c r="H35" s="39"/>
      <c r="K35"/>
      <c r="L35"/>
      <c r="M35"/>
      <c r="N35"/>
      <c r="O35"/>
      <c r="P35"/>
    </row>
    <row r="36" spans="2:16" ht="15" x14ac:dyDescent="0.25">
      <c r="B36" s="39"/>
      <c r="C36" s="39" t="s">
        <v>486</v>
      </c>
      <c r="D36" s="39" t="s">
        <v>487</v>
      </c>
      <c r="E36" s="39" t="s">
        <v>488</v>
      </c>
      <c r="F36" s="39" t="s">
        <v>489</v>
      </c>
      <c r="G36" s="39" t="s">
        <v>490</v>
      </c>
      <c r="H36" s="39" t="s">
        <v>491</v>
      </c>
      <c r="K36"/>
      <c r="L36"/>
      <c r="M36"/>
      <c r="N36"/>
      <c r="O36"/>
      <c r="P36"/>
    </row>
    <row r="37" spans="2:16" ht="15" x14ac:dyDescent="0.25">
      <c r="B37" s="1" t="s">
        <v>608</v>
      </c>
      <c r="C37" s="4">
        <v>1.6192842976596431</v>
      </c>
      <c r="D37" s="4">
        <v>1.1842460799561805</v>
      </c>
      <c r="E37" s="4">
        <v>0.99112745252100676</v>
      </c>
      <c r="F37" s="4">
        <v>0.89223927340871556</v>
      </c>
      <c r="G37" s="4">
        <v>0.42086362304573871</v>
      </c>
      <c r="H37" s="4">
        <v>0.89223927340871556</v>
      </c>
      <c r="K37"/>
      <c r="L37"/>
      <c r="M37"/>
      <c r="N37"/>
      <c r="O37"/>
      <c r="P37"/>
    </row>
    <row r="38" spans="2:16" x14ac:dyDescent="0.2">
      <c r="B38" s="1" t="s">
        <v>609</v>
      </c>
      <c r="C38" s="4">
        <v>1.1338190573750169</v>
      </c>
      <c r="D38" s="4">
        <v>1.2447449238061883</v>
      </c>
      <c r="E38" s="4">
        <v>1.0733944114759928</v>
      </c>
      <c r="F38" s="4">
        <v>0.86592188442404694</v>
      </c>
      <c r="G38" s="4">
        <v>0.26574732392082606</v>
      </c>
      <c r="H38" s="4">
        <v>0.92930577967702865</v>
      </c>
    </row>
    <row r="40" spans="2:16" x14ac:dyDescent="0.2">
      <c r="B40" s="9" t="s">
        <v>548</v>
      </c>
      <c r="H40" s="39"/>
    </row>
    <row r="41" spans="2:16" x14ac:dyDescent="0.2">
      <c r="B41" s="39"/>
      <c r="C41" s="39" t="s">
        <v>486</v>
      </c>
      <c r="D41" s="39" t="s">
        <v>487</v>
      </c>
      <c r="E41" s="39" t="s">
        <v>488</v>
      </c>
      <c r="F41" s="39" t="s">
        <v>489</v>
      </c>
      <c r="G41" s="39" t="s">
        <v>490</v>
      </c>
      <c r="H41" s="39" t="s">
        <v>491</v>
      </c>
    </row>
    <row r="42" spans="2:16" x14ac:dyDescent="0.2">
      <c r="B42" s="1" t="s">
        <v>608</v>
      </c>
      <c r="C42" s="4">
        <v>1.704367663145989</v>
      </c>
      <c r="D42" s="4">
        <v>1.7834774504881377</v>
      </c>
      <c r="E42" s="4">
        <v>1.1285049505983595</v>
      </c>
      <c r="F42" s="4">
        <v>0.57430658856782146</v>
      </c>
      <c r="G42" s="4">
        <v>0.23503675863187162</v>
      </c>
      <c r="H42" s="4">
        <v>0.57430658856782146</v>
      </c>
    </row>
    <row r="43" spans="2:16" x14ac:dyDescent="0.2">
      <c r="B43" s="1" t="s">
        <v>609</v>
      </c>
      <c r="C43" s="4">
        <v>0.8697502529469936</v>
      </c>
      <c r="D43" s="4">
        <v>1.3815338764725782</v>
      </c>
      <c r="E43" s="4">
        <v>1.2253199257279845</v>
      </c>
      <c r="F43" s="4">
        <v>0.61225126210028447</v>
      </c>
      <c r="G43" s="4">
        <v>0.15138351660142205</v>
      </c>
      <c r="H43" s="4">
        <v>0.37012592209522777</v>
      </c>
    </row>
  </sheetData>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N18"/>
  <sheetViews>
    <sheetView workbookViewId="0">
      <selection activeCell="B3" sqref="B3"/>
    </sheetView>
  </sheetViews>
  <sheetFormatPr defaultColWidth="8.7109375" defaultRowHeight="12.75" x14ac:dyDescent="0.2"/>
  <cols>
    <col min="1" max="1" width="8.7109375" style="1"/>
    <col min="2" max="2" width="11.42578125" style="1" bestFit="1" customWidth="1"/>
    <col min="3" max="3" width="12.140625" style="1" customWidth="1"/>
    <col min="4" max="14" width="10.85546875" style="1" bestFit="1" customWidth="1"/>
    <col min="15" max="16384" width="8.7109375" style="1"/>
  </cols>
  <sheetData>
    <row r="1" spans="1:14" x14ac:dyDescent="0.2">
      <c r="A1" s="2" t="s">
        <v>607</v>
      </c>
    </row>
    <row r="3" spans="1:14" x14ac:dyDescent="0.2">
      <c r="B3" s="3" t="s">
        <v>581</v>
      </c>
      <c r="C3" s="1" t="s">
        <v>576</v>
      </c>
    </row>
    <row r="5" spans="1:14" x14ac:dyDescent="0.2">
      <c r="B5" s="9" t="s">
        <v>534</v>
      </c>
      <c r="C5" s="36"/>
      <c r="D5" s="36"/>
      <c r="E5" s="36"/>
      <c r="F5" s="36"/>
      <c r="G5" s="36"/>
      <c r="H5" s="36"/>
      <c r="I5" s="36"/>
      <c r="J5" s="36"/>
      <c r="K5" s="36"/>
      <c r="L5" s="36"/>
      <c r="N5" s="4"/>
    </row>
    <row r="6" spans="1:14" x14ac:dyDescent="0.2">
      <c r="B6" s="36"/>
      <c r="C6" s="36" t="s">
        <v>140</v>
      </c>
      <c r="D6" s="36" t="s">
        <v>141</v>
      </c>
      <c r="E6" s="36" t="s">
        <v>142</v>
      </c>
      <c r="F6" s="36" t="s">
        <v>143</v>
      </c>
      <c r="G6" s="36"/>
      <c r="H6" s="36"/>
    </row>
    <row r="7" spans="1:14" x14ac:dyDescent="0.2">
      <c r="B7" s="1" t="s">
        <v>563</v>
      </c>
      <c r="C7" s="4">
        <v>1.2978938841509025</v>
      </c>
      <c r="D7" s="4">
        <v>1.7420846168348936</v>
      </c>
      <c r="E7" s="4">
        <v>0.48943952647770417</v>
      </c>
      <c r="F7" s="4">
        <v>0.47058197253649964</v>
      </c>
      <c r="G7" s="35"/>
      <c r="H7" s="43"/>
      <c r="I7" s="43"/>
      <c r="J7" s="43"/>
      <c r="K7" s="43"/>
    </row>
    <row r="8" spans="1:14" x14ac:dyDescent="0.2">
      <c r="B8" s="1" t="s">
        <v>577</v>
      </c>
      <c r="C8" s="4">
        <v>0.56636793716434342</v>
      </c>
      <c r="D8" s="4">
        <v>0.63286953391161449</v>
      </c>
      <c r="E8" s="4">
        <v>3.6429761514175832E-2</v>
      </c>
      <c r="F8" s="4">
        <v>9.1643117713973349E-2</v>
      </c>
      <c r="G8" s="35"/>
      <c r="H8" s="43"/>
      <c r="I8" s="43"/>
      <c r="J8" s="43"/>
      <c r="K8" s="43"/>
    </row>
    <row r="10" spans="1:14" x14ac:dyDescent="0.2">
      <c r="B10" s="9" t="s">
        <v>535</v>
      </c>
      <c r="C10" s="36"/>
      <c r="D10" s="36"/>
      <c r="E10" s="36"/>
      <c r="F10" s="36"/>
      <c r="G10" s="36"/>
      <c r="H10" s="44"/>
    </row>
    <row r="11" spans="1:14" x14ac:dyDescent="0.2">
      <c r="B11" s="36"/>
      <c r="C11" s="36" t="s">
        <v>140</v>
      </c>
      <c r="D11" s="36" t="s">
        <v>141</v>
      </c>
      <c r="E11" s="36" t="s">
        <v>142</v>
      </c>
      <c r="F11" s="36"/>
      <c r="G11" s="36"/>
      <c r="H11" s="44"/>
    </row>
    <row r="12" spans="1:14" x14ac:dyDescent="0.2">
      <c r="B12" s="1" t="s">
        <v>563</v>
      </c>
      <c r="C12" s="4">
        <v>1.3159080101590876</v>
      </c>
      <c r="D12" s="4">
        <v>0.8103166804425419</v>
      </c>
      <c r="E12" s="4">
        <v>0.87377530939837056</v>
      </c>
      <c r="F12" s="35"/>
      <c r="H12" s="43"/>
      <c r="I12" s="43"/>
      <c r="J12" s="43"/>
    </row>
    <row r="13" spans="1:14" x14ac:dyDescent="0.2">
      <c r="B13" s="1" t="s">
        <v>578</v>
      </c>
      <c r="C13" s="4">
        <v>0.30158186778273682</v>
      </c>
      <c r="D13" s="4">
        <v>0.3262535878682018</v>
      </c>
      <c r="E13" s="4">
        <v>0.21085515962081683</v>
      </c>
      <c r="F13" s="35"/>
      <c r="H13" s="43"/>
      <c r="I13" s="43"/>
      <c r="J13" s="43"/>
    </row>
    <row r="15" spans="1:14" x14ac:dyDescent="0.2">
      <c r="B15" s="9" t="s">
        <v>537</v>
      </c>
      <c r="C15" s="36"/>
      <c r="D15" s="36"/>
      <c r="E15" s="36"/>
      <c r="F15" s="36"/>
      <c r="H15" s="44"/>
    </row>
    <row r="16" spans="1:14" x14ac:dyDescent="0.2">
      <c r="B16" s="36"/>
      <c r="C16" s="36" t="s">
        <v>140</v>
      </c>
      <c r="D16" s="36" t="s">
        <v>141</v>
      </c>
      <c r="E16" s="36" t="s">
        <v>142</v>
      </c>
      <c r="F16" s="36" t="s">
        <v>143</v>
      </c>
      <c r="H16" s="44"/>
    </row>
    <row r="17" spans="2:11" x14ac:dyDescent="0.2">
      <c r="B17" s="1" t="s">
        <v>563</v>
      </c>
      <c r="C17" s="4">
        <v>1.1331256451506806</v>
      </c>
      <c r="D17" s="4">
        <v>1.5551982166236893</v>
      </c>
      <c r="E17" s="4">
        <v>0.75643385324860024</v>
      </c>
      <c r="F17" s="4">
        <v>0.5552422849770301</v>
      </c>
      <c r="H17" s="43"/>
      <c r="I17" s="43"/>
      <c r="J17" s="43"/>
      <c r="K17" s="43"/>
    </row>
    <row r="18" spans="2:11" x14ac:dyDescent="0.2">
      <c r="B18" s="1" t="s">
        <v>579</v>
      </c>
      <c r="C18" s="4">
        <v>0.17255817893514674</v>
      </c>
      <c r="D18" s="4">
        <v>0.22179263267587399</v>
      </c>
      <c r="E18" s="4">
        <v>3.9664119898495047E-2</v>
      </c>
      <c r="F18" s="4">
        <v>6.6661926375317385E-2</v>
      </c>
      <c r="G18" s="35"/>
      <c r="H18" s="43"/>
      <c r="I18" s="43"/>
      <c r="J18" s="43"/>
      <c r="K18" s="43"/>
    </row>
  </sheetData>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22"/>
  <sheetViews>
    <sheetView workbookViewId="0">
      <selection activeCell="B3" sqref="B3"/>
    </sheetView>
  </sheetViews>
  <sheetFormatPr defaultColWidth="8.7109375" defaultRowHeight="12.75" x14ac:dyDescent="0.2"/>
  <cols>
    <col min="1" max="1" width="8.7109375" style="1"/>
    <col min="2" max="2" width="10.5703125" style="1" bestFit="1" customWidth="1"/>
    <col min="3" max="3" width="12.140625" style="1" customWidth="1"/>
    <col min="4" max="14" width="10.85546875" style="1" bestFit="1" customWidth="1"/>
    <col min="15" max="16384" width="8.7109375" style="1"/>
  </cols>
  <sheetData>
    <row r="1" spans="1:17" x14ac:dyDescent="0.2">
      <c r="A1" s="2" t="s">
        <v>607</v>
      </c>
    </row>
    <row r="3" spans="1:17" x14ac:dyDescent="0.2">
      <c r="B3" s="3" t="s">
        <v>583</v>
      </c>
      <c r="C3" s="1" t="s">
        <v>582</v>
      </c>
    </row>
    <row r="5" spans="1:17" x14ac:dyDescent="0.2">
      <c r="B5" s="9" t="s">
        <v>593</v>
      </c>
    </row>
    <row r="6" spans="1:17" x14ac:dyDescent="0.2">
      <c r="B6" s="36"/>
      <c r="C6" s="36"/>
      <c r="D6" s="36" t="s">
        <v>140</v>
      </c>
      <c r="E6" s="36" t="s">
        <v>141</v>
      </c>
      <c r="F6" s="36" t="s">
        <v>142</v>
      </c>
      <c r="G6" s="36" t="s">
        <v>143</v>
      </c>
      <c r="H6" s="36" t="s">
        <v>144</v>
      </c>
      <c r="I6" s="36"/>
      <c r="J6" s="36"/>
      <c r="K6" s="36"/>
      <c r="N6" s="36"/>
    </row>
    <row r="7" spans="1:17" x14ac:dyDescent="0.2">
      <c r="B7" s="1" t="s">
        <v>563</v>
      </c>
      <c r="C7" s="1" t="s">
        <v>31</v>
      </c>
      <c r="D7" s="13">
        <v>2.6844E-2</v>
      </c>
      <c r="E7" s="13">
        <v>2.4087000000000001E-2</v>
      </c>
      <c r="F7" s="13">
        <v>2.4371E-2</v>
      </c>
      <c r="G7" s="13">
        <v>1.5341E-2</v>
      </c>
      <c r="H7" s="13">
        <v>1.6108999999999998E-2</v>
      </c>
      <c r="I7" s="13"/>
      <c r="J7" s="13"/>
      <c r="K7" s="13"/>
    </row>
    <row r="8" spans="1:17" x14ac:dyDescent="0.2">
      <c r="B8" s="1" t="s">
        <v>563</v>
      </c>
      <c r="C8" s="1" t="s">
        <v>37</v>
      </c>
      <c r="D8" s="13">
        <v>3.1628999999999997E-2</v>
      </c>
      <c r="E8" s="13">
        <v>2.9508E-2</v>
      </c>
      <c r="F8" s="13">
        <v>2.7961E-2</v>
      </c>
      <c r="G8" s="13">
        <v>1.9734999999999999E-2</v>
      </c>
      <c r="H8" s="13">
        <v>2.0334999999999999E-2</v>
      </c>
      <c r="I8" s="13"/>
      <c r="J8" s="13"/>
      <c r="K8" s="13"/>
    </row>
    <row r="9" spans="1:17" x14ac:dyDescent="0.2">
      <c r="B9" s="1" t="s">
        <v>577</v>
      </c>
      <c r="C9" s="1" t="s">
        <v>31</v>
      </c>
      <c r="D9" s="13">
        <v>2.8022999999999999E-2</v>
      </c>
      <c r="E9" s="14">
        <v>2.298E-2</v>
      </c>
      <c r="F9" s="13">
        <v>2.249E-2</v>
      </c>
      <c r="G9" s="13">
        <v>1.7142000000000001E-2</v>
      </c>
      <c r="H9" s="13">
        <v>1.5285E-2</v>
      </c>
      <c r="I9" s="13"/>
      <c r="J9" s="13"/>
      <c r="K9" s="13"/>
      <c r="L9" s="4"/>
      <c r="M9" s="4"/>
      <c r="N9" s="4"/>
    </row>
    <row r="10" spans="1:17" x14ac:dyDescent="0.2">
      <c r="B10" s="1" t="s">
        <v>577</v>
      </c>
      <c r="C10" s="1" t="s">
        <v>37</v>
      </c>
      <c r="D10" s="13">
        <v>3.0841E-2</v>
      </c>
      <c r="E10" s="14">
        <v>2.8459999999999999E-2</v>
      </c>
      <c r="F10" s="13">
        <v>2.6759999999999999E-2</v>
      </c>
      <c r="G10" s="13">
        <v>2.0500000000000001E-2</v>
      </c>
      <c r="H10" s="13">
        <v>2.0638E-2</v>
      </c>
      <c r="I10" s="13"/>
      <c r="J10" s="13"/>
      <c r="K10" s="13"/>
      <c r="L10" s="4"/>
      <c r="M10" s="4"/>
      <c r="N10" s="4"/>
    </row>
    <row r="11" spans="1:17" x14ac:dyDescent="0.2">
      <c r="D11" s="4"/>
      <c r="E11" s="4"/>
      <c r="F11" s="4"/>
      <c r="G11" s="4"/>
      <c r="H11" s="4"/>
      <c r="I11" s="16" t="s">
        <v>40</v>
      </c>
      <c r="K11" s="5"/>
      <c r="M11" s="4"/>
      <c r="N11" s="4"/>
    </row>
    <row r="12" spans="1:17" x14ac:dyDescent="0.2">
      <c r="D12" s="4"/>
      <c r="E12" s="4"/>
      <c r="F12" s="4"/>
      <c r="G12" s="4"/>
      <c r="H12" s="4"/>
      <c r="I12" s="4"/>
      <c r="J12" s="4"/>
      <c r="K12" s="5"/>
      <c r="L12" s="4"/>
      <c r="M12" s="4"/>
      <c r="N12" s="4"/>
    </row>
    <row r="13" spans="1:17" x14ac:dyDescent="0.2">
      <c r="D13" s="4"/>
      <c r="E13" s="4"/>
      <c r="F13" s="4"/>
      <c r="G13" s="4"/>
      <c r="H13" s="4"/>
      <c r="I13" s="4"/>
      <c r="J13" s="4"/>
      <c r="K13" s="5"/>
      <c r="L13" s="4"/>
      <c r="M13" s="4"/>
      <c r="N13" s="4"/>
    </row>
    <row r="14" spans="1:17" x14ac:dyDescent="0.2">
      <c r="B14" s="9" t="s">
        <v>594</v>
      </c>
      <c r="C14" s="38"/>
      <c r="D14" s="38"/>
      <c r="E14" s="38"/>
      <c r="F14" s="38"/>
      <c r="G14" s="38"/>
      <c r="H14" s="38"/>
      <c r="I14" s="4"/>
      <c r="N14" s="4"/>
      <c r="O14" s="4"/>
      <c r="P14" s="4"/>
      <c r="Q14" s="4"/>
    </row>
    <row r="15" spans="1:17" x14ac:dyDescent="0.2">
      <c r="B15" s="38"/>
      <c r="C15" s="38"/>
      <c r="D15" s="38" t="s">
        <v>140</v>
      </c>
      <c r="E15" s="38" t="s">
        <v>141</v>
      </c>
      <c r="F15" s="38" t="s">
        <v>142</v>
      </c>
      <c r="G15" s="38" t="s">
        <v>143</v>
      </c>
      <c r="H15" s="38" t="s">
        <v>144</v>
      </c>
      <c r="I15" s="38"/>
      <c r="J15" s="38"/>
      <c r="K15" s="38"/>
      <c r="N15" s="4"/>
      <c r="O15" s="4"/>
      <c r="P15" s="4"/>
      <c r="Q15" s="4"/>
    </row>
    <row r="16" spans="1:17" x14ac:dyDescent="0.2">
      <c r="B16" s="1" t="s">
        <v>563</v>
      </c>
      <c r="C16" s="1" t="s">
        <v>31</v>
      </c>
      <c r="D16" s="13">
        <f>D7/D$7</f>
        <v>1</v>
      </c>
      <c r="E16" s="13">
        <f>E7/E$7</f>
        <v>1</v>
      </c>
      <c r="F16" s="13">
        <f>F7/F$7</f>
        <v>1</v>
      </c>
      <c r="G16" s="13">
        <f>G7/G$7</f>
        <v>1</v>
      </c>
      <c r="H16" s="13">
        <f>H7/H$7</f>
        <v>1</v>
      </c>
      <c r="I16" s="13"/>
      <c r="J16" s="13"/>
      <c r="K16" s="13"/>
      <c r="L16" s="4"/>
      <c r="N16" s="4"/>
      <c r="O16" s="4"/>
      <c r="P16" s="4"/>
      <c r="Q16" s="4"/>
    </row>
    <row r="17" spans="2:14" x14ac:dyDescent="0.2">
      <c r="B17" s="1" t="s">
        <v>563</v>
      </c>
      <c r="C17" s="1" t="s">
        <v>37</v>
      </c>
      <c r="D17" s="13">
        <f t="shared" ref="D17:H19" si="0">D8/D$7</f>
        <v>1.178252123379526</v>
      </c>
      <c r="E17" s="13">
        <f t="shared" si="0"/>
        <v>1.2250591605430314</v>
      </c>
      <c r="F17" s="13">
        <f t="shared" si="0"/>
        <v>1.1473062246112182</v>
      </c>
      <c r="G17" s="13">
        <f t="shared" si="0"/>
        <v>1.2864220063881102</v>
      </c>
      <c r="H17" s="13">
        <f t="shared" si="0"/>
        <v>1.2623378235768825</v>
      </c>
      <c r="I17" s="13"/>
      <c r="J17" s="13"/>
      <c r="K17" s="13"/>
      <c r="L17" s="4"/>
    </row>
    <row r="18" spans="2:14" x14ac:dyDescent="0.2">
      <c r="B18" s="1" t="s">
        <v>577</v>
      </c>
      <c r="C18" s="1" t="s">
        <v>31</v>
      </c>
      <c r="D18" s="13">
        <f t="shared" si="0"/>
        <v>1.0439204291461779</v>
      </c>
      <c r="E18" s="13">
        <f t="shared" si="0"/>
        <v>0.95404159920288956</v>
      </c>
      <c r="F18" s="13">
        <f t="shared" si="0"/>
        <v>0.92281810348364857</v>
      </c>
      <c r="G18" s="13">
        <f t="shared" si="0"/>
        <v>1.1173978228277166</v>
      </c>
      <c r="H18" s="13">
        <f t="shared" si="0"/>
        <v>0.94884846979949111</v>
      </c>
      <c r="I18" s="13"/>
      <c r="J18" s="13"/>
      <c r="K18" s="13"/>
      <c r="L18" s="4"/>
      <c r="M18" s="4"/>
      <c r="N18" s="4"/>
    </row>
    <row r="19" spans="2:14" x14ac:dyDescent="0.2">
      <c r="B19" s="1" t="s">
        <v>577</v>
      </c>
      <c r="C19" s="1" t="s">
        <v>37</v>
      </c>
      <c r="D19" s="13">
        <f t="shared" si="0"/>
        <v>1.1488973327372971</v>
      </c>
      <c r="E19" s="13">
        <f t="shared" si="0"/>
        <v>1.1815502138082783</v>
      </c>
      <c r="F19" s="13">
        <f t="shared" si="0"/>
        <v>1.098026342784457</v>
      </c>
      <c r="G19" s="13">
        <f t="shared" si="0"/>
        <v>1.3362883775503553</v>
      </c>
      <c r="H19" s="13">
        <f t="shared" si="0"/>
        <v>1.2811471848035261</v>
      </c>
      <c r="I19" s="13"/>
      <c r="J19" s="13"/>
      <c r="K19" s="13"/>
      <c r="L19" s="4"/>
      <c r="M19" s="4"/>
      <c r="N19" s="4"/>
    </row>
    <row r="20" spans="2:14" x14ac:dyDescent="0.2">
      <c r="D20" s="13"/>
      <c r="E20" s="13"/>
      <c r="F20" s="13"/>
      <c r="G20" s="13"/>
      <c r="H20" s="13"/>
      <c r="I20" s="16" t="s">
        <v>597</v>
      </c>
      <c r="J20" s="13"/>
      <c r="M20" s="4"/>
      <c r="N20" s="4"/>
    </row>
    <row r="21" spans="2:14" x14ac:dyDescent="0.2">
      <c r="D21" s="4"/>
      <c r="E21" s="4"/>
      <c r="F21" s="4"/>
      <c r="G21" s="4"/>
      <c r="H21" s="4"/>
      <c r="I21" s="4"/>
      <c r="J21" s="4"/>
      <c r="K21" s="5"/>
      <c r="L21" s="4"/>
      <c r="M21" s="4"/>
      <c r="N21" s="4"/>
    </row>
    <row r="22" spans="2:14" x14ac:dyDescent="0.2">
      <c r="D22" s="4"/>
      <c r="E22" s="4"/>
      <c r="F22" s="4"/>
      <c r="G22" s="4"/>
      <c r="H22" s="4"/>
      <c r="I22" s="4"/>
      <c r="J22" s="4"/>
      <c r="K22" s="5"/>
      <c r="L22" s="4"/>
      <c r="M22" s="4"/>
      <c r="N22" s="4"/>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N21"/>
  <sheetViews>
    <sheetView workbookViewId="0">
      <selection activeCell="J6" sqref="J6"/>
    </sheetView>
  </sheetViews>
  <sheetFormatPr defaultColWidth="8.7109375" defaultRowHeight="12.75" x14ac:dyDescent="0.2"/>
  <cols>
    <col min="1" max="2" width="8.7109375" style="1"/>
    <col min="3" max="3" width="12.140625" style="1" customWidth="1"/>
    <col min="4" max="14" width="10.85546875" style="1" bestFit="1" customWidth="1"/>
    <col min="15" max="16384" width="8.7109375" style="1"/>
  </cols>
  <sheetData>
    <row r="1" spans="1:14" x14ac:dyDescent="0.2">
      <c r="A1" s="2" t="s">
        <v>607</v>
      </c>
    </row>
    <row r="3" spans="1:14" x14ac:dyDescent="0.2">
      <c r="B3" s="3" t="s">
        <v>59</v>
      </c>
      <c r="C3" s="1" t="s">
        <v>41</v>
      </c>
    </row>
    <row r="5" spans="1:14" x14ac:dyDescent="0.2">
      <c r="B5" s="6" t="s">
        <v>30</v>
      </c>
      <c r="C5" s="6" t="s">
        <v>529</v>
      </c>
      <c r="D5" s="6" t="s">
        <v>21</v>
      </c>
      <c r="E5" s="6" t="s">
        <v>22</v>
      </c>
      <c r="F5" s="6" t="s">
        <v>23</v>
      </c>
      <c r="G5" s="6" t="s">
        <v>15</v>
      </c>
      <c r="H5" s="6" t="s">
        <v>24</v>
      </c>
      <c r="I5" s="6" t="s">
        <v>4</v>
      </c>
      <c r="J5" s="6"/>
      <c r="N5" s="6"/>
    </row>
    <row r="6" spans="1:14" x14ac:dyDescent="0.2">
      <c r="B6" s="1" t="s">
        <v>31</v>
      </c>
      <c r="C6" s="1" t="s">
        <v>486</v>
      </c>
      <c r="D6" s="4">
        <v>1.1340542094229991</v>
      </c>
      <c r="E6" s="4">
        <v>1.069549649960102</v>
      </c>
      <c r="F6" s="4">
        <v>1.0917893721958856</v>
      </c>
      <c r="G6" s="4">
        <v>0.95023808652569974</v>
      </c>
      <c r="H6" s="4">
        <v>0.82953906286397361</v>
      </c>
      <c r="I6" s="4">
        <v>0.90401404208719482</v>
      </c>
      <c r="J6" s="4"/>
      <c r="K6" s="5"/>
      <c r="L6" s="4"/>
      <c r="M6" s="4"/>
      <c r="N6" s="4"/>
    </row>
    <row r="7" spans="1:14" x14ac:dyDescent="0.2">
      <c r="B7" s="1" t="s">
        <v>31</v>
      </c>
      <c r="C7" s="1" t="s">
        <v>487</v>
      </c>
      <c r="D7" s="4">
        <v>1.0079384287112119</v>
      </c>
      <c r="E7" s="4">
        <v>1.1641461042568262</v>
      </c>
      <c r="F7" s="4">
        <v>0.64071496237279502</v>
      </c>
      <c r="G7" s="4">
        <v>0.94559118330618552</v>
      </c>
      <c r="H7" s="4">
        <v>1.1491385872357922</v>
      </c>
      <c r="I7" s="4">
        <v>0.97316577982860919</v>
      </c>
      <c r="J7" s="4"/>
      <c r="K7" s="5"/>
      <c r="L7" s="4"/>
      <c r="M7" s="4"/>
      <c r="N7" s="4"/>
    </row>
    <row r="8" spans="1:14" x14ac:dyDescent="0.2">
      <c r="B8" s="1" t="s">
        <v>31</v>
      </c>
      <c r="C8" s="1" t="s">
        <v>488</v>
      </c>
      <c r="D8" s="4">
        <v>0.85800736186578896</v>
      </c>
      <c r="E8" s="4">
        <v>0.76630424578307199</v>
      </c>
      <c r="F8" s="4">
        <v>1.2674956654313199</v>
      </c>
      <c r="G8" s="4">
        <v>1.1041707301681147</v>
      </c>
      <c r="H8" s="4">
        <v>1.0213223499002344</v>
      </c>
      <c r="I8" s="4">
        <v>1.1228201780841958</v>
      </c>
      <c r="J8" s="4"/>
      <c r="K8" s="5"/>
      <c r="L8" s="4"/>
      <c r="M8" s="4"/>
      <c r="N8" s="4"/>
    </row>
    <row r="9" spans="1:14" x14ac:dyDescent="0.2">
      <c r="B9" s="1" t="s">
        <v>32</v>
      </c>
      <c r="C9" s="1" t="s">
        <v>489</v>
      </c>
      <c r="D9" s="4">
        <v>1.6179850402185707</v>
      </c>
      <c r="E9" s="4">
        <v>1.2301671421221343</v>
      </c>
      <c r="F9" s="4">
        <v>2.2475468578109673E-2</v>
      </c>
      <c r="G9" s="4">
        <v>2.2127310403988965</v>
      </c>
      <c r="H9" s="4">
        <v>1.4538108755979433</v>
      </c>
      <c r="I9" s="4">
        <v>1.985655961576573</v>
      </c>
      <c r="J9" s="4"/>
      <c r="K9" s="5"/>
      <c r="L9" s="4"/>
      <c r="M9" s="4"/>
      <c r="N9" s="4"/>
    </row>
    <row r="10" spans="1:14" x14ac:dyDescent="0.2">
      <c r="B10" s="1" t="s">
        <v>32</v>
      </c>
      <c r="C10" s="1" t="s">
        <v>490</v>
      </c>
      <c r="D10" s="4">
        <v>0.82122667671029137</v>
      </c>
      <c r="E10" s="4">
        <v>1.1561672446695266</v>
      </c>
      <c r="F10" s="4">
        <v>1.1469197804894683E-3</v>
      </c>
      <c r="G10" s="4">
        <v>1.0164225558175677</v>
      </c>
      <c r="H10" s="4">
        <v>0.73409072375634576</v>
      </c>
      <c r="I10" s="4">
        <v>1.0118595284456045</v>
      </c>
      <c r="J10" s="4"/>
      <c r="K10" s="5"/>
      <c r="L10" s="4"/>
      <c r="M10" s="4"/>
      <c r="N10" s="4"/>
    </row>
    <row r="11" spans="1:14" x14ac:dyDescent="0.2">
      <c r="B11" s="1" t="s">
        <v>32</v>
      </c>
      <c r="C11" s="1" t="s">
        <v>491</v>
      </c>
      <c r="D11" s="4">
        <v>1.2252783725352039</v>
      </c>
      <c r="E11" s="4">
        <v>1.1293097614260219</v>
      </c>
      <c r="F11" s="4">
        <v>6.1357274171877304E-4</v>
      </c>
      <c r="G11" s="4">
        <v>1.7584196459679911</v>
      </c>
      <c r="H11" s="4">
        <v>1.1631610102155916</v>
      </c>
      <c r="I11" s="4">
        <v>1.194264071509761</v>
      </c>
      <c r="J11" s="4"/>
      <c r="K11" s="5"/>
      <c r="L11" s="4"/>
      <c r="M11" s="4"/>
      <c r="N11" s="4"/>
    </row>
    <row r="12" spans="1:14" x14ac:dyDescent="0.2">
      <c r="D12" s="4"/>
      <c r="E12" s="4"/>
      <c r="F12" s="4"/>
      <c r="G12" s="4"/>
      <c r="H12" s="4"/>
      <c r="I12" s="4"/>
      <c r="J12" s="4"/>
      <c r="K12" s="5"/>
      <c r="L12" s="4"/>
      <c r="M12" s="4"/>
      <c r="N12" s="4"/>
    </row>
    <row r="13" spans="1:14" x14ac:dyDescent="0.2">
      <c r="D13" s="4"/>
      <c r="E13" s="4"/>
      <c r="F13" s="4"/>
      <c r="G13" s="4"/>
      <c r="H13" s="4"/>
      <c r="I13" s="4"/>
      <c r="J13" s="4"/>
      <c r="K13" s="5"/>
      <c r="L13" s="4"/>
      <c r="M13" s="4"/>
      <c r="N13" s="4"/>
    </row>
    <row r="14" spans="1:14" x14ac:dyDescent="0.2">
      <c r="D14" s="4"/>
      <c r="E14" s="4"/>
      <c r="F14" s="4"/>
      <c r="G14" s="4"/>
      <c r="H14" s="4"/>
      <c r="I14" s="4"/>
      <c r="J14" s="4"/>
      <c r="K14" s="5"/>
      <c r="L14" s="4"/>
      <c r="M14" s="4"/>
      <c r="N14" s="4"/>
    </row>
    <row r="15" spans="1:14" x14ac:dyDescent="0.2">
      <c r="D15" s="4"/>
      <c r="E15" s="4"/>
      <c r="F15" s="4"/>
      <c r="G15" s="4"/>
      <c r="H15" s="4"/>
      <c r="I15" s="4"/>
      <c r="J15" s="4"/>
      <c r="K15" s="5"/>
      <c r="L15" s="4"/>
      <c r="M15" s="4"/>
      <c r="N15" s="4"/>
    </row>
    <row r="16" spans="1:14" x14ac:dyDescent="0.2">
      <c r="D16" s="4"/>
      <c r="E16" s="4"/>
      <c r="F16" s="4"/>
      <c r="G16" s="4"/>
      <c r="H16" s="4"/>
      <c r="I16" s="4"/>
      <c r="J16" s="4"/>
      <c r="K16" s="5"/>
      <c r="L16" s="4"/>
      <c r="M16" s="4"/>
      <c r="N16" s="4"/>
    </row>
    <row r="17" spans="2:14" x14ac:dyDescent="0.2">
      <c r="D17" s="4"/>
      <c r="E17" s="4"/>
      <c r="F17" s="4"/>
      <c r="G17" s="4"/>
      <c r="H17" s="4"/>
      <c r="I17" s="4"/>
      <c r="J17" s="4"/>
      <c r="K17" s="5"/>
      <c r="L17" s="4"/>
      <c r="M17" s="4"/>
      <c r="N17" s="4"/>
    </row>
    <row r="18" spans="2:14" x14ac:dyDescent="0.2">
      <c r="B18" s="7"/>
      <c r="D18" s="4"/>
      <c r="E18" s="4"/>
      <c r="F18" s="4"/>
      <c r="G18" s="4"/>
      <c r="H18" s="4"/>
      <c r="I18" s="4"/>
      <c r="J18" s="4"/>
      <c r="K18" s="5"/>
      <c r="L18" s="4"/>
      <c r="M18" s="4"/>
      <c r="N18" s="4"/>
    </row>
    <row r="19" spans="2:14" x14ac:dyDescent="0.2">
      <c r="D19" s="4"/>
      <c r="E19" s="4"/>
      <c r="F19" s="4"/>
      <c r="G19" s="4"/>
      <c r="H19" s="4"/>
      <c r="I19" s="4"/>
      <c r="J19" s="4"/>
      <c r="K19" s="5"/>
      <c r="L19" s="4"/>
      <c r="M19" s="4"/>
      <c r="N19" s="4"/>
    </row>
    <row r="20" spans="2:14" x14ac:dyDescent="0.2">
      <c r="D20" s="4"/>
      <c r="E20" s="4"/>
      <c r="F20" s="4"/>
      <c r="G20" s="4"/>
      <c r="H20" s="4"/>
      <c r="I20" s="4"/>
      <c r="J20" s="4"/>
      <c r="K20" s="5"/>
      <c r="L20" s="4"/>
      <c r="M20" s="4"/>
      <c r="N20" s="4"/>
    </row>
    <row r="21" spans="2:14" x14ac:dyDescent="0.2">
      <c r="D21" s="4"/>
      <c r="E21" s="4"/>
      <c r="F21" s="4"/>
      <c r="G21" s="4"/>
      <c r="H21" s="4"/>
      <c r="I21" s="4"/>
      <c r="J21" s="4"/>
      <c r="K21" s="5"/>
      <c r="L21" s="4"/>
      <c r="M21" s="4"/>
      <c r="N21" s="4"/>
    </row>
  </sheetData>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Q22"/>
  <sheetViews>
    <sheetView workbookViewId="0">
      <selection activeCell="B3" sqref="B3"/>
    </sheetView>
  </sheetViews>
  <sheetFormatPr defaultColWidth="8.7109375" defaultRowHeight="12.75" x14ac:dyDescent="0.2"/>
  <cols>
    <col min="1" max="1" width="8.7109375" style="1"/>
    <col min="2" max="2" width="11.140625" style="1" bestFit="1" customWidth="1"/>
    <col min="3" max="3" width="12.140625" style="1" customWidth="1"/>
    <col min="4" max="14" width="10.85546875" style="1" bestFit="1" customWidth="1"/>
    <col min="15" max="16384" width="8.7109375" style="1"/>
  </cols>
  <sheetData>
    <row r="1" spans="1:17" x14ac:dyDescent="0.2">
      <c r="A1" s="2" t="s">
        <v>607</v>
      </c>
    </row>
    <row r="3" spans="1:17" x14ac:dyDescent="0.2">
      <c r="B3" s="3" t="s">
        <v>585</v>
      </c>
      <c r="C3" s="1" t="s">
        <v>584</v>
      </c>
    </row>
    <row r="5" spans="1:17" x14ac:dyDescent="0.2">
      <c r="B5" s="9" t="s">
        <v>593</v>
      </c>
    </row>
    <row r="6" spans="1:17" x14ac:dyDescent="0.2">
      <c r="B6" s="36"/>
      <c r="C6" s="36"/>
      <c r="D6" s="36" t="s">
        <v>140</v>
      </c>
      <c r="E6" s="36" t="s">
        <v>141</v>
      </c>
      <c r="F6" s="36" t="s">
        <v>142</v>
      </c>
      <c r="G6" s="36"/>
      <c r="H6" s="36"/>
      <c r="I6" s="36"/>
      <c r="L6" s="36"/>
    </row>
    <row r="7" spans="1:17" x14ac:dyDescent="0.2">
      <c r="B7" s="1" t="s">
        <v>563</v>
      </c>
      <c r="C7" s="1" t="s">
        <v>31</v>
      </c>
      <c r="D7" s="13">
        <v>1.5611999999999999E-2</v>
      </c>
      <c r="E7" s="13">
        <v>1.5121000000000001E-2</v>
      </c>
      <c r="F7" s="13">
        <v>2.5319000000000001E-2</v>
      </c>
      <c r="G7" s="13"/>
      <c r="H7" s="13"/>
      <c r="I7" s="13"/>
    </row>
    <row r="8" spans="1:17" x14ac:dyDescent="0.2">
      <c r="B8" s="1" t="s">
        <v>563</v>
      </c>
      <c r="C8" s="1" t="s">
        <v>37</v>
      </c>
      <c r="D8" s="13">
        <v>1.6969999999999999E-2</v>
      </c>
      <c r="E8" s="13">
        <v>1.7673000000000001E-2</v>
      </c>
      <c r="F8" s="13">
        <v>2.6429000000000001E-2</v>
      </c>
      <c r="G8" s="13"/>
      <c r="H8" s="13"/>
      <c r="I8" s="13"/>
    </row>
    <row r="9" spans="1:17" x14ac:dyDescent="0.2">
      <c r="B9" s="1" t="s">
        <v>578</v>
      </c>
      <c r="C9" s="1" t="s">
        <v>31</v>
      </c>
      <c r="D9" s="13">
        <v>1.4206999999999999E-2</v>
      </c>
      <c r="E9" s="14">
        <v>1.5698E-2</v>
      </c>
      <c r="F9" s="13">
        <v>2.7573E-2</v>
      </c>
      <c r="G9" s="13"/>
      <c r="H9" s="13"/>
      <c r="I9" s="13"/>
      <c r="J9" s="4"/>
      <c r="K9" s="4"/>
      <c r="L9" s="4"/>
    </row>
    <row r="10" spans="1:17" x14ac:dyDescent="0.2">
      <c r="B10" s="1" t="s">
        <v>578</v>
      </c>
      <c r="C10" s="1" t="s">
        <v>37</v>
      </c>
      <c r="D10" s="13">
        <v>1.6042000000000001E-2</v>
      </c>
      <c r="E10" s="14">
        <v>1.7513999999999998E-2</v>
      </c>
      <c r="F10" s="13">
        <v>2.7647999999999999E-2</v>
      </c>
      <c r="G10" s="13"/>
      <c r="H10" s="13"/>
      <c r="I10" s="13"/>
      <c r="J10" s="4"/>
      <c r="K10" s="4"/>
      <c r="L10" s="4"/>
    </row>
    <row r="11" spans="1:17" x14ac:dyDescent="0.2">
      <c r="D11" s="4"/>
      <c r="E11" s="4"/>
      <c r="F11" s="4"/>
      <c r="G11" s="16" t="s">
        <v>40</v>
      </c>
      <c r="H11" s="4"/>
      <c r="K11" s="5"/>
      <c r="M11" s="4"/>
      <c r="N11" s="4"/>
    </row>
    <row r="12" spans="1:17" x14ac:dyDescent="0.2">
      <c r="D12" s="4"/>
      <c r="E12" s="4"/>
      <c r="F12" s="4"/>
      <c r="G12" s="4"/>
      <c r="H12" s="4"/>
      <c r="I12" s="4"/>
      <c r="J12" s="4"/>
      <c r="K12" s="5"/>
      <c r="L12" s="4"/>
      <c r="M12" s="4"/>
      <c r="N12" s="4"/>
    </row>
    <row r="13" spans="1:17" x14ac:dyDescent="0.2">
      <c r="D13" s="4"/>
      <c r="E13" s="4"/>
      <c r="F13" s="4"/>
      <c r="G13" s="4"/>
      <c r="H13" s="4"/>
      <c r="I13" s="4"/>
      <c r="J13" s="4"/>
      <c r="K13" s="5"/>
      <c r="L13" s="4"/>
      <c r="M13" s="4"/>
      <c r="N13" s="4"/>
    </row>
    <row r="14" spans="1:17" x14ac:dyDescent="0.2">
      <c r="B14" s="9" t="s">
        <v>594</v>
      </c>
      <c r="C14" s="38"/>
      <c r="D14" s="38"/>
      <c r="E14" s="38"/>
      <c r="F14" s="38"/>
      <c r="G14" s="38"/>
      <c r="H14" s="38"/>
      <c r="I14" s="4"/>
      <c r="J14" s="4"/>
      <c r="K14" s="5"/>
      <c r="N14" s="4"/>
      <c r="O14" s="4"/>
      <c r="P14" s="4"/>
      <c r="Q14" s="4"/>
    </row>
    <row r="15" spans="1:17" x14ac:dyDescent="0.2">
      <c r="B15" s="38"/>
      <c r="C15" s="38"/>
      <c r="D15" s="38" t="s">
        <v>140</v>
      </c>
      <c r="E15" s="38" t="s">
        <v>141</v>
      </c>
      <c r="F15" s="38" t="s">
        <v>142</v>
      </c>
      <c r="G15" s="38"/>
      <c r="H15" s="38"/>
      <c r="I15" s="38"/>
      <c r="J15" s="4"/>
      <c r="K15" s="5"/>
      <c r="N15" s="4"/>
      <c r="O15" s="4"/>
      <c r="P15" s="4"/>
      <c r="Q15" s="4"/>
    </row>
    <row r="16" spans="1:17" x14ac:dyDescent="0.2">
      <c r="B16" s="1" t="s">
        <v>563</v>
      </c>
      <c r="C16" s="1" t="s">
        <v>31</v>
      </c>
      <c r="D16" s="13">
        <f>D7/D$7</f>
        <v>1</v>
      </c>
      <c r="E16" s="13">
        <f>E7/E$7</f>
        <v>1</v>
      </c>
      <c r="F16" s="13">
        <f>F7/F$7</f>
        <v>1</v>
      </c>
      <c r="G16" s="13"/>
      <c r="H16" s="13"/>
      <c r="I16" s="13"/>
      <c r="J16" s="4"/>
      <c r="K16" s="5"/>
      <c r="N16" s="4"/>
      <c r="O16" s="4"/>
      <c r="P16" s="4"/>
      <c r="Q16" s="4"/>
    </row>
    <row r="17" spans="2:14" x14ac:dyDescent="0.2">
      <c r="B17" s="1" t="s">
        <v>563</v>
      </c>
      <c r="C17" s="1" t="s">
        <v>37</v>
      </c>
      <c r="D17" s="13">
        <f t="shared" ref="D17:F19" si="0">D8/D$7</f>
        <v>1.0869843709966691</v>
      </c>
      <c r="E17" s="13">
        <f t="shared" si="0"/>
        <v>1.1687719066199325</v>
      </c>
      <c r="F17" s="13">
        <f t="shared" si="0"/>
        <v>1.043840594020301</v>
      </c>
      <c r="G17" s="13"/>
      <c r="H17" s="13"/>
      <c r="I17" s="13"/>
      <c r="J17" s="4"/>
      <c r="K17" s="5"/>
    </row>
    <row r="18" spans="2:14" x14ac:dyDescent="0.2">
      <c r="B18" s="1" t="s">
        <v>578</v>
      </c>
      <c r="C18" s="1" t="s">
        <v>31</v>
      </c>
      <c r="D18" s="13">
        <f t="shared" si="0"/>
        <v>0.91000512426338709</v>
      </c>
      <c r="E18" s="13">
        <f t="shared" si="0"/>
        <v>1.0381588519277825</v>
      </c>
      <c r="F18" s="13">
        <f t="shared" si="0"/>
        <v>1.0890240530826651</v>
      </c>
      <c r="G18" s="13"/>
      <c r="H18" s="13"/>
      <c r="I18" s="13"/>
      <c r="J18" s="4"/>
      <c r="K18" s="5"/>
      <c r="L18" s="4"/>
      <c r="M18" s="4"/>
      <c r="N18" s="4"/>
    </row>
    <row r="19" spans="2:14" x14ac:dyDescent="0.2">
      <c r="B19" s="1" t="s">
        <v>578</v>
      </c>
      <c r="C19" s="1" t="s">
        <v>37</v>
      </c>
      <c r="D19" s="13">
        <f t="shared" si="0"/>
        <v>1.0275429157058673</v>
      </c>
      <c r="E19" s="13">
        <f t="shared" si="0"/>
        <v>1.1582567290523111</v>
      </c>
      <c r="F19" s="13">
        <f t="shared" si="0"/>
        <v>1.091986255381334</v>
      </c>
      <c r="G19" s="13"/>
      <c r="H19" s="13"/>
      <c r="I19" s="13"/>
      <c r="J19" s="15"/>
      <c r="K19" s="5"/>
      <c r="L19" s="4"/>
      <c r="M19" s="4"/>
      <c r="N19" s="4"/>
    </row>
    <row r="20" spans="2:14" x14ac:dyDescent="0.2">
      <c r="D20" s="13"/>
      <c r="E20" s="13"/>
      <c r="F20" s="13"/>
      <c r="G20" s="16" t="s">
        <v>597</v>
      </c>
      <c r="H20" s="13"/>
      <c r="J20" s="4"/>
      <c r="K20" s="5"/>
      <c r="L20" s="4"/>
      <c r="M20" s="4"/>
      <c r="N20" s="4"/>
    </row>
    <row r="21" spans="2:14" x14ac:dyDescent="0.2">
      <c r="D21" s="4"/>
      <c r="E21" s="4"/>
      <c r="F21" s="4"/>
      <c r="G21" s="4"/>
      <c r="H21" s="4"/>
      <c r="I21" s="4"/>
      <c r="J21" s="4"/>
      <c r="K21" s="5"/>
      <c r="L21" s="4"/>
      <c r="M21" s="4"/>
      <c r="N21" s="4"/>
    </row>
    <row r="22" spans="2:14" x14ac:dyDescent="0.2">
      <c r="D22" s="4"/>
      <c r="E22" s="4"/>
      <c r="F22" s="4"/>
      <c r="G22" s="4"/>
      <c r="H22" s="4"/>
      <c r="I22" s="4"/>
      <c r="J22" s="4"/>
      <c r="K22" s="5"/>
      <c r="L22" s="4"/>
      <c r="M22" s="4"/>
      <c r="N22" s="4"/>
    </row>
  </sheetData>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Q22"/>
  <sheetViews>
    <sheetView workbookViewId="0">
      <selection activeCell="B3" sqref="B3"/>
    </sheetView>
  </sheetViews>
  <sheetFormatPr defaultColWidth="8.7109375" defaultRowHeight="12.75" x14ac:dyDescent="0.2"/>
  <cols>
    <col min="1" max="1" width="8.7109375" style="1"/>
    <col min="2" max="2" width="11.42578125" style="1" bestFit="1" customWidth="1"/>
    <col min="3" max="3" width="12.140625" style="1" customWidth="1"/>
    <col min="4" max="14" width="10.85546875" style="1" bestFit="1" customWidth="1"/>
    <col min="15" max="16384" width="8.7109375" style="1"/>
  </cols>
  <sheetData>
    <row r="1" spans="1:17" x14ac:dyDescent="0.2">
      <c r="A1" s="2" t="s">
        <v>607</v>
      </c>
    </row>
    <row r="3" spans="1:17" x14ac:dyDescent="0.2">
      <c r="B3" s="3" t="s">
        <v>587</v>
      </c>
      <c r="C3" s="1" t="s">
        <v>586</v>
      </c>
    </row>
    <row r="5" spans="1:17" x14ac:dyDescent="0.2">
      <c r="B5" s="9" t="s">
        <v>593</v>
      </c>
    </row>
    <row r="6" spans="1:17" x14ac:dyDescent="0.2">
      <c r="B6" s="36"/>
      <c r="C6" s="36"/>
      <c r="D6" s="36" t="s">
        <v>140</v>
      </c>
      <c r="E6" s="36" t="s">
        <v>141</v>
      </c>
      <c r="F6" s="36" t="s">
        <v>142</v>
      </c>
      <c r="G6" s="36" t="s">
        <v>143</v>
      </c>
      <c r="H6" s="36" t="s">
        <v>144</v>
      </c>
      <c r="I6" s="36"/>
      <c r="L6" s="36"/>
    </row>
    <row r="7" spans="1:17" x14ac:dyDescent="0.2">
      <c r="B7" s="1" t="s">
        <v>563</v>
      </c>
      <c r="C7" s="1" t="s">
        <v>31</v>
      </c>
      <c r="D7" s="13">
        <v>2.6844E-2</v>
      </c>
      <c r="E7" s="13">
        <v>2.4087000000000001E-2</v>
      </c>
      <c r="F7" s="13">
        <v>2.4371E-2</v>
      </c>
      <c r="G7" s="13">
        <v>1.4703000000000001E-2</v>
      </c>
      <c r="H7" s="13">
        <v>1.5363999999999999E-2</v>
      </c>
      <c r="I7" s="13"/>
    </row>
    <row r="8" spans="1:17" x14ac:dyDescent="0.2">
      <c r="B8" s="1" t="s">
        <v>563</v>
      </c>
      <c r="C8" s="1" t="s">
        <v>37</v>
      </c>
      <c r="D8" s="13">
        <v>3.1628999999999997E-2</v>
      </c>
      <c r="E8" s="13">
        <v>2.9508E-2</v>
      </c>
      <c r="F8" s="13">
        <v>2.7961E-2</v>
      </c>
      <c r="G8" s="13">
        <v>1.9234000000000001E-2</v>
      </c>
      <c r="H8" s="13">
        <v>2.1337999999999999E-2</v>
      </c>
      <c r="I8" s="13"/>
    </row>
    <row r="9" spans="1:17" x14ac:dyDescent="0.2">
      <c r="B9" s="1" t="s">
        <v>579</v>
      </c>
      <c r="C9" s="1" t="s">
        <v>31</v>
      </c>
      <c r="D9" s="13">
        <v>2.9017000000000001E-2</v>
      </c>
      <c r="E9" s="14">
        <v>2.2126E-2</v>
      </c>
      <c r="F9" s="13">
        <v>2.555E-2</v>
      </c>
      <c r="G9" s="13">
        <v>1.3878E-2</v>
      </c>
      <c r="H9" s="13">
        <v>1.6483999999999999E-2</v>
      </c>
      <c r="I9" s="13"/>
      <c r="J9" s="4"/>
      <c r="K9" s="4"/>
      <c r="L9" s="4"/>
    </row>
    <row r="10" spans="1:17" x14ac:dyDescent="0.2">
      <c r="B10" s="1" t="s">
        <v>579</v>
      </c>
      <c r="C10" s="1" t="s">
        <v>37</v>
      </c>
      <c r="D10" s="13">
        <v>3.1435999999999999E-2</v>
      </c>
      <c r="E10" s="14">
        <v>2.7196999999999999E-2</v>
      </c>
      <c r="F10" s="13">
        <v>2.8164000000000002E-2</v>
      </c>
      <c r="G10" s="13">
        <v>1.7548000000000001E-2</v>
      </c>
      <c r="H10" s="13">
        <v>2.1524000000000001E-2</v>
      </c>
      <c r="I10" s="13"/>
      <c r="J10" s="4"/>
      <c r="K10" s="4"/>
      <c r="L10" s="4"/>
    </row>
    <row r="11" spans="1:17" x14ac:dyDescent="0.2">
      <c r="D11" s="4"/>
      <c r="E11" s="4"/>
      <c r="F11" s="4"/>
      <c r="G11" s="4"/>
      <c r="H11" s="4"/>
      <c r="I11" s="16" t="s">
        <v>40</v>
      </c>
      <c r="K11" s="5"/>
      <c r="M11" s="4"/>
      <c r="N11" s="4"/>
    </row>
    <row r="12" spans="1:17" x14ac:dyDescent="0.2">
      <c r="D12" s="4"/>
      <c r="E12" s="4"/>
      <c r="F12" s="4"/>
      <c r="G12" s="4"/>
      <c r="H12" s="4"/>
      <c r="I12" s="4"/>
      <c r="J12" s="4"/>
      <c r="K12" s="5"/>
      <c r="L12" s="4"/>
      <c r="M12" s="4"/>
      <c r="N12" s="4"/>
    </row>
    <row r="13" spans="1:17" x14ac:dyDescent="0.2">
      <c r="D13" s="4"/>
      <c r="E13" s="4"/>
      <c r="F13" s="4"/>
      <c r="G13" s="4"/>
      <c r="H13" s="4"/>
      <c r="I13" s="4"/>
      <c r="J13" s="4"/>
      <c r="K13" s="5"/>
      <c r="L13" s="4"/>
      <c r="M13" s="4"/>
      <c r="N13" s="4"/>
    </row>
    <row r="14" spans="1:17" x14ac:dyDescent="0.2">
      <c r="B14" s="9" t="s">
        <v>594</v>
      </c>
      <c r="C14" s="38"/>
      <c r="D14" s="38"/>
      <c r="E14" s="38"/>
      <c r="F14" s="38"/>
      <c r="G14" s="38"/>
      <c r="H14" s="38"/>
      <c r="I14" s="4"/>
      <c r="J14" s="4"/>
      <c r="K14" s="5"/>
      <c r="N14" s="4"/>
      <c r="O14" s="4"/>
      <c r="P14" s="4"/>
      <c r="Q14" s="4"/>
    </row>
    <row r="15" spans="1:17" x14ac:dyDescent="0.2">
      <c r="B15" s="38"/>
      <c r="C15" s="38"/>
      <c r="D15" s="38" t="s">
        <v>140</v>
      </c>
      <c r="E15" s="38" t="s">
        <v>141</v>
      </c>
      <c r="F15" s="38" t="s">
        <v>142</v>
      </c>
      <c r="G15" s="38" t="s">
        <v>143</v>
      </c>
      <c r="H15" s="38" t="s">
        <v>144</v>
      </c>
      <c r="I15" s="38"/>
      <c r="J15" s="4"/>
      <c r="K15" s="5"/>
      <c r="N15" s="4"/>
      <c r="O15" s="4"/>
      <c r="P15" s="4"/>
      <c r="Q15" s="4"/>
    </row>
    <row r="16" spans="1:17" x14ac:dyDescent="0.2">
      <c r="B16" s="1" t="s">
        <v>563</v>
      </c>
      <c r="C16" s="1" t="s">
        <v>31</v>
      </c>
      <c r="D16" s="13">
        <f>D7/D$7</f>
        <v>1</v>
      </c>
      <c r="E16" s="13">
        <f>E7/E$7</f>
        <v>1</v>
      </c>
      <c r="F16" s="13">
        <f>F7/F$7</f>
        <v>1</v>
      </c>
      <c r="G16" s="13">
        <f>G7/G$7</f>
        <v>1</v>
      </c>
      <c r="H16" s="13">
        <f>H7/H$7</f>
        <v>1</v>
      </c>
      <c r="I16" s="13"/>
      <c r="J16" s="4"/>
      <c r="K16" s="5"/>
      <c r="N16" s="4"/>
      <c r="O16" s="4"/>
      <c r="P16" s="4"/>
      <c r="Q16" s="4"/>
    </row>
    <row r="17" spans="2:14" x14ac:dyDescent="0.2">
      <c r="B17" s="1" t="s">
        <v>563</v>
      </c>
      <c r="C17" s="1" t="s">
        <v>37</v>
      </c>
      <c r="D17" s="13">
        <f t="shared" ref="D17:H19" si="0">D8/D$7</f>
        <v>1.178252123379526</v>
      </c>
      <c r="E17" s="13">
        <f t="shared" si="0"/>
        <v>1.2250591605430314</v>
      </c>
      <c r="F17" s="13">
        <f t="shared" si="0"/>
        <v>1.1473062246112182</v>
      </c>
      <c r="G17" s="13">
        <f t="shared" si="0"/>
        <v>1.3081684010065973</v>
      </c>
      <c r="H17" s="13">
        <f t="shared" si="0"/>
        <v>1.388831033585004</v>
      </c>
      <c r="I17" s="13"/>
      <c r="J17" s="4"/>
      <c r="K17" s="5"/>
    </row>
    <row r="18" spans="2:14" x14ac:dyDescent="0.2">
      <c r="B18" s="1" t="s">
        <v>579</v>
      </c>
      <c r="C18" s="1" t="s">
        <v>31</v>
      </c>
      <c r="D18" s="13">
        <f t="shared" si="0"/>
        <v>1.080949187900462</v>
      </c>
      <c r="E18" s="13">
        <f t="shared" si="0"/>
        <v>0.91858678955453144</v>
      </c>
      <c r="F18" s="13">
        <f t="shared" si="0"/>
        <v>1.048377169586804</v>
      </c>
      <c r="G18" s="13">
        <f t="shared" si="0"/>
        <v>0.94388900224443983</v>
      </c>
      <c r="H18" s="13">
        <f t="shared" si="0"/>
        <v>1.0728976828950794</v>
      </c>
      <c r="I18" s="13"/>
      <c r="J18" s="4"/>
      <c r="K18" s="5"/>
      <c r="L18" s="4"/>
      <c r="M18" s="4"/>
      <c r="N18" s="4"/>
    </row>
    <row r="19" spans="2:14" x14ac:dyDescent="0.2">
      <c r="B19" s="1" t="s">
        <v>579</v>
      </c>
      <c r="C19" s="1" t="s">
        <v>37</v>
      </c>
      <c r="D19" s="13">
        <f t="shared" si="0"/>
        <v>1.1710624348085232</v>
      </c>
      <c r="E19" s="13">
        <f t="shared" si="0"/>
        <v>1.129115290405613</v>
      </c>
      <c r="F19" s="13">
        <f t="shared" si="0"/>
        <v>1.1556357966435518</v>
      </c>
      <c r="G19" s="13">
        <f t="shared" si="0"/>
        <v>1.1934979255934164</v>
      </c>
      <c r="H19" s="13">
        <f t="shared" si="0"/>
        <v>1.4009372559229369</v>
      </c>
      <c r="I19" s="13"/>
      <c r="J19" s="15"/>
      <c r="K19" s="5"/>
      <c r="L19" s="4"/>
      <c r="M19" s="4"/>
      <c r="N19" s="4"/>
    </row>
    <row r="20" spans="2:14" x14ac:dyDescent="0.2">
      <c r="D20" s="13"/>
      <c r="E20" s="13"/>
      <c r="F20" s="13"/>
      <c r="G20" s="13"/>
      <c r="H20" s="13"/>
      <c r="I20" s="16" t="s">
        <v>597</v>
      </c>
      <c r="J20" s="4"/>
      <c r="K20" s="5"/>
      <c r="L20" s="4"/>
      <c r="M20" s="4"/>
      <c r="N20" s="4"/>
    </row>
    <row r="21" spans="2:14" x14ac:dyDescent="0.2">
      <c r="D21" s="4"/>
      <c r="E21" s="4"/>
      <c r="F21" s="4"/>
      <c r="G21" s="4"/>
      <c r="H21" s="4"/>
      <c r="I21" s="4"/>
      <c r="J21" s="4"/>
      <c r="K21" s="5"/>
      <c r="L21" s="4"/>
      <c r="M21" s="4"/>
      <c r="N21" s="4"/>
    </row>
    <row r="22" spans="2:14" x14ac:dyDescent="0.2">
      <c r="D22" s="4"/>
      <c r="E22" s="4"/>
      <c r="F22" s="4"/>
      <c r="G22" s="4"/>
      <c r="H22" s="4"/>
      <c r="I22" s="4"/>
      <c r="J22" s="4"/>
      <c r="K22" s="5"/>
      <c r="L22" s="4"/>
      <c r="M22" s="4"/>
      <c r="N22" s="4"/>
    </row>
  </sheetData>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N24"/>
  <sheetViews>
    <sheetView workbookViewId="0">
      <selection activeCell="B3" sqref="B3"/>
    </sheetView>
  </sheetViews>
  <sheetFormatPr defaultColWidth="8.7109375" defaultRowHeight="12.75" x14ac:dyDescent="0.2"/>
  <cols>
    <col min="1" max="1" width="8.7109375" style="1"/>
    <col min="2" max="2" width="12.42578125" style="1" customWidth="1"/>
    <col min="3" max="3" width="12.140625" style="1" customWidth="1"/>
    <col min="4" max="14" width="10.85546875" style="1" bestFit="1" customWidth="1"/>
    <col min="15" max="16384" width="8.7109375" style="1"/>
  </cols>
  <sheetData>
    <row r="1" spans="1:14" x14ac:dyDescent="0.2">
      <c r="A1" s="2" t="s">
        <v>607</v>
      </c>
    </row>
    <row r="3" spans="1:14" x14ac:dyDescent="0.2">
      <c r="B3" s="3" t="s">
        <v>589</v>
      </c>
      <c r="C3" s="1" t="s">
        <v>588</v>
      </c>
    </row>
    <row r="5" spans="1:14" x14ac:dyDescent="0.2">
      <c r="B5" s="9" t="s">
        <v>593</v>
      </c>
    </row>
    <row r="6" spans="1:14" x14ac:dyDescent="0.2">
      <c r="B6" s="36"/>
      <c r="C6" s="36"/>
      <c r="D6" s="36" t="s">
        <v>140</v>
      </c>
      <c r="E6" s="36" t="s">
        <v>141</v>
      </c>
      <c r="F6" s="36" t="s">
        <v>142</v>
      </c>
      <c r="G6" s="36" t="s">
        <v>143</v>
      </c>
      <c r="H6" s="36"/>
      <c r="I6" s="36"/>
      <c r="J6" s="36"/>
      <c r="N6" s="36"/>
    </row>
    <row r="7" spans="1:14" x14ac:dyDescent="0.2">
      <c r="B7" s="1" t="s">
        <v>563</v>
      </c>
      <c r="C7" s="1" t="s">
        <v>31</v>
      </c>
      <c r="D7" s="4">
        <v>8.375974352433273</v>
      </c>
      <c r="E7" s="4">
        <v>9.2009530899610077</v>
      </c>
      <c r="F7" s="4">
        <v>9.2164540166444429</v>
      </c>
      <c r="G7" s="4">
        <v>16.351429999348994</v>
      </c>
      <c r="I7" s="13"/>
      <c r="J7" s="13"/>
      <c r="K7" s="18"/>
      <c r="L7" s="4"/>
      <c r="M7" s="4"/>
    </row>
    <row r="8" spans="1:14" x14ac:dyDescent="0.2">
      <c r="B8" s="1" t="s">
        <v>563</v>
      </c>
      <c r="C8" s="1" t="s">
        <v>570</v>
      </c>
      <c r="D8" s="4">
        <v>14.032356767450111</v>
      </c>
      <c r="E8" s="4">
        <v>13.222626697078162</v>
      </c>
      <c r="F8" s="4">
        <v>13.485988676477476</v>
      </c>
      <c r="G8" s="4">
        <v>23.381805248897383</v>
      </c>
      <c r="I8" s="13"/>
      <c r="J8" s="13"/>
      <c r="K8" s="18"/>
      <c r="L8" s="4"/>
      <c r="M8" s="4"/>
    </row>
    <row r="9" spans="1:14" x14ac:dyDescent="0.2">
      <c r="B9" s="1" t="s">
        <v>563</v>
      </c>
      <c r="C9" s="1" t="s">
        <v>37</v>
      </c>
      <c r="D9" s="4">
        <v>21.288980899625781</v>
      </c>
      <c r="E9" s="4">
        <v>16.461395498572166</v>
      </c>
      <c r="F9" s="4">
        <v>17.403103202575874</v>
      </c>
      <c r="G9" s="4">
        <v>29.157921728214951</v>
      </c>
      <c r="I9" s="13"/>
      <c r="J9" s="13"/>
      <c r="K9" s="18"/>
      <c r="L9" s="4"/>
      <c r="M9" s="4"/>
    </row>
    <row r="10" spans="1:14" x14ac:dyDescent="0.2">
      <c r="B10" s="1" t="s">
        <v>577</v>
      </c>
      <c r="C10" s="1" t="s">
        <v>31</v>
      </c>
      <c r="D10" s="4">
        <v>10.658002963606585</v>
      </c>
      <c r="E10" s="4">
        <v>10.953443812672877</v>
      </c>
      <c r="F10" s="4">
        <v>7.946165444266347</v>
      </c>
      <c r="G10" s="4">
        <v>16.393727822166646</v>
      </c>
      <c r="I10" s="13"/>
      <c r="J10" s="13"/>
      <c r="K10" s="5"/>
      <c r="L10" s="4"/>
      <c r="M10" s="4"/>
    </row>
    <row r="11" spans="1:14" x14ac:dyDescent="0.2">
      <c r="B11" s="1" t="s">
        <v>577</v>
      </c>
      <c r="C11" s="1" t="s">
        <v>570</v>
      </c>
      <c r="D11" s="4">
        <v>13.287808435401104</v>
      </c>
      <c r="E11" s="4">
        <v>12.035681045814318</v>
      </c>
      <c r="F11" s="4">
        <v>11.435241015110265</v>
      </c>
      <c r="G11" s="4">
        <v>24.191788348553516</v>
      </c>
      <c r="I11" s="13"/>
      <c r="J11" s="13"/>
      <c r="K11" s="5"/>
      <c r="L11" s="4"/>
      <c r="M11" s="4"/>
      <c r="N11" s="4"/>
    </row>
    <row r="12" spans="1:14" x14ac:dyDescent="0.2">
      <c r="B12" s="1" t="s">
        <v>577</v>
      </c>
      <c r="C12" s="1" t="s">
        <v>37</v>
      </c>
      <c r="D12" s="4">
        <v>17.644586508061813</v>
      </c>
      <c r="E12" s="4">
        <v>15.926247331566639</v>
      </c>
      <c r="F12" s="4">
        <v>15.979074291816023</v>
      </c>
      <c r="G12" s="4">
        <v>32.443523911011347</v>
      </c>
      <c r="L12" s="4"/>
      <c r="M12" s="4"/>
      <c r="N12" s="4"/>
    </row>
    <row r="13" spans="1:14" x14ac:dyDescent="0.2">
      <c r="D13" s="4"/>
      <c r="E13" s="4"/>
      <c r="F13" s="4"/>
      <c r="G13" s="4"/>
      <c r="H13" s="16" t="s">
        <v>120</v>
      </c>
      <c r="I13" s="4"/>
      <c r="K13" s="5"/>
      <c r="L13" s="4"/>
      <c r="M13" s="4"/>
      <c r="N13" s="4"/>
    </row>
    <row r="14" spans="1:14" x14ac:dyDescent="0.2">
      <c r="D14" s="4"/>
      <c r="E14" s="4"/>
      <c r="F14" s="4"/>
      <c r="G14" s="4"/>
      <c r="H14" s="4"/>
      <c r="I14" s="4"/>
      <c r="J14" s="16"/>
      <c r="K14" s="5"/>
      <c r="L14" s="4"/>
      <c r="M14" s="4"/>
      <c r="N14" s="4"/>
    </row>
    <row r="15" spans="1:14" x14ac:dyDescent="0.2">
      <c r="D15" s="4"/>
      <c r="E15" s="4"/>
      <c r="F15" s="4"/>
      <c r="G15" s="4"/>
      <c r="H15" s="4"/>
      <c r="I15" s="4"/>
      <c r="J15" s="4"/>
      <c r="K15" s="5"/>
      <c r="L15" s="4"/>
      <c r="M15" s="4"/>
      <c r="N15" s="4"/>
    </row>
    <row r="16" spans="1:14" x14ac:dyDescent="0.2">
      <c r="B16" s="9" t="s">
        <v>594</v>
      </c>
      <c r="C16" s="38"/>
      <c r="D16" s="38"/>
      <c r="E16" s="38"/>
      <c r="F16" s="38"/>
      <c r="G16" s="38"/>
      <c r="H16" s="38"/>
      <c r="I16" s="4"/>
      <c r="J16" s="4"/>
      <c r="K16" s="5"/>
    </row>
    <row r="17" spans="2:14" x14ac:dyDescent="0.2">
      <c r="B17" s="38"/>
      <c r="C17" s="38"/>
      <c r="D17" s="38" t="s">
        <v>140</v>
      </c>
      <c r="E17" s="38" t="s">
        <v>141</v>
      </c>
      <c r="F17" s="38" t="s">
        <v>142</v>
      </c>
      <c r="G17" s="38" t="s">
        <v>143</v>
      </c>
      <c r="H17" s="38"/>
      <c r="I17" s="38"/>
    </row>
    <row r="18" spans="2:14" x14ac:dyDescent="0.2">
      <c r="B18" s="1" t="s">
        <v>563</v>
      </c>
      <c r="C18" s="1" t="s">
        <v>31</v>
      </c>
      <c r="D18" s="13">
        <f>D7/D$7</f>
        <v>1</v>
      </c>
      <c r="E18" s="13">
        <f>E7/E$7</f>
        <v>1</v>
      </c>
      <c r="F18" s="13">
        <f>F7/F$7</f>
        <v>1</v>
      </c>
      <c r="G18" s="13">
        <f>G7/G$7</f>
        <v>1</v>
      </c>
      <c r="H18" s="13"/>
      <c r="I18" s="13"/>
    </row>
    <row r="19" spans="2:14" x14ac:dyDescent="0.2">
      <c r="B19" s="1" t="s">
        <v>563</v>
      </c>
      <c r="C19" s="1" t="s">
        <v>570</v>
      </c>
      <c r="D19" s="13">
        <f t="shared" ref="D19:G23" si="0">D8/D$7</f>
        <v>1.6753103790693464</v>
      </c>
      <c r="E19" s="13">
        <f t="shared" si="0"/>
        <v>1.4370931541326006</v>
      </c>
      <c r="F19" s="13">
        <f t="shared" si="0"/>
        <v>1.4632513385432697</v>
      </c>
      <c r="G19" s="13">
        <f t="shared" si="0"/>
        <v>1.429954765413685</v>
      </c>
      <c r="H19" s="13"/>
      <c r="I19" s="13"/>
      <c r="J19" s="4"/>
      <c r="K19" s="5"/>
    </row>
    <row r="20" spans="2:14" x14ac:dyDescent="0.2">
      <c r="B20" s="1" t="s">
        <v>563</v>
      </c>
      <c r="C20" s="1" t="s">
        <v>37</v>
      </c>
      <c r="D20" s="13">
        <f t="shared" si="0"/>
        <v>2.5416721689747295</v>
      </c>
      <c r="E20" s="13">
        <f t="shared" si="0"/>
        <v>1.78909677482574</v>
      </c>
      <c r="F20" s="13">
        <f t="shared" si="0"/>
        <v>1.8882645289768454</v>
      </c>
      <c r="G20" s="13">
        <f t="shared" si="0"/>
        <v>1.7832031650672648</v>
      </c>
      <c r="H20" s="13"/>
      <c r="I20" s="13"/>
      <c r="J20" s="4"/>
      <c r="K20" s="5"/>
      <c r="L20" s="4"/>
      <c r="M20" s="4"/>
      <c r="N20" s="4"/>
    </row>
    <row r="21" spans="2:14" x14ac:dyDescent="0.2">
      <c r="B21" s="1" t="s">
        <v>577</v>
      </c>
      <c r="C21" s="1" t="s">
        <v>31</v>
      </c>
      <c r="D21" s="13">
        <f t="shared" si="0"/>
        <v>1.2724493312841112</v>
      </c>
      <c r="E21" s="13">
        <f t="shared" si="0"/>
        <v>1.190468390130581</v>
      </c>
      <c r="F21" s="13">
        <f t="shared" si="0"/>
        <v>0.86217165841830057</v>
      </c>
      <c r="G21" s="13">
        <f t="shared" si="0"/>
        <v>1.0025867965565909</v>
      </c>
      <c r="H21" s="13"/>
      <c r="I21" s="13"/>
      <c r="J21" s="15"/>
      <c r="K21" s="5"/>
      <c r="L21" s="4"/>
      <c r="M21" s="4"/>
      <c r="N21" s="4"/>
    </row>
    <row r="22" spans="2:14" x14ac:dyDescent="0.2">
      <c r="B22" s="1" t="s">
        <v>577</v>
      </c>
      <c r="C22" s="1" t="s">
        <v>570</v>
      </c>
      <c r="D22" s="13">
        <f t="shared" si="0"/>
        <v>1.5864194273160486</v>
      </c>
      <c r="E22" s="13">
        <f t="shared" si="0"/>
        <v>1.3080906867079054</v>
      </c>
      <c r="F22" s="13">
        <f t="shared" si="0"/>
        <v>1.2407419376756839</v>
      </c>
      <c r="G22" s="13">
        <f t="shared" si="0"/>
        <v>1.47949068365988</v>
      </c>
      <c r="H22" s="13"/>
      <c r="J22" s="4"/>
      <c r="K22" s="5"/>
      <c r="L22" s="4"/>
      <c r="M22" s="4"/>
      <c r="N22" s="4"/>
    </row>
    <row r="23" spans="2:14" x14ac:dyDescent="0.2">
      <c r="B23" s="1" t="s">
        <v>577</v>
      </c>
      <c r="C23" s="1" t="s">
        <v>37</v>
      </c>
      <c r="D23" s="13">
        <f t="shared" si="0"/>
        <v>2.1065712197334929</v>
      </c>
      <c r="E23" s="13">
        <f t="shared" si="0"/>
        <v>1.7309345212229674</v>
      </c>
      <c r="F23" s="13">
        <f t="shared" si="0"/>
        <v>1.7337551148151593</v>
      </c>
      <c r="G23" s="13">
        <f t="shared" si="0"/>
        <v>1.9841398527408938</v>
      </c>
      <c r="H23" s="13"/>
      <c r="I23" s="4"/>
      <c r="J23" s="4"/>
      <c r="K23" s="5"/>
      <c r="L23" s="4"/>
      <c r="M23" s="4"/>
      <c r="N23" s="4"/>
    </row>
    <row r="24" spans="2:14" x14ac:dyDescent="0.2">
      <c r="D24" s="4"/>
      <c r="E24" s="4"/>
      <c r="F24" s="4"/>
      <c r="G24" s="4"/>
      <c r="H24" s="16" t="s">
        <v>597</v>
      </c>
      <c r="J24" s="4"/>
      <c r="K24" s="5"/>
      <c r="L24" s="4"/>
      <c r="M24" s="4"/>
      <c r="N24" s="4"/>
    </row>
  </sheetData>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N24"/>
  <sheetViews>
    <sheetView workbookViewId="0">
      <selection activeCell="B3" sqref="B3"/>
    </sheetView>
  </sheetViews>
  <sheetFormatPr defaultColWidth="8.7109375" defaultRowHeight="12.75" x14ac:dyDescent="0.2"/>
  <cols>
    <col min="1" max="1" width="8.7109375" style="1"/>
    <col min="2" max="2" width="11.140625" style="1" bestFit="1" customWidth="1"/>
    <col min="3" max="3" width="12.140625" style="1" customWidth="1"/>
    <col min="4" max="14" width="10.85546875" style="1" bestFit="1" customWidth="1"/>
    <col min="15" max="16384" width="8.7109375" style="1"/>
  </cols>
  <sheetData>
    <row r="1" spans="1:14" x14ac:dyDescent="0.2">
      <c r="A1" s="2" t="s">
        <v>607</v>
      </c>
    </row>
    <row r="3" spans="1:14" x14ac:dyDescent="0.2">
      <c r="B3" s="3" t="s">
        <v>590</v>
      </c>
      <c r="C3" s="1" t="s">
        <v>592</v>
      </c>
    </row>
    <row r="5" spans="1:14" x14ac:dyDescent="0.2">
      <c r="B5" s="9" t="s">
        <v>593</v>
      </c>
    </row>
    <row r="6" spans="1:14" x14ac:dyDescent="0.2">
      <c r="B6" s="36"/>
      <c r="C6" s="36"/>
      <c r="D6" s="36" t="s">
        <v>140</v>
      </c>
      <c r="E6" s="36" t="s">
        <v>141</v>
      </c>
      <c r="F6" s="36" t="s">
        <v>142</v>
      </c>
      <c r="G6" s="36" t="s">
        <v>143</v>
      </c>
      <c r="H6" s="36"/>
      <c r="I6" s="36"/>
      <c r="M6" s="36"/>
    </row>
    <row r="7" spans="1:14" x14ac:dyDescent="0.2">
      <c r="B7" s="1" t="s">
        <v>563</v>
      </c>
      <c r="C7" s="1" t="s">
        <v>31</v>
      </c>
      <c r="D7" s="4">
        <v>6.0253821210991294</v>
      </c>
      <c r="E7" s="4">
        <v>13.749224165122879</v>
      </c>
      <c r="F7" s="4">
        <v>18.262783021372446</v>
      </c>
      <c r="G7" s="4">
        <v>12.498267916275665</v>
      </c>
      <c r="H7" s="13"/>
      <c r="I7" s="13"/>
      <c r="J7" s="18"/>
      <c r="K7" s="4"/>
      <c r="L7" s="4"/>
    </row>
    <row r="8" spans="1:14" x14ac:dyDescent="0.2">
      <c r="B8" s="1" t="s">
        <v>563</v>
      </c>
      <c r="C8" s="1" t="s">
        <v>570</v>
      </c>
      <c r="D8" s="4">
        <v>8.1142928310938363</v>
      </c>
      <c r="E8" s="4">
        <v>18.72713757639211</v>
      </c>
      <c r="F8" s="4">
        <v>24.615865253093524</v>
      </c>
      <c r="G8" s="4">
        <v>16.50208946397062</v>
      </c>
      <c r="H8" s="13"/>
      <c r="I8" s="13"/>
      <c r="J8" s="18"/>
      <c r="K8" s="4"/>
      <c r="L8" s="4"/>
    </row>
    <row r="9" spans="1:14" x14ac:dyDescent="0.2">
      <c r="B9" s="1" t="s">
        <v>563</v>
      </c>
      <c r="C9" s="1" t="s">
        <v>37</v>
      </c>
      <c r="D9" s="4">
        <v>10.193796508930596</v>
      </c>
      <c r="E9" s="4">
        <v>26.448363901611142</v>
      </c>
      <c r="F9" s="4">
        <v>37.154397201694096</v>
      </c>
      <c r="G9" s="4">
        <v>22.31646048141895</v>
      </c>
      <c r="H9" s="13"/>
      <c r="I9" s="13"/>
      <c r="J9" s="18"/>
      <c r="K9" s="4"/>
      <c r="L9" s="4"/>
    </row>
    <row r="10" spans="1:14" x14ac:dyDescent="0.2">
      <c r="B10" s="1" t="s">
        <v>578</v>
      </c>
      <c r="C10" s="1" t="s">
        <v>31</v>
      </c>
      <c r="D10" s="4">
        <v>7.0043083236911112</v>
      </c>
      <c r="E10" s="4">
        <v>15.846822834076622</v>
      </c>
      <c r="F10" s="4">
        <v>17.814961150526912</v>
      </c>
      <c r="G10" s="4">
        <v>11.027677362096959</v>
      </c>
      <c r="H10" s="13"/>
      <c r="I10" s="13"/>
      <c r="J10" s="5"/>
      <c r="K10" s="4"/>
      <c r="L10" s="4"/>
    </row>
    <row r="11" spans="1:14" x14ac:dyDescent="0.2">
      <c r="B11" s="1" t="s">
        <v>578</v>
      </c>
      <c r="C11" s="1" t="s">
        <v>570</v>
      </c>
      <c r="D11" s="4">
        <v>8.3960252772947594</v>
      </c>
      <c r="E11" s="4">
        <v>21.204834531659309</v>
      </c>
      <c r="F11" s="4">
        <v>21.667882974694621</v>
      </c>
      <c r="G11" s="4">
        <v>17.639148630736898</v>
      </c>
      <c r="H11" s="13"/>
      <c r="I11" s="13"/>
      <c r="J11" s="5"/>
      <c r="K11" s="4"/>
      <c r="L11" s="4"/>
      <c r="M11" s="4"/>
    </row>
    <row r="12" spans="1:14" x14ac:dyDescent="0.2">
      <c r="B12" s="1" t="s">
        <v>578</v>
      </c>
      <c r="C12" s="1" t="s">
        <v>37</v>
      </c>
      <c r="D12" s="4">
        <v>10.887271043118703</v>
      </c>
      <c r="E12" s="4">
        <v>27.489611472853632</v>
      </c>
      <c r="F12" s="4">
        <v>29.213929864299239</v>
      </c>
      <c r="G12" s="4">
        <v>21.712489723443127</v>
      </c>
      <c r="K12" s="4"/>
      <c r="L12" s="4"/>
      <c r="M12" s="4"/>
    </row>
    <row r="13" spans="1:14" x14ac:dyDescent="0.2">
      <c r="D13" s="4"/>
      <c r="E13" s="4"/>
      <c r="F13" s="4"/>
      <c r="G13" s="4"/>
      <c r="H13" s="16" t="s">
        <v>120</v>
      </c>
      <c r="J13" s="5"/>
      <c r="K13" s="4"/>
      <c r="L13" s="4"/>
      <c r="M13" s="4"/>
    </row>
    <row r="14" spans="1:14" x14ac:dyDescent="0.2">
      <c r="D14" s="4"/>
      <c r="E14" s="4"/>
      <c r="F14" s="4"/>
      <c r="G14" s="4"/>
      <c r="H14" s="4"/>
      <c r="I14" s="16"/>
      <c r="J14" s="5"/>
      <c r="K14" s="4"/>
      <c r="L14" s="4"/>
      <c r="M14" s="4"/>
    </row>
    <row r="15" spans="1:14" x14ac:dyDescent="0.2">
      <c r="D15" s="4"/>
      <c r="E15" s="4"/>
      <c r="F15" s="4"/>
      <c r="G15" s="4"/>
      <c r="H15" s="4"/>
      <c r="I15" s="4"/>
      <c r="J15" s="4"/>
      <c r="K15" s="5"/>
      <c r="L15" s="4"/>
      <c r="M15" s="4"/>
      <c r="N15" s="4"/>
    </row>
    <row r="16" spans="1:14" x14ac:dyDescent="0.2">
      <c r="B16" s="9" t="s">
        <v>594</v>
      </c>
      <c r="C16" s="38"/>
      <c r="D16" s="38"/>
      <c r="E16" s="38"/>
      <c r="F16" s="38"/>
      <c r="G16" s="38"/>
      <c r="H16" s="38"/>
      <c r="I16" s="36"/>
      <c r="J16" s="4"/>
      <c r="K16" s="5"/>
    </row>
    <row r="17" spans="2:14" x14ac:dyDescent="0.2">
      <c r="B17" s="38"/>
      <c r="C17" s="38"/>
      <c r="D17" s="38" t="s">
        <v>140</v>
      </c>
      <c r="E17" s="38" t="s">
        <v>141</v>
      </c>
      <c r="F17" s="38" t="s">
        <v>142</v>
      </c>
      <c r="G17" s="38" t="s">
        <v>143</v>
      </c>
      <c r="H17" s="38"/>
    </row>
    <row r="18" spans="2:14" x14ac:dyDescent="0.2">
      <c r="B18" s="1" t="s">
        <v>563</v>
      </c>
      <c r="C18" s="1" t="s">
        <v>31</v>
      </c>
      <c r="D18" s="13">
        <f>D7/D$7</f>
        <v>1</v>
      </c>
      <c r="E18" s="13">
        <f>E7/E$7</f>
        <v>1</v>
      </c>
      <c r="F18" s="13">
        <f>F7/F$7</f>
        <v>1</v>
      </c>
      <c r="G18" s="13">
        <f>G7/G$7</f>
        <v>1</v>
      </c>
      <c r="H18" s="13"/>
    </row>
    <row r="19" spans="2:14" x14ac:dyDescent="0.2">
      <c r="B19" s="1" t="s">
        <v>563</v>
      </c>
      <c r="C19" s="1" t="s">
        <v>570</v>
      </c>
      <c r="D19" s="13">
        <f t="shared" ref="D19:G23" si="0">D8/D$7</f>
        <v>1.3466851841113863</v>
      </c>
      <c r="E19" s="13">
        <f t="shared" si="0"/>
        <v>1.3620504947396603</v>
      </c>
      <c r="F19" s="13">
        <f t="shared" si="0"/>
        <v>1.3478704326874078</v>
      </c>
      <c r="G19" s="13">
        <f t="shared" si="0"/>
        <v>1.3203501136730349</v>
      </c>
      <c r="H19" s="13"/>
      <c r="I19" s="13"/>
      <c r="J19" s="4"/>
      <c r="K19" s="5"/>
    </row>
    <row r="20" spans="2:14" x14ac:dyDescent="0.2">
      <c r="B20" s="1" t="s">
        <v>563</v>
      </c>
      <c r="C20" s="1" t="s">
        <v>37</v>
      </c>
      <c r="D20" s="13">
        <f t="shared" si="0"/>
        <v>1.6918091341020343</v>
      </c>
      <c r="E20" s="13">
        <f t="shared" si="0"/>
        <v>1.9236259140135104</v>
      </c>
      <c r="F20" s="13">
        <f t="shared" si="0"/>
        <v>2.034432384057419</v>
      </c>
      <c r="G20" s="13">
        <f t="shared" si="0"/>
        <v>1.7855642582567544</v>
      </c>
      <c r="H20" s="13"/>
      <c r="I20" s="13"/>
      <c r="J20" s="4"/>
      <c r="K20" s="5"/>
      <c r="L20" s="4"/>
      <c r="M20" s="4"/>
      <c r="N20" s="4"/>
    </row>
    <row r="21" spans="2:14" x14ac:dyDescent="0.2">
      <c r="B21" s="1" t="s">
        <v>578</v>
      </c>
      <c r="C21" s="1" t="s">
        <v>31</v>
      </c>
      <c r="D21" s="13">
        <f t="shared" si="0"/>
        <v>1.1624670739410981</v>
      </c>
      <c r="E21" s="13">
        <f t="shared" si="0"/>
        <v>1.1525612386388056</v>
      </c>
      <c r="F21" s="13">
        <f t="shared" si="0"/>
        <v>0.97547899078024092</v>
      </c>
      <c r="G21" s="13">
        <f t="shared" si="0"/>
        <v>0.88233645141630757</v>
      </c>
      <c r="H21" s="13"/>
      <c r="I21" s="4"/>
      <c r="J21" s="15"/>
      <c r="K21" s="5"/>
      <c r="L21" s="4"/>
      <c r="M21" s="4"/>
      <c r="N21" s="4"/>
    </row>
    <row r="22" spans="2:14" x14ac:dyDescent="0.2">
      <c r="B22" s="1" t="s">
        <v>578</v>
      </c>
      <c r="C22" s="1" t="s">
        <v>570</v>
      </c>
      <c r="D22" s="13">
        <f t="shared" si="0"/>
        <v>1.3934427906064795</v>
      </c>
      <c r="E22" s="13">
        <f t="shared" si="0"/>
        <v>1.5422568049656784</v>
      </c>
      <c r="F22" s="13">
        <f t="shared" si="0"/>
        <v>1.1864502222545861</v>
      </c>
      <c r="G22" s="13">
        <f t="shared" si="0"/>
        <v>1.4113274534438971</v>
      </c>
      <c r="H22" s="13"/>
      <c r="I22" s="4"/>
      <c r="J22" s="4"/>
      <c r="K22" s="5"/>
      <c r="L22" s="4"/>
      <c r="M22" s="4"/>
      <c r="N22" s="4"/>
    </row>
    <row r="23" spans="2:14" x14ac:dyDescent="0.2">
      <c r="B23" s="1" t="s">
        <v>578</v>
      </c>
      <c r="C23" s="1" t="s">
        <v>37</v>
      </c>
      <c r="D23" s="13">
        <f t="shared" si="0"/>
        <v>1.8069013424052656</v>
      </c>
      <c r="E23" s="13">
        <f t="shared" si="0"/>
        <v>1.9993572831975099</v>
      </c>
      <c r="F23" s="13">
        <f t="shared" si="0"/>
        <v>1.5996428271699312</v>
      </c>
      <c r="G23" s="13">
        <f t="shared" si="0"/>
        <v>1.7372399014721385</v>
      </c>
      <c r="H23" s="13"/>
      <c r="I23" s="4"/>
      <c r="J23" s="4"/>
      <c r="K23" s="5"/>
      <c r="L23" s="4"/>
      <c r="M23" s="4"/>
      <c r="N23" s="4"/>
    </row>
    <row r="24" spans="2:14" x14ac:dyDescent="0.2">
      <c r="D24" s="4"/>
      <c r="E24" s="4"/>
      <c r="F24" s="4"/>
      <c r="G24" s="4"/>
      <c r="H24" s="16" t="s">
        <v>597</v>
      </c>
      <c r="I24" s="4"/>
      <c r="J24" s="4"/>
      <c r="K24" s="5"/>
      <c r="L24" s="4"/>
      <c r="M24" s="4"/>
      <c r="N24" s="4"/>
    </row>
  </sheetData>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N24"/>
  <sheetViews>
    <sheetView workbookViewId="0">
      <selection activeCell="J41" sqref="J41"/>
    </sheetView>
  </sheetViews>
  <sheetFormatPr defaultColWidth="8.7109375" defaultRowHeight="12.75" x14ac:dyDescent="0.2"/>
  <cols>
    <col min="1" max="1" width="8.7109375" style="1"/>
    <col min="2" max="2" width="11.42578125" style="1" bestFit="1" customWidth="1"/>
    <col min="3" max="3" width="12.140625" style="1" customWidth="1"/>
    <col min="4" max="14" width="10.85546875" style="1" bestFit="1" customWidth="1"/>
    <col min="15" max="16384" width="8.7109375" style="1"/>
  </cols>
  <sheetData>
    <row r="1" spans="1:14" x14ac:dyDescent="0.2">
      <c r="A1" s="2" t="s">
        <v>607</v>
      </c>
    </row>
    <row r="3" spans="1:14" x14ac:dyDescent="0.2">
      <c r="B3" s="3" t="s">
        <v>606</v>
      </c>
      <c r="C3" s="1" t="s">
        <v>591</v>
      </c>
    </row>
    <row r="5" spans="1:14" x14ac:dyDescent="0.2">
      <c r="B5" s="9" t="s">
        <v>593</v>
      </c>
    </row>
    <row r="6" spans="1:14" x14ac:dyDescent="0.2">
      <c r="B6" s="36"/>
      <c r="C6" s="36"/>
      <c r="D6" s="36" t="s">
        <v>140</v>
      </c>
      <c r="E6" s="36" t="s">
        <v>141</v>
      </c>
      <c r="F6" s="36" t="s">
        <v>142</v>
      </c>
      <c r="G6" s="36" t="s">
        <v>143</v>
      </c>
      <c r="H6" s="36"/>
      <c r="I6" s="36"/>
      <c r="M6" s="36"/>
    </row>
    <row r="7" spans="1:14" x14ac:dyDescent="0.2">
      <c r="B7" s="1" t="s">
        <v>563</v>
      </c>
      <c r="C7" s="1" t="s">
        <v>31</v>
      </c>
      <c r="D7" s="4">
        <v>8.375974352433273</v>
      </c>
      <c r="E7" s="4">
        <v>9.2009530899610077</v>
      </c>
      <c r="F7" s="4">
        <v>9.2164540166444429</v>
      </c>
      <c r="G7" s="4">
        <v>16.351429999348994</v>
      </c>
      <c r="H7" s="13"/>
      <c r="I7" s="13"/>
      <c r="J7" s="18"/>
      <c r="K7" s="4"/>
      <c r="L7" s="4"/>
    </row>
    <row r="8" spans="1:14" x14ac:dyDescent="0.2">
      <c r="B8" s="1" t="s">
        <v>563</v>
      </c>
      <c r="C8" s="1" t="s">
        <v>570</v>
      </c>
      <c r="D8" s="4">
        <v>14.032356767450111</v>
      </c>
      <c r="E8" s="4">
        <v>13.222626697078162</v>
      </c>
      <c r="F8" s="4">
        <v>13.485988676477476</v>
      </c>
      <c r="G8" s="4">
        <v>23.381805248897383</v>
      </c>
      <c r="H8" s="13"/>
      <c r="I8" s="13"/>
      <c r="J8" s="18"/>
      <c r="K8" s="4"/>
      <c r="L8" s="4"/>
    </row>
    <row r="9" spans="1:14" x14ac:dyDescent="0.2">
      <c r="B9" s="1" t="s">
        <v>563</v>
      </c>
      <c r="C9" s="1" t="s">
        <v>37</v>
      </c>
      <c r="D9" s="4">
        <v>21.288980899625781</v>
      </c>
      <c r="E9" s="4">
        <v>16.461395498572166</v>
      </c>
      <c r="F9" s="4">
        <v>17.403103202575874</v>
      </c>
      <c r="G9" s="4">
        <v>29.157921728214951</v>
      </c>
      <c r="H9" s="13"/>
      <c r="I9" s="13"/>
      <c r="J9" s="18"/>
      <c r="K9" s="4"/>
      <c r="L9" s="4"/>
    </row>
    <row r="10" spans="1:14" x14ac:dyDescent="0.2">
      <c r="B10" s="1" t="s">
        <v>579</v>
      </c>
      <c r="C10" s="1" t="s">
        <v>31</v>
      </c>
      <c r="D10" s="4">
        <v>11.545010139017144</v>
      </c>
      <c r="E10" s="4">
        <v>9.9303197914989489</v>
      </c>
      <c r="F10" s="4">
        <v>7.6925637800766005</v>
      </c>
      <c r="G10" s="4">
        <v>12.707924773657513</v>
      </c>
      <c r="H10" s="13"/>
      <c r="I10" s="13"/>
      <c r="J10" s="5"/>
      <c r="K10" s="4"/>
      <c r="L10" s="4"/>
    </row>
    <row r="11" spans="1:14" x14ac:dyDescent="0.2">
      <c r="B11" s="1" t="s">
        <v>579</v>
      </c>
      <c r="C11" s="1" t="s">
        <v>570</v>
      </c>
      <c r="D11" s="4">
        <v>12.546508385224886</v>
      </c>
      <c r="E11" s="4">
        <v>11.444225187079917</v>
      </c>
      <c r="F11" s="4">
        <v>11.362550746867791</v>
      </c>
      <c r="G11" s="4">
        <v>23.254441452919551</v>
      </c>
      <c r="H11" s="13"/>
      <c r="I11" s="13"/>
      <c r="J11" s="5"/>
      <c r="K11" s="4"/>
      <c r="L11" s="4"/>
      <c r="M11" s="4"/>
    </row>
    <row r="12" spans="1:14" x14ac:dyDescent="0.2">
      <c r="B12" s="1" t="s">
        <v>579</v>
      </c>
      <c r="C12" s="1" t="s">
        <v>37</v>
      </c>
      <c r="D12" s="4">
        <v>14.923583013083549</v>
      </c>
      <c r="E12" s="4">
        <v>15.681520935613605</v>
      </c>
      <c r="F12" s="4">
        <v>15.340172246405565</v>
      </c>
      <c r="G12" s="4">
        <v>32.791024632445485</v>
      </c>
      <c r="K12" s="4"/>
      <c r="L12" s="4"/>
      <c r="M12" s="4"/>
    </row>
    <row r="13" spans="1:14" x14ac:dyDescent="0.2">
      <c r="D13" s="4"/>
      <c r="E13" s="4"/>
      <c r="F13" s="4"/>
      <c r="G13" s="4"/>
      <c r="H13" s="16" t="s">
        <v>120</v>
      </c>
      <c r="J13" s="5"/>
      <c r="K13" s="4"/>
      <c r="L13" s="4"/>
      <c r="M13" s="4"/>
    </row>
    <row r="14" spans="1:14" x14ac:dyDescent="0.2">
      <c r="D14" s="4"/>
      <c r="E14" s="4"/>
      <c r="F14" s="4"/>
      <c r="G14" s="4"/>
      <c r="H14" s="4"/>
      <c r="I14" s="4"/>
      <c r="J14" s="16"/>
      <c r="K14" s="5"/>
      <c r="L14" s="4"/>
      <c r="M14" s="4"/>
      <c r="N14" s="4"/>
    </row>
    <row r="15" spans="1:14" x14ac:dyDescent="0.2">
      <c r="D15" s="4"/>
      <c r="E15" s="4"/>
      <c r="F15" s="4"/>
      <c r="G15" s="4"/>
      <c r="H15" s="4"/>
      <c r="I15" s="4"/>
      <c r="J15" s="4"/>
      <c r="K15" s="5"/>
      <c r="L15" s="4"/>
      <c r="M15" s="4"/>
      <c r="N15" s="4"/>
    </row>
    <row r="16" spans="1:14" x14ac:dyDescent="0.2">
      <c r="B16" s="9" t="s">
        <v>594</v>
      </c>
      <c r="C16" s="38"/>
      <c r="D16" s="38"/>
      <c r="E16" s="38"/>
      <c r="F16" s="38"/>
      <c r="G16" s="38"/>
      <c r="H16" s="38"/>
      <c r="I16" s="36"/>
      <c r="J16" s="4"/>
      <c r="K16" s="5"/>
    </row>
    <row r="17" spans="2:14" x14ac:dyDescent="0.2">
      <c r="B17" s="38"/>
      <c r="C17" s="38"/>
      <c r="D17" s="38" t="s">
        <v>140</v>
      </c>
      <c r="E17" s="38" t="s">
        <v>141</v>
      </c>
      <c r="F17" s="38" t="s">
        <v>142</v>
      </c>
      <c r="G17" s="38" t="s">
        <v>143</v>
      </c>
      <c r="H17" s="38"/>
    </row>
    <row r="18" spans="2:14" x14ac:dyDescent="0.2">
      <c r="B18" s="1" t="s">
        <v>563</v>
      </c>
      <c r="C18" s="1" t="s">
        <v>31</v>
      </c>
      <c r="D18" s="13">
        <f>D7/D$7</f>
        <v>1</v>
      </c>
      <c r="E18" s="13">
        <f>E7/E$7</f>
        <v>1</v>
      </c>
      <c r="F18" s="13">
        <f>F7/F$7</f>
        <v>1</v>
      </c>
      <c r="G18" s="13">
        <f>G7/G$7</f>
        <v>1</v>
      </c>
      <c r="H18" s="13"/>
    </row>
    <row r="19" spans="2:14" x14ac:dyDescent="0.2">
      <c r="B19" s="1" t="s">
        <v>563</v>
      </c>
      <c r="C19" s="1" t="s">
        <v>570</v>
      </c>
      <c r="D19" s="13">
        <f t="shared" ref="D19:G23" si="0">D8/D$7</f>
        <v>1.6753103790693464</v>
      </c>
      <c r="E19" s="13">
        <f t="shared" si="0"/>
        <v>1.4370931541326006</v>
      </c>
      <c r="F19" s="13">
        <f t="shared" si="0"/>
        <v>1.4632513385432697</v>
      </c>
      <c r="G19" s="13">
        <f t="shared" si="0"/>
        <v>1.429954765413685</v>
      </c>
      <c r="H19" s="13"/>
      <c r="I19" s="13"/>
      <c r="J19" s="4"/>
      <c r="K19" s="5"/>
    </row>
    <row r="20" spans="2:14" x14ac:dyDescent="0.2">
      <c r="B20" s="1" t="s">
        <v>563</v>
      </c>
      <c r="C20" s="1" t="s">
        <v>37</v>
      </c>
      <c r="D20" s="13">
        <f t="shared" si="0"/>
        <v>2.5416721689747295</v>
      </c>
      <c r="E20" s="13">
        <f t="shared" si="0"/>
        <v>1.78909677482574</v>
      </c>
      <c r="F20" s="13">
        <f t="shared" si="0"/>
        <v>1.8882645289768454</v>
      </c>
      <c r="G20" s="13">
        <f t="shared" si="0"/>
        <v>1.7832031650672648</v>
      </c>
      <c r="H20" s="13"/>
      <c r="I20" s="13"/>
      <c r="J20" s="4"/>
      <c r="K20" s="5"/>
      <c r="L20" s="4"/>
      <c r="M20" s="4"/>
      <c r="N20" s="4"/>
    </row>
    <row r="21" spans="2:14" x14ac:dyDescent="0.2">
      <c r="B21" s="1" t="s">
        <v>579</v>
      </c>
      <c r="C21" s="1" t="s">
        <v>31</v>
      </c>
      <c r="D21" s="13">
        <f t="shared" si="0"/>
        <v>1.3783483154605465</v>
      </c>
      <c r="E21" s="13">
        <f t="shared" si="0"/>
        <v>1.0792707771039221</v>
      </c>
      <c r="F21" s="13">
        <f t="shared" si="0"/>
        <v>0.83465547228730541</v>
      </c>
      <c r="G21" s="13">
        <f t="shared" si="0"/>
        <v>0.7771751323378725</v>
      </c>
      <c r="H21" s="13"/>
      <c r="I21" s="4"/>
      <c r="J21" s="15"/>
      <c r="K21" s="5"/>
      <c r="L21" s="4"/>
      <c r="M21" s="4"/>
      <c r="N21" s="4"/>
    </row>
    <row r="22" spans="2:14" x14ac:dyDescent="0.2">
      <c r="B22" s="1" t="s">
        <v>579</v>
      </c>
      <c r="C22" s="1" t="s">
        <v>570</v>
      </c>
      <c r="D22" s="13">
        <f t="shared" si="0"/>
        <v>1.4979162849967476</v>
      </c>
      <c r="E22" s="13">
        <f t="shared" si="0"/>
        <v>1.2438086658181644</v>
      </c>
      <c r="F22" s="13">
        <f t="shared" si="0"/>
        <v>1.2328549273231992</v>
      </c>
      <c r="G22" s="13">
        <f t="shared" si="0"/>
        <v>1.4221656120501625</v>
      </c>
      <c r="H22" s="13"/>
      <c r="I22" s="4"/>
      <c r="J22" s="4"/>
      <c r="K22" s="5"/>
      <c r="L22" s="4"/>
      <c r="M22" s="4"/>
      <c r="N22" s="4"/>
    </row>
    <row r="23" spans="2:14" x14ac:dyDescent="0.2">
      <c r="B23" s="1" t="s">
        <v>579</v>
      </c>
      <c r="C23" s="1" t="s">
        <v>37</v>
      </c>
      <c r="D23" s="13">
        <f t="shared" si="0"/>
        <v>1.7817130742226013</v>
      </c>
      <c r="E23" s="13">
        <f t="shared" si="0"/>
        <v>1.7043365814703944</v>
      </c>
      <c r="F23" s="13">
        <f t="shared" si="0"/>
        <v>1.6644332211392801</v>
      </c>
      <c r="G23" s="13">
        <f t="shared" si="0"/>
        <v>2.0053918607578058</v>
      </c>
      <c r="H23" s="13"/>
      <c r="I23" s="4"/>
      <c r="J23" s="4"/>
      <c r="K23" s="5"/>
      <c r="L23" s="4"/>
      <c r="M23" s="4"/>
      <c r="N23" s="4"/>
    </row>
    <row r="24" spans="2:14" x14ac:dyDescent="0.2">
      <c r="D24" s="4"/>
      <c r="E24" s="4"/>
      <c r="F24" s="4"/>
      <c r="G24" s="4"/>
      <c r="H24" s="16" t="s">
        <v>597</v>
      </c>
      <c r="I24" s="4"/>
      <c r="J24" s="4"/>
      <c r="K24" s="5"/>
      <c r="L24" s="4"/>
      <c r="M24" s="4"/>
      <c r="N24" s="4"/>
    </row>
  </sheetData>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B2:J23"/>
  <sheetViews>
    <sheetView workbookViewId="0">
      <selection activeCell="R31" sqref="R31"/>
    </sheetView>
  </sheetViews>
  <sheetFormatPr defaultRowHeight="15" x14ac:dyDescent="0.25"/>
  <sheetData>
    <row r="2" spans="2:8" x14ac:dyDescent="0.25">
      <c r="B2" t="s">
        <v>600</v>
      </c>
    </row>
    <row r="3" spans="2:8" x14ac:dyDescent="0.25">
      <c r="B3" t="s">
        <v>601</v>
      </c>
    </row>
    <row r="4" spans="2:8" ht="18.75" x14ac:dyDescent="0.3">
      <c r="B4" s="40" t="s">
        <v>598</v>
      </c>
      <c r="H4" s="40" t="s">
        <v>599</v>
      </c>
    </row>
    <row r="22" spans="2:10" x14ac:dyDescent="0.25">
      <c r="B22" t="s">
        <v>605</v>
      </c>
      <c r="J22" t="s">
        <v>603</v>
      </c>
    </row>
    <row r="23" spans="2:10" x14ac:dyDescent="0.25">
      <c r="B23" t="s">
        <v>602</v>
      </c>
      <c r="J23" t="s">
        <v>604</v>
      </c>
    </row>
  </sheetData>
  <pageMargins left="0.7" right="0.7" top="0.75" bottom="0.75" header="0.3" footer="0.3"/>
  <pageSetup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N21"/>
  <sheetViews>
    <sheetView workbookViewId="0">
      <selection activeCell="G20" sqref="G20"/>
    </sheetView>
  </sheetViews>
  <sheetFormatPr defaultColWidth="8.7109375" defaultRowHeight="12.75" x14ac:dyDescent="0.2"/>
  <cols>
    <col min="1" max="2" width="8.7109375" style="1"/>
    <col min="3" max="3" width="12.140625" style="1" customWidth="1"/>
    <col min="4" max="4" width="15.28515625" style="1" customWidth="1"/>
    <col min="5" max="14" width="10.85546875" style="1" bestFit="1" customWidth="1"/>
    <col min="15" max="16384" width="8.7109375" style="1"/>
  </cols>
  <sheetData>
    <row r="1" spans="1:14" x14ac:dyDescent="0.2">
      <c r="A1" s="2" t="s">
        <v>607</v>
      </c>
    </row>
    <row r="3" spans="1:14" x14ac:dyDescent="0.2">
      <c r="B3" s="3" t="s">
        <v>76</v>
      </c>
      <c r="C3" s="1" t="s">
        <v>77</v>
      </c>
    </row>
    <row r="5" spans="1:14" x14ac:dyDescent="0.2">
      <c r="B5" s="6" t="s">
        <v>30</v>
      </c>
      <c r="C5" s="6" t="s">
        <v>529</v>
      </c>
      <c r="D5" s="6" t="s">
        <v>78</v>
      </c>
      <c r="E5" s="6"/>
      <c r="F5" s="6"/>
      <c r="G5" s="6"/>
      <c r="H5" s="6"/>
      <c r="I5" s="6"/>
      <c r="J5" s="6"/>
      <c r="N5" s="6"/>
    </row>
    <row r="6" spans="1:14" x14ac:dyDescent="0.2">
      <c r="B6" s="1" t="s">
        <v>31</v>
      </c>
      <c r="C6" s="1" t="s">
        <v>486</v>
      </c>
      <c r="D6" s="4">
        <v>1.530218564147942</v>
      </c>
      <c r="E6" s="4"/>
      <c r="F6" s="4"/>
      <c r="G6" s="4"/>
      <c r="H6" s="4"/>
      <c r="I6" s="4"/>
      <c r="J6" s="4"/>
      <c r="K6" s="5"/>
      <c r="L6" s="4"/>
      <c r="M6" s="4"/>
      <c r="N6" s="4"/>
    </row>
    <row r="7" spans="1:14" x14ac:dyDescent="0.2">
      <c r="B7" s="1" t="s">
        <v>31</v>
      </c>
      <c r="C7" s="1" t="s">
        <v>487</v>
      </c>
      <c r="D7" s="4">
        <v>0.38026093589412263</v>
      </c>
      <c r="E7" s="4"/>
      <c r="F7" s="4"/>
      <c r="G7" s="4"/>
      <c r="H7" s="4"/>
      <c r="I7" s="4"/>
      <c r="J7" s="4"/>
      <c r="K7" s="5"/>
      <c r="L7" s="4"/>
      <c r="M7" s="4"/>
      <c r="N7" s="4"/>
    </row>
    <row r="8" spans="1:14" x14ac:dyDescent="0.2">
      <c r="B8" s="1" t="s">
        <v>31</v>
      </c>
      <c r="C8" s="1" t="s">
        <v>488</v>
      </c>
      <c r="D8" s="4">
        <v>1.0895204999579349</v>
      </c>
      <c r="E8" s="4"/>
      <c r="F8" s="4"/>
      <c r="G8" s="4"/>
      <c r="H8" s="4"/>
      <c r="I8" s="4"/>
      <c r="J8" s="4"/>
      <c r="K8" s="5"/>
      <c r="L8" s="4"/>
      <c r="M8" s="4"/>
      <c r="N8" s="4"/>
    </row>
    <row r="9" spans="1:14" x14ac:dyDescent="0.2">
      <c r="B9" s="1" t="s">
        <v>32</v>
      </c>
      <c r="C9" s="1" t="s">
        <v>489</v>
      </c>
      <c r="D9" s="4">
        <v>1.4482188679423944E-2</v>
      </c>
      <c r="E9" s="4"/>
      <c r="F9" s="4"/>
      <c r="G9" s="4"/>
      <c r="H9" s="4"/>
      <c r="I9" s="4"/>
      <c r="J9" s="4"/>
      <c r="K9" s="5"/>
      <c r="L9" s="4"/>
      <c r="M9" s="4"/>
      <c r="N9" s="4"/>
    </row>
    <row r="10" spans="1:14" x14ac:dyDescent="0.2">
      <c r="B10" s="1" t="s">
        <v>32</v>
      </c>
      <c r="C10" s="1" t="s">
        <v>490</v>
      </c>
      <c r="D10" s="4">
        <v>7.1829264654282151E-3</v>
      </c>
      <c r="E10" s="4"/>
      <c r="F10" s="4"/>
      <c r="G10" s="4"/>
      <c r="H10" s="4"/>
      <c r="I10" s="4"/>
      <c r="J10" s="4"/>
      <c r="K10" s="5"/>
      <c r="L10" s="4"/>
      <c r="M10" s="4"/>
      <c r="N10" s="4"/>
    </row>
    <row r="11" spans="1:14" x14ac:dyDescent="0.2">
      <c r="B11" s="1" t="s">
        <v>32</v>
      </c>
      <c r="C11" s="1" t="s">
        <v>491</v>
      </c>
      <c r="D11" s="4">
        <v>6.784373384299722E-3</v>
      </c>
      <c r="E11" s="4"/>
      <c r="F11" s="4"/>
      <c r="G11" s="4"/>
      <c r="H11" s="4"/>
      <c r="I11" s="4"/>
      <c r="J11" s="4"/>
      <c r="K11" s="5"/>
      <c r="L11" s="4"/>
      <c r="M11" s="4"/>
      <c r="N11" s="4"/>
    </row>
    <row r="12" spans="1:14" x14ac:dyDescent="0.2">
      <c r="D12" s="4"/>
      <c r="E12" s="4"/>
      <c r="F12" s="4"/>
      <c r="G12" s="4"/>
      <c r="H12" s="4"/>
      <c r="I12" s="4"/>
      <c r="J12" s="4"/>
      <c r="K12" s="5"/>
      <c r="L12" s="4"/>
      <c r="M12" s="4"/>
      <c r="N12" s="4"/>
    </row>
    <row r="13" spans="1:14" x14ac:dyDescent="0.2">
      <c r="D13" s="4"/>
      <c r="E13" s="4"/>
      <c r="F13" s="4"/>
      <c r="G13" s="4"/>
      <c r="H13" s="4"/>
      <c r="I13" s="4"/>
      <c r="J13" s="4"/>
      <c r="K13" s="5"/>
      <c r="L13" s="4"/>
      <c r="M13" s="4"/>
      <c r="N13" s="4"/>
    </row>
    <row r="14" spans="1:14" x14ac:dyDescent="0.2">
      <c r="D14" s="4"/>
      <c r="E14" s="4"/>
      <c r="F14" s="4"/>
      <c r="G14" s="4"/>
      <c r="H14" s="4"/>
      <c r="I14" s="4"/>
      <c r="J14" s="4"/>
      <c r="K14" s="5"/>
      <c r="L14" s="4"/>
      <c r="M14" s="4"/>
      <c r="N14" s="4"/>
    </row>
    <row r="15" spans="1:14" x14ac:dyDescent="0.2">
      <c r="D15" s="4"/>
      <c r="E15" s="4"/>
      <c r="F15" s="4"/>
      <c r="G15" s="4"/>
      <c r="H15" s="4"/>
      <c r="I15" s="4"/>
      <c r="J15" s="4"/>
      <c r="K15" s="5"/>
      <c r="L15" s="4"/>
      <c r="M15" s="4"/>
      <c r="N15" s="4"/>
    </row>
    <row r="16" spans="1:14" x14ac:dyDescent="0.2">
      <c r="D16" s="4"/>
      <c r="E16" s="4"/>
      <c r="F16" s="4"/>
      <c r="G16" s="4"/>
      <c r="H16" s="4"/>
      <c r="I16" s="4"/>
      <c r="J16" s="4"/>
      <c r="K16" s="5"/>
      <c r="L16" s="4"/>
      <c r="M16" s="4"/>
      <c r="N16" s="4"/>
    </row>
    <row r="17" spans="2:14" x14ac:dyDescent="0.2">
      <c r="D17" s="4"/>
      <c r="E17" s="4"/>
      <c r="F17" s="4"/>
      <c r="G17" s="4"/>
      <c r="H17" s="4"/>
      <c r="I17" s="4"/>
      <c r="J17" s="4"/>
      <c r="K17" s="5"/>
      <c r="L17" s="4"/>
      <c r="M17" s="4"/>
      <c r="N17" s="4"/>
    </row>
    <row r="18" spans="2:14" x14ac:dyDescent="0.2">
      <c r="B18" s="7"/>
      <c r="D18" s="4"/>
      <c r="E18" s="4"/>
      <c r="F18" s="4"/>
      <c r="G18" s="4"/>
      <c r="H18" s="4"/>
      <c r="I18" s="4"/>
      <c r="J18" s="4"/>
      <c r="K18" s="5"/>
      <c r="L18" s="4"/>
      <c r="M18" s="4"/>
      <c r="N18" s="4"/>
    </row>
    <row r="19" spans="2:14" x14ac:dyDescent="0.2">
      <c r="D19" s="4"/>
      <c r="E19" s="4"/>
      <c r="F19" s="4"/>
      <c r="G19" s="4"/>
      <c r="H19" s="4"/>
      <c r="I19" s="4"/>
      <c r="J19" s="4"/>
      <c r="K19" s="5"/>
      <c r="L19" s="4"/>
      <c r="M19" s="4"/>
      <c r="N19" s="4"/>
    </row>
    <row r="20" spans="2:14" x14ac:dyDescent="0.2">
      <c r="D20" s="4"/>
      <c r="E20" s="4"/>
      <c r="F20" s="4"/>
      <c r="G20" s="4"/>
      <c r="H20" s="4"/>
      <c r="I20" s="4"/>
      <c r="J20" s="4"/>
      <c r="K20" s="5"/>
      <c r="L20" s="4"/>
      <c r="M20" s="4"/>
      <c r="N20" s="4"/>
    </row>
    <row r="21" spans="2:14" x14ac:dyDescent="0.2">
      <c r="D21" s="4"/>
      <c r="E21" s="4"/>
      <c r="F21" s="4"/>
      <c r="G21" s="4"/>
      <c r="H21" s="4"/>
      <c r="I21" s="4"/>
      <c r="J21" s="4"/>
      <c r="K21" s="5"/>
      <c r="L21" s="4"/>
      <c r="M21" s="4"/>
      <c r="N21" s="4"/>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N29"/>
  <sheetViews>
    <sheetView workbookViewId="0">
      <selection activeCell="G6" sqref="G6"/>
    </sheetView>
  </sheetViews>
  <sheetFormatPr defaultColWidth="8.7109375" defaultRowHeight="12.75" x14ac:dyDescent="0.2"/>
  <cols>
    <col min="1" max="1" width="8.7109375" style="1"/>
    <col min="2" max="2" width="10.7109375" style="1" customWidth="1"/>
    <col min="3" max="3" width="12.140625" style="1" customWidth="1"/>
    <col min="4" max="4" width="15.28515625" style="1" customWidth="1"/>
    <col min="5" max="14" width="10.85546875" style="1" bestFit="1" customWidth="1"/>
    <col min="15" max="16384" width="8.7109375" style="1"/>
  </cols>
  <sheetData>
    <row r="1" spans="1:14" x14ac:dyDescent="0.2">
      <c r="A1" s="2" t="s">
        <v>607</v>
      </c>
    </row>
    <row r="3" spans="1:14" x14ac:dyDescent="0.2">
      <c r="B3" s="3" t="s">
        <v>82</v>
      </c>
      <c r="C3" s="1" t="s">
        <v>79</v>
      </c>
    </row>
    <row r="5" spans="1:14" x14ac:dyDescent="0.2">
      <c r="B5" s="6" t="s">
        <v>2</v>
      </c>
      <c r="C5" s="6" t="s">
        <v>3</v>
      </c>
      <c r="D5" s="6" t="s">
        <v>4</v>
      </c>
      <c r="E5" s="6" t="s">
        <v>15</v>
      </c>
      <c r="F5" s="6"/>
      <c r="G5" s="6"/>
      <c r="H5" s="6"/>
      <c r="I5" s="6"/>
      <c r="J5" s="6"/>
      <c r="N5" s="6"/>
    </row>
    <row r="6" spans="1:14" x14ac:dyDescent="0.2">
      <c r="B6" s="1" t="s">
        <v>5</v>
      </c>
      <c r="C6" s="1" t="s">
        <v>13</v>
      </c>
      <c r="D6" s="4">
        <v>0.93178409733565726</v>
      </c>
      <c r="E6" s="4">
        <v>0.75216513177611088</v>
      </c>
      <c r="F6" s="4"/>
      <c r="G6" s="4"/>
      <c r="H6" s="4"/>
      <c r="I6" s="4"/>
      <c r="J6" s="4"/>
      <c r="K6" s="5"/>
      <c r="L6" s="4"/>
      <c r="M6" s="4"/>
      <c r="N6" s="4"/>
    </row>
    <row r="7" spans="1:14" x14ac:dyDescent="0.2">
      <c r="B7" s="1" t="s">
        <v>6</v>
      </c>
      <c r="C7" s="1" t="s">
        <v>13</v>
      </c>
      <c r="D7" s="4">
        <v>1.0505079081938895</v>
      </c>
      <c r="E7" s="4">
        <v>0.92406176042347832</v>
      </c>
      <c r="F7" s="4"/>
      <c r="G7" s="4"/>
      <c r="H7" s="4"/>
      <c r="I7" s="4"/>
      <c r="J7" s="4"/>
      <c r="K7" s="5"/>
      <c r="L7" s="4"/>
      <c r="M7" s="4"/>
      <c r="N7" s="4"/>
    </row>
    <row r="8" spans="1:14" x14ac:dyDescent="0.2">
      <c r="B8" s="1" t="s">
        <v>7</v>
      </c>
      <c r="C8" s="1" t="s">
        <v>13</v>
      </c>
      <c r="D8" s="4">
        <v>1.3057444535987437</v>
      </c>
      <c r="E8" s="4">
        <v>1.2952396050987136</v>
      </c>
      <c r="F8" s="4"/>
      <c r="G8" s="4"/>
      <c r="H8" s="4"/>
      <c r="I8" s="4"/>
      <c r="J8" s="4"/>
      <c r="K8" s="5"/>
      <c r="L8" s="4"/>
      <c r="M8" s="4"/>
      <c r="N8" s="4"/>
    </row>
    <row r="9" spans="1:14" x14ac:dyDescent="0.2">
      <c r="B9" s="1" t="s">
        <v>8</v>
      </c>
      <c r="C9" s="1" t="s">
        <v>13</v>
      </c>
      <c r="D9" s="4">
        <v>0.95790600004822013</v>
      </c>
      <c r="E9" s="4">
        <v>0.81263332468149529</v>
      </c>
      <c r="F9" s="4"/>
      <c r="G9" s="4"/>
      <c r="H9" s="4"/>
      <c r="I9" s="4"/>
      <c r="J9" s="4"/>
      <c r="K9" s="5"/>
      <c r="L9" s="4"/>
      <c r="M9" s="4"/>
      <c r="N9" s="4"/>
    </row>
    <row r="10" spans="1:14" x14ac:dyDescent="0.2">
      <c r="B10" s="1" t="s">
        <v>9</v>
      </c>
      <c r="C10" s="1" t="s">
        <v>13</v>
      </c>
      <c r="D10" s="4">
        <v>1.0990662037001591</v>
      </c>
      <c r="E10" s="4">
        <v>1.3592838607580817</v>
      </c>
      <c r="F10" s="4"/>
      <c r="G10" s="4"/>
      <c r="H10" s="4"/>
      <c r="I10" s="4"/>
      <c r="J10" s="4"/>
      <c r="K10" s="5"/>
      <c r="L10" s="4"/>
      <c r="M10" s="4"/>
      <c r="N10" s="4"/>
    </row>
    <row r="11" spans="1:14" x14ac:dyDescent="0.2">
      <c r="B11" s="1" t="s">
        <v>10</v>
      </c>
      <c r="C11" s="1" t="s">
        <v>13</v>
      </c>
      <c r="D11" s="4">
        <v>0.96339004866124467</v>
      </c>
      <c r="E11" s="4">
        <v>1.0903466251510676</v>
      </c>
      <c r="F11" s="4"/>
      <c r="G11" s="4"/>
      <c r="H11" s="4"/>
      <c r="I11" s="4"/>
      <c r="J11" s="4"/>
      <c r="K11" s="5"/>
      <c r="L11" s="4"/>
      <c r="M11" s="4"/>
      <c r="N11" s="4"/>
    </row>
    <row r="12" spans="1:14" x14ac:dyDescent="0.2">
      <c r="B12" s="1" t="s">
        <v>11</v>
      </c>
      <c r="C12" s="1" t="s">
        <v>13</v>
      </c>
      <c r="D12" s="4">
        <v>0.84013419744367179</v>
      </c>
      <c r="E12" s="4">
        <v>1.0542480152914264</v>
      </c>
      <c r="F12" s="4"/>
      <c r="G12" s="4"/>
      <c r="H12" s="4"/>
      <c r="I12" s="4"/>
      <c r="J12" s="4"/>
      <c r="K12" s="5"/>
      <c r="L12" s="4"/>
      <c r="M12" s="4"/>
      <c r="N12" s="4"/>
    </row>
    <row r="13" spans="1:14" x14ac:dyDescent="0.2">
      <c r="B13" s="1" t="s">
        <v>12</v>
      </c>
      <c r="C13" s="1" t="s">
        <v>13</v>
      </c>
      <c r="D13" s="4">
        <v>0.85146709101841433</v>
      </c>
      <c r="E13" s="4">
        <v>0.71202167681962603</v>
      </c>
      <c r="F13" s="4"/>
      <c r="G13" s="4"/>
      <c r="H13" s="4"/>
      <c r="I13" s="4"/>
      <c r="J13" s="4"/>
      <c r="K13" s="5"/>
      <c r="L13" s="4"/>
      <c r="M13" s="4"/>
      <c r="N13" s="4"/>
    </row>
    <row r="14" spans="1:14" x14ac:dyDescent="0.2">
      <c r="B14" s="1" t="s">
        <v>5</v>
      </c>
      <c r="C14" s="1" t="s">
        <v>80</v>
      </c>
      <c r="D14" s="4">
        <v>1.1212543546318632</v>
      </c>
      <c r="E14" s="4">
        <v>0.83727915029100131</v>
      </c>
      <c r="F14" s="4"/>
      <c r="G14" s="4"/>
      <c r="H14" s="4"/>
      <c r="I14" s="4"/>
      <c r="J14" s="4"/>
      <c r="K14" s="5"/>
      <c r="L14" s="4"/>
      <c r="M14" s="4"/>
      <c r="N14" s="4"/>
    </row>
    <row r="15" spans="1:14" x14ac:dyDescent="0.2">
      <c r="B15" s="1" t="s">
        <v>6</v>
      </c>
      <c r="C15" s="1" t="s">
        <v>80</v>
      </c>
      <c r="D15" s="4">
        <v>1.6424126414811488</v>
      </c>
      <c r="E15" s="4">
        <v>1.180430902400434</v>
      </c>
      <c r="F15" s="4"/>
      <c r="G15" s="4"/>
      <c r="H15" s="4"/>
      <c r="I15" s="4"/>
      <c r="J15" s="4"/>
      <c r="K15" s="5"/>
      <c r="L15" s="4"/>
      <c r="M15" s="4"/>
      <c r="N15" s="4"/>
    </row>
    <row r="16" spans="1:14" x14ac:dyDescent="0.2">
      <c r="B16" s="1" t="s">
        <v>7</v>
      </c>
      <c r="C16" s="1" t="s">
        <v>80</v>
      </c>
      <c r="D16" s="4">
        <v>1.6495829778354612</v>
      </c>
      <c r="E16" s="4">
        <v>1.848509611230631</v>
      </c>
      <c r="F16" s="4"/>
      <c r="G16" s="4"/>
      <c r="H16" s="4"/>
      <c r="I16" s="4"/>
      <c r="J16" s="4"/>
      <c r="K16" s="5"/>
      <c r="L16" s="4"/>
      <c r="M16" s="4"/>
      <c r="N16" s="4"/>
    </row>
    <row r="17" spans="2:14" x14ac:dyDescent="0.2">
      <c r="B17" s="1" t="s">
        <v>8</v>
      </c>
      <c r="C17" s="1" t="s">
        <v>80</v>
      </c>
      <c r="D17" s="4">
        <v>1.7081948160136669</v>
      </c>
      <c r="E17" s="4">
        <v>1.4496820857617951</v>
      </c>
      <c r="F17" s="4"/>
      <c r="G17" s="4"/>
      <c r="H17" s="4"/>
      <c r="I17" s="4"/>
      <c r="J17" s="4"/>
      <c r="K17" s="5"/>
      <c r="L17" s="4"/>
      <c r="M17" s="4"/>
      <c r="N17" s="4"/>
    </row>
    <row r="18" spans="2:14" x14ac:dyDescent="0.2">
      <c r="B18" s="1" t="s">
        <v>9</v>
      </c>
      <c r="C18" s="1" t="s">
        <v>80</v>
      </c>
      <c r="D18" s="4">
        <v>1.0916271953902081</v>
      </c>
      <c r="E18" s="4">
        <v>1.0837500918257632</v>
      </c>
      <c r="F18" s="4"/>
      <c r="G18" s="4"/>
      <c r="H18" s="4"/>
      <c r="I18" s="4"/>
      <c r="J18" s="4"/>
      <c r="K18" s="5"/>
      <c r="L18" s="4"/>
      <c r="M18" s="4"/>
      <c r="N18" s="4"/>
    </row>
    <row r="19" spans="2:14" x14ac:dyDescent="0.2">
      <c r="B19" s="1" t="s">
        <v>10</v>
      </c>
      <c r="C19" s="1" t="s">
        <v>80</v>
      </c>
      <c r="D19" s="4">
        <v>0.90287151851395475</v>
      </c>
      <c r="E19" s="4">
        <v>0.84904709498175757</v>
      </c>
      <c r="F19" s="4"/>
      <c r="G19" s="4"/>
      <c r="H19" s="4"/>
      <c r="I19" s="4"/>
      <c r="J19" s="4"/>
      <c r="K19" s="5"/>
      <c r="L19" s="4"/>
      <c r="M19" s="4"/>
      <c r="N19" s="4"/>
    </row>
    <row r="20" spans="2:14" x14ac:dyDescent="0.2">
      <c r="B20" s="1" t="s">
        <v>11</v>
      </c>
      <c r="C20" s="1" t="s">
        <v>80</v>
      </c>
      <c r="D20" s="4">
        <v>0.74110463983806163</v>
      </c>
      <c r="E20" s="4">
        <v>0.76144110745036386</v>
      </c>
      <c r="F20" s="4"/>
      <c r="G20" s="4"/>
      <c r="H20" s="4"/>
      <c r="I20" s="4"/>
      <c r="J20" s="4"/>
      <c r="K20" s="5"/>
      <c r="L20" s="4"/>
      <c r="M20" s="4"/>
      <c r="N20" s="4"/>
    </row>
    <row r="21" spans="2:14" x14ac:dyDescent="0.2">
      <c r="B21" s="1" t="s">
        <v>12</v>
      </c>
      <c r="C21" s="1" t="s">
        <v>80</v>
      </c>
      <c r="D21" s="4">
        <v>1.6235439166083383</v>
      </c>
      <c r="E21" s="4">
        <v>1.3584969706654209</v>
      </c>
      <c r="F21" s="4"/>
      <c r="G21" s="4"/>
      <c r="H21" s="4"/>
      <c r="I21" s="4"/>
      <c r="J21" s="4"/>
      <c r="K21" s="5"/>
      <c r="L21" s="4"/>
      <c r="M21" s="4"/>
      <c r="N21" s="4"/>
    </row>
    <row r="22" spans="2:14" x14ac:dyDescent="0.2">
      <c r="B22" s="1" t="s">
        <v>5</v>
      </c>
      <c r="C22" s="1" t="s">
        <v>81</v>
      </c>
      <c r="D22" s="4">
        <v>0.97444736162206969</v>
      </c>
      <c r="E22" s="4">
        <v>1.0652814734016014</v>
      </c>
    </row>
    <row r="23" spans="2:14" x14ac:dyDescent="0.2">
      <c r="B23" s="1" t="s">
        <v>6</v>
      </c>
      <c r="C23" s="1" t="s">
        <v>81</v>
      </c>
      <c r="D23" s="4">
        <v>1.4459224629113572</v>
      </c>
      <c r="E23" s="4">
        <v>1.1323304588497036</v>
      </c>
    </row>
    <row r="24" spans="2:14" x14ac:dyDescent="0.2">
      <c r="B24" s="1" t="s">
        <v>7</v>
      </c>
      <c r="C24" s="1" t="s">
        <v>81</v>
      </c>
      <c r="D24" s="4">
        <v>2.4725143842152235</v>
      </c>
      <c r="E24" s="4">
        <v>2.4593310112183344</v>
      </c>
    </row>
    <row r="25" spans="2:14" x14ac:dyDescent="0.2">
      <c r="B25" s="1" t="s">
        <v>8</v>
      </c>
      <c r="C25" s="1" t="s">
        <v>81</v>
      </c>
      <c r="D25" s="4">
        <v>1.3940667916541276</v>
      </c>
      <c r="E25" s="4">
        <v>1.3602762070743855</v>
      </c>
    </row>
    <row r="26" spans="2:14" x14ac:dyDescent="0.2">
      <c r="B26" s="1" t="s">
        <v>9</v>
      </c>
      <c r="C26" s="1" t="s">
        <v>81</v>
      </c>
      <c r="D26" s="4">
        <v>2.0921570257783846</v>
      </c>
      <c r="E26" s="4">
        <v>1.9051938960248203</v>
      </c>
    </row>
    <row r="27" spans="2:14" x14ac:dyDescent="0.2">
      <c r="B27" s="1" t="s">
        <v>10</v>
      </c>
      <c r="C27" s="1" t="s">
        <v>81</v>
      </c>
      <c r="D27" s="4">
        <v>1.2667378559174587</v>
      </c>
      <c r="E27" s="4">
        <v>1.4173098806408639</v>
      </c>
    </row>
    <row r="28" spans="2:14" x14ac:dyDescent="0.2">
      <c r="B28" s="1" t="s">
        <v>11</v>
      </c>
      <c r="C28" s="1" t="s">
        <v>81</v>
      </c>
      <c r="D28" s="4">
        <v>1.1610479360033181</v>
      </c>
      <c r="E28" s="4">
        <v>1.0519897049804703</v>
      </c>
    </row>
    <row r="29" spans="2:14" x14ac:dyDescent="0.2">
      <c r="B29" s="1" t="s">
        <v>12</v>
      </c>
      <c r="C29" s="1" t="s">
        <v>81</v>
      </c>
      <c r="D29" s="4">
        <v>1.7132565075908173</v>
      </c>
      <c r="E29" s="4">
        <v>1.4845394404364465</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N15"/>
  <sheetViews>
    <sheetView workbookViewId="0">
      <selection activeCell="G6" sqref="G6"/>
    </sheetView>
  </sheetViews>
  <sheetFormatPr defaultColWidth="8.7109375" defaultRowHeight="12.75" x14ac:dyDescent="0.2"/>
  <cols>
    <col min="1" max="1" width="8.7109375" style="1"/>
    <col min="2" max="2" width="11.140625" style="1" customWidth="1"/>
    <col min="3" max="3" width="12.140625" style="1" customWidth="1"/>
    <col min="4" max="4" width="15.28515625" style="1" customWidth="1"/>
    <col min="5" max="14" width="10.85546875" style="1" bestFit="1" customWidth="1"/>
    <col min="15" max="16384" width="8.7109375" style="1"/>
  </cols>
  <sheetData>
    <row r="1" spans="1:14" x14ac:dyDescent="0.2">
      <c r="A1" s="2" t="s">
        <v>607</v>
      </c>
    </row>
    <row r="3" spans="1:14" x14ac:dyDescent="0.2">
      <c r="B3" s="3" t="s">
        <v>83</v>
      </c>
      <c r="C3" s="1" t="s">
        <v>84</v>
      </c>
    </row>
    <row r="5" spans="1:14" x14ac:dyDescent="0.2">
      <c r="B5" s="6" t="s">
        <v>2</v>
      </c>
      <c r="C5" s="6" t="s">
        <v>3</v>
      </c>
      <c r="D5" s="6" t="s">
        <v>4</v>
      </c>
      <c r="E5" s="6" t="s">
        <v>15</v>
      </c>
      <c r="F5" s="6"/>
      <c r="G5" s="6"/>
      <c r="H5" s="6"/>
      <c r="I5" s="6"/>
      <c r="J5" s="6"/>
      <c r="N5" s="6"/>
    </row>
    <row r="6" spans="1:14" x14ac:dyDescent="0.2">
      <c r="B6" s="1" t="s">
        <v>5</v>
      </c>
      <c r="C6" s="1" t="s">
        <v>13</v>
      </c>
      <c r="D6" s="4">
        <v>0.91601460245670951</v>
      </c>
      <c r="E6" s="4">
        <v>0.77729542921858619</v>
      </c>
      <c r="F6" s="4"/>
      <c r="G6" s="4"/>
      <c r="H6" s="4"/>
      <c r="I6" s="4"/>
      <c r="J6" s="4"/>
      <c r="K6" s="5"/>
      <c r="L6" s="4"/>
      <c r="M6" s="4"/>
      <c r="N6" s="4"/>
    </row>
    <row r="7" spans="1:14" x14ac:dyDescent="0.2">
      <c r="B7" s="1" t="s">
        <v>6</v>
      </c>
      <c r="C7" s="1" t="s">
        <v>13</v>
      </c>
      <c r="D7" s="4">
        <v>1.0327291339843636</v>
      </c>
      <c r="E7" s="4">
        <v>0.9549352294446023</v>
      </c>
      <c r="F7" s="4"/>
      <c r="G7" s="4"/>
      <c r="H7" s="4"/>
      <c r="I7" s="4"/>
      <c r="J7" s="4"/>
      <c r="K7" s="5"/>
      <c r="L7" s="4"/>
      <c r="M7" s="4"/>
      <c r="N7" s="4"/>
    </row>
    <row r="8" spans="1:14" x14ac:dyDescent="0.2">
      <c r="B8" s="1" t="s">
        <v>7</v>
      </c>
      <c r="C8" s="1" t="s">
        <v>13</v>
      </c>
      <c r="D8" s="4">
        <v>1.2836460613498122</v>
      </c>
      <c r="E8" s="4">
        <v>1.3385143531032433</v>
      </c>
      <c r="F8" s="4"/>
      <c r="G8" s="4"/>
      <c r="H8" s="4"/>
      <c r="I8" s="4"/>
      <c r="J8" s="4"/>
      <c r="K8" s="5"/>
      <c r="L8" s="4"/>
      <c r="M8" s="4"/>
      <c r="N8" s="4"/>
    </row>
    <row r="9" spans="1:14" x14ac:dyDescent="0.2">
      <c r="B9" s="1" t="s">
        <v>8</v>
      </c>
      <c r="C9" s="1" t="s">
        <v>13</v>
      </c>
      <c r="D9" s="4">
        <v>0.94169441862558478</v>
      </c>
      <c r="E9" s="4">
        <v>0.83978390146068094</v>
      </c>
      <c r="F9" s="4"/>
      <c r="G9" s="4"/>
      <c r="H9" s="4"/>
      <c r="I9" s="4"/>
      <c r="J9" s="4"/>
      <c r="K9" s="5"/>
      <c r="L9" s="4"/>
      <c r="M9" s="4"/>
      <c r="N9" s="4"/>
    </row>
    <row r="10" spans="1:14" x14ac:dyDescent="0.2">
      <c r="B10" s="1" t="s">
        <v>11</v>
      </c>
      <c r="C10" s="1" t="s">
        <v>13</v>
      </c>
      <c r="D10" s="4">
        <v>0.82591578358353024</v>
      </c>
      <c r="E10" s="4">
        <v>1.0894710867728881</v>
      </c>
      <c r="F10" s="4"/>
      <c r="G10" s="4"/>
      <c r="H10" s="4"/>
      <c r="I10" s="4"/>
      <c r="J10" s="4"/>
      <c r="K10" s="5"/>
      <c r="L10" s="4"/>
      <c r="M10" s="4"/>
      <c r="N10" s="4"/>
    </row>
    <row r="11" spans="1:14" x14ac:dyDescent="0.2">
      <c r="B11" s="1" t="s">
        <v>5</v>
      </c>
      <c r="C11" s="1" t="s">
        <v>85</v>
      </c>
      <c r="D11" s="4">
        <v>1.1432272622610538</v>
      </c>
      <c r="E11" s="4">
        <v>0.96456069936461142</v>
      </c>
      <c r="F11" s="4"/>
      <c r="G11" s="4"/>
      <c r="H11" s="4"/>
      <c r="I11" s="4"/>
      <c r="J11" s="4"/>
      <c r="K11" s="5"/>
      <c r="L11" s="4"/>
      <c r="M11" s="4"/>
      <c r="N11" s="4"/>
    </row>
    <row r="12" spans="1:14" x14ac:dyDescent="0.2">
      <c r="B12" s="1" t="s">
        <v>6</v>
      </c>
      <c r="C12" s="1" t="s">
        <v>85</v>
      </c>
      <c r="D12" s="4">
        <v>1.3909874051533178</v>
      </c>
      <c r="E12" s="4">
        <v>1.2647357316383681</v>
      </c>
      <c r="F12" s="4"/>
      <c r="G12" s="4"/>
      <c r="H12" s="4"/>
      <c r="I12" s="4"/>
      <c r="J12" s="4"/>
      <c r="K12" s="5"/>
      <c r="L12" s="4"/>
      <c r="M12" s="4"/>
      <c r="N12" s="4"/>
    </row>
    <row r="13" spans="1:14" x14ac:dyDescent="0.2">
      <c r="B13" s="1" t="s">
        <v>7</v>
      </c>
      <c r="C13" s="1" t="s">
        <v>85</v>
      </c>
      <c r="D13" s="4">
        <v>1.6996937830402505</v>
      </c>
      <c r="E13" s="4">
        <v>1.7563186362309757</v>
      </c>
      <c r="F13" s="4"/>
      <c r="G13" s="4"/>
      <c r="H13" s="4"/>
      <c r="I13" s="4"/>
      <c r="J13" s="4"/>
      <c r="K13" s="5"/>
      <c r="L13" s="4"/>
      <c r="M13" s="4"/>
      <c r="N13" s="4"/>
    </row>
    <row r="14" spans="1:14" x14ac:dyDescent="0.2">
      <c r="B14" s="1" t="s">
        <v>8</v>
      </c>
      <c r="C14" s="1" t="s">
        <v>85</v>
      </c>
      <c r="D14" s="4">
        <v>0.97912907710728869</v>
      </c>
      <c r="E14" s="4">
        <v>1.0760026763440667</v>
      </c>
      <c r="F14" s="4"/>
      <c r="G14" s="4"/>
      <c r="H14" s="4"/>
      <c r="I14" s="4"/>
      <c r="J14" s="4"/>
      <c r="K14" s="5"/>
      <c r="L14" s="4"/>
      <c r="M14" s="4"/>
      <c r="N14" s="4"/>
    </row>
    <row r="15" spans="1:14" x14ac:dyDescent="0.2">
      <c r="B15" s="1" t="s">
        <v>11</v>
      </c>
      <c r="C15" s="1" t="s">
        <v>85</v>
      </c>
      <c r="D15" s="4">
        <v>1.2052685820575524</v>
      </c>
      <c r="E15" s="4">
        <v>1.488645879979718</v>
      </c>
      <c r="F15" s="4"/>
      <c r="G15" s="4"/>
      <c r="H15" s="4"/>
      <c r="I15" s="4"/>
      <c r="J15" s="4"/>
      <c r="K15" s="5"/>
      <c r="L15" s="4"/>
      <c r="M15" s="4"/>
      <c r="N15" s="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9749466C11667458F562EF4E523748A" ma:contentTypeVersion="13" ma:contentTypeDescription="Crée un document." ma:contentTypeScope="" ma:versionID="9529e1cee81228c1188ca3167d8581f2">
  <xsd:schema xmlns:xsd="http://www.w3.org/2001/XMLSchema" xmlns:xs="http://www.w3.org/2001/XMLSchema" xmlns:p="http://schemas.microsoft.com/office/2006/metadata/properties" xmlns:ns3="5773efee-58e4-446d-892c-b71d87d092c4" xmlns:ns4="8416c84d-23cb-4a88-9742-f2761be0869a" targetNamespace="http://schemas.microsoft.com/office/2006/metadata/properties" ma:root="true" ma:fieldsID="9e922074735a45f6ec3d1995bc7fd586" ns3:_="" ns4:_="">
    <xsd:import namespace="5773efee-58e4-446d-892c-b71d87d092c4"/>
    <xsd:import namespace="8416c84d-23cb-4a88-9742-f2761be0869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73efee-58e4-446d-892c-b71d87d092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16c84d-23cb-4a88-9742-f2761be0869a"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element name="SharingHintHash" ma:index="20"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9E3FB6-C940-4493-844B-1448D155A41C}">
  <ds:schemaRefs>
    <ds:schemaRef ds:uri="http://schemas.microsoft.com/office/infopath/2007/PartnerControls"/>
    <ds:schemaRef ds:uri="http://schemas.microsoft.com/office/2006/documentManagement/types"/>
    <ds:schemaRef ds:uri="http://purl.org/dc/dcmitype/"/>
    <ds:schemaRef ds:uri="http://purl.org/dc/elements/1.1/"/>
    <ds:schemaRef ds:uri="http://schemas.openxmlformats.org/package/2006/metadata/core-properties"/>
    <ds:schemaRef ds:uri="http://www.w3.org/XML/1998/namespace"/>
    <ds:schemaRef ds:uri="8416c84d-23cb-4a88-9742-f2761be0869a"/>
    <ds:schemaRef ds:uri="http://purl.org/dc/terms/"/>
    <ds:schemaRef ds:uri="5773efee-58e4-446d-892c-b71d87d092c4"/>
    <ds:schemaRef ds:uri="http://schemas.microsoft.com/office/2006/metadata/properties"/>
  </ds:schemaRefs>
</ds:datastoreItem>
</file>

<file path=customXml/itemProps2.xml><?xml version="1.0" encoding="utf-8"?>
<ds:datastoreItem xmlns:ds="http://schemas.openxmlformats.org/officeDocument/2006/customXml" ds:itemID="{09C535B4-4968-4255-943D-1EC0A92A84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73efee-58e4-446d-892c-b71d87d092c4"/>
    <ds:schemaRef ds:uri="8416c84d-23cb-4a88-9742-f2761be086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BBD010-C002-4043-914F-A1CB0E5561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65</vt:i4>
      </vt:variant>
    </vt:vector>
  </HeadingPairs>
  <TitlesOfParts>
    <vt:vector size="65" baseType="lpstr">
      <vt:lpstr>Fig 1B</vt:lpstr>
      <vt:lpstr>Fig 1C</vt:lpstr>
      <vt:lpstr>Fig 1D</vt:lpstr>
      <vt:lpstr>Fig S1A</vt:lpstr>
      <vt:lpstr>Fig S1B</vt:lpstr>
      <vt:lpstr>Fig S1C</vt:lpstr>
      <vt:lpstr>Fig S1D</vt:lpstr>
      <vt:lpstr>Fig S1E-F</vt:lpstr>
      <vt:lpstr>Fig S1G-H</vt:lpstr>
      <vt:lpstr>Fig S1I</vt:lpstr>
      <vt:lpstr>Fig S1J</vt:lpstr>
      <vt:lpstr>Fig 2A</vt:lpstr>
      <vt:lpstr>Fig 2B</vt:lpstr>
      <vt:lpstr>Fig 2C</vt:lpstr>
      <vt:lpstr>Fig 2D</vt:lpstr>
      <vt:lpstr>Fig 2E</vt:lpstr>
      <vt:lpstr>Fig 2F-G</vt:lpstr>
      <vt:lpstr>Fig 2H</vt:lpstr>
      <vt:lpstr>Fig 2I</vt:lpstr>
      <vt:lpstr>Fig 2J</vt:lpstr>
      <vt:lpstr>Fig 2K</vt:lpstr>
      <vt:lpstr>Fig 2L &amp; table s2</vt:lpstr>
      <vt:lpstr>Fig 2M</vt:lpstr>
      <vt:lpstr>Fig S2A</vt:lpstr>
      <vt:lpstr>Fig S2B</vt:lpstr>
      <vt:lpstr>Fig S2C</vt:lpstr>
      <vt:lpstr>Fig S2D</vt:lpstr>
      <vt:lpstr>Fig S2E</vt:lpstr>
      <vt:lpstr>Fig S2F</vt:lpstr>
      <vt:lpstr>Fig S2G</vt:lpstr>
      <vt:lpstr>Fig S2H</vt:lpstr>
      <vt:lpstr>Fig S2I</vt:lpstr>
      <vt:lpstr>Fig S2J</vt:lpstr>
      <vt:lpstr>Fig S2K</vt:lpstr>
      <vt:lpstr>Fig S2L</vt:lpstr>
      <vt:lpstr>Fig S2M</vt:lpstr>
      <vt:lpstr>Fig 3A</vt:lpstr>
      <vt:lpstr>Fig 3B</vt:lpstr>
      <vt:lpstr>Fig 3C</vt:lpstr>
      <vt:lpstr>Fig 3D-G</vt:lpstr>
      <vt:lpstr>Fig S3A</vt:lpstr>
      <vt:lpstr>Fig S3B</vt:lpstr>
      <vt:lpstr>Fig S3C</vt:lpstr>
      <vt:lpstr>Fig S3D</vt:lpstr>
      <vt:lpstr>Fig S3E</vt:lpstr>
      <vt:lpstr>Fig S3F-G</vt:lpstr>
      <vt:lpstr>Fig 4C</vt:lpstr>
      <vt:lpstr>Fig 4D</vt:lpstr>
      <vt:lpstr>Fig 4E</vt:lpstr>
      <vt:lpstr>Fig 4F</vt:lpstr>
      <vt:lpstr>Fig 4G</vt:lpstr>
      <vt:lpstr>Fig 4H</vt:lpstr>
      <vt:lpstr>Fig 4I</vt:lpstr>
      <vt:lpstr>Fig 4J</vt:lpstr>
      <vt:lpstr>Fig S4A</vt:lpstr>
      <vt:lpstr>Fig S4B</vt:lpstr>
      <vt:lpstr>Fig S4C</vt:lpstr>
      <vt:lpstr>Fig S4D</vt:lpstr>
      <vt:lpstr>Fig S4E</vt:lpstr>
      <vt:lpstr>Fig S4F</vt:lpstr>
      <vt:lpstr>Fig S4G</vt:lpstr>
      <vt:lpstr>Fig S4H</vt:lpstr>
      <vt:lpstr>Fig S4I</vt:lpstr>
      <vt:lpstr>Fig S4J</vt:lpstr>
      <vt:lpstr>Reference genes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Dator2015</dc:creator>
  <cp:lastModifiedBy>Julie Massart</cp:lastModifiedBy>
  <dcterms:created xsi:type="dcterms:W3CDTF">2019-07-25T11:08:04Z</dcterms:created>
  <dcterms:modified xsi:type="dcterms:W3CDTF">2021-08-01T10:06:41Z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0x01010069749466C11667458F562EF4E523748A</vt:lpwstr>
  </property>
</Properties>
</file>