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13_ncr:1_{F0995FE8-96B1-4F4B-B9AD-CF1D9C85AA58}" xr6:coauthVersionLast="36" xr6:coauthVersionMax="36" xr10:uidLastSave="{00000000-0000-0000-0000-000000000000}"/>
  <bookViews>
    <workbookView xWindow="1960" yWindow="1300" windowWidth="26840" windowHeight="14880" activeTab="1" xr2:uid="{32267D4A-D3B3-9347-8645-585FACDCE47D}"/>
  </bookViews>
  <sheets>
    <sheet name="down-regulated" sheetId="1" r:id="rId1"/>
    <sheet name="up-regulate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2" l="1"/>
  <c r="G63" i="2"/>
  <c r="G62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38" i="2"/>
  <c r="G37" i="2"/>
  <c r="G36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5" i="2"/>
  <c r="G4" i="2"/>
  <c r="G3" i="2"/>
  <c r="G37" i="1"/>
  <c r="G36" i="1"/>
  <c r="G35" i="1"/>
  <c r="G34" i="1"/>
  <c r="G33" i="1"/>
  <c r="G32" i="1"/>
  <c r="G31" i="1"/>
  <c r="G30" i="1"/>
  <c r="G29" i="1"/>
  <c r="G25" i="1"/>
  <c r="G24" i="1"/>
  <c r="G23" i="1"/>
  <c r="G19" i="1"/>
  <c r="G18" i="1"/>
  <c r="G17" i="1"/>
  <c r="G16" i="1"/>
  <c r="G15" i="1"/>
  <c r="G11" i="1"/>
  <c r="G10" i="1"/>
  <c r="G9" i="1"/>
  <c r="G5" i="1"/>
  <c r="G4" i="1"/>
  <c r="G3" i="1"/>
</calcChain>
</file>

<file path=xl/sharedStrings.xml><?xml version="1.0" encoding="utf-8"?>
<sst xmlns="http://schemas.openxmlformats.org/spreadsheetml/2006/main" count="408" uniqueCount="226">
  <si>
    <t>Category</t>
  </si>
  <si>
    <t>Term</t>
  </si>
  <si>
    <t>Count</t>
  </si>
  <si>
    <t>%</t>
  </si>
  <si>
    <t>-log(pval)</t>
  </si>
  <si>
    <t>Genes</t>
  </si>
  <si>
    <t>GOTERM_MF_DIRECT</t>
  </si>
  <si>
    <t>GO:0003735</t>
  </si>
  <si>
    <t>Structural constituent of ribosome</t>
  </si>
  <si>
    <t>MRPS35, MRPS34, MRPL41, RPL19, RPL14, RPLP2, RPS2, MRPS30, IMP3, SLC25A25, MRPL36, RPL10, MRPL37, RPL11, SLC25A1, MRPL34, RPL36AL, MRPL52, MRPL4, MRPL51, MRPS7, MRPS2, MRTO4, SLC25A32, SLC25A36, RPS15, SLC25A38, RPS11, SLC25A39, MRPL46, UBA52, MRPL43, MRPS17, MRPS16, RPL35, RPL36, MRPL20, MRPL11, MRPL15, RPL7, MRPL14, MRPL17, RPL8, RPL3, MRPL55, SLC25A44, RPL7A, RPS23, MRPS23, MRPS24, NDUFA7, RPL26, MRPS21, MRPL30, RPS5, RPL28, RPL29, MRPL24, SLC25A11, MRPL21, SLC25A13, RPL13A, UCP2, MRPL27, SLC25A19</t>
  </si>
  <si>
    <t>GOTERM_BP_DIRECT</t>
  </si>
  <si>
    <t>GO:0070125</t>
  </si>
  <si>
    <t>Mitochondrial translational elongation</t>
  </si>
  <si>
    <t>TUFM, MRPS17, MRPS35, MRPS16, MRPS34, MRPL41, AURKAIP1, MRPS10, MRPS30, MRPL20, MRPL11, MRPL15, MRPL14, MRPL17, MRPL36, MRPL54, MRPL37, MRPL55, MRPL58, MRPL34, MRPS26, MRPL52, MRPL4, MRPL51, MRPS23, MRPS24, MRPS21, MRPS7, MRPL30, MRPL24, MRPL21, PTCD3, MRPL27, MRPL46, MRPL43</t>
  </si>
  <si>
    <t>GO:0070126</t>
  </si>
  <si>
    <t>Mitochondrial translational termination</t>
  </si>
  <si>
    <t>MRPS17, MRPS35, MRPS16, MRPS34, MRPL41, AURKAIP1, MRPS10, MRPS30, MRPL20, MRPL11, MRPL15, MRPL14, MRPL17, MRPL36, MRPL54, MRPL37, MRPL55, MRPL58, MRPL34, MRPS26, MRPL52, MRPL4, MRPL51, MRPS23, MRPS24, MRPS21, MRPS7, MRPL30, MRRF, MRPL24, MRPL21, PTCD3, MRPL27, MRPL46, MRPL43</t>
  </si>
  <si>
    <t/>
  </si>
  <si>
    <t>Annotation Cluster 2</t>
  </si>
  <si>
    <t>Enrichment Score: 9.710940326817806</t>
  </si>
  <si>
    <t>GO:0006412</t>
  </si>
  <si>
    <t>Translation</t>
  </si>
  <si>
    <t>MRPL41, RPL19, RPL14, RPLP2, RPS2, MRPS30, SLC25A25, MRPL36, RPL10, MRPL37, SLC25A1, RPL11, TNIP1, MRPL34, RPL36AL, MRPL52, MRPL4, MRPL51, MRPS7, MRPS2, EIF4G1, SLC25A32, SLC25A36, RPS15, FARSB, SLC25A38, DHPS, YARS2, RPS11, SLC25A39, NHP2, UBA52, MRPL43, MRPS17, MRPS16, NACA, RPL35, SNU13, RPL36, MRPL20, MRPL11, MRPL15, RPL7, MRPL14, MRPL17, RPL8, RPL3, MRPL55, SLC25A44, RPL7A, GUF1, RPS23, PDF, MRPS23, MRPS24, RPL26, MRPS21, MRRF, RPS5, GCN1, RPL28, RPL29, MRPL24, SLC25A11, SLC25A13, MRPL21, RPL13A, MRPL27, UCP2, SLC25A19</t>
  </si>
  <si>
    <t>KEGG_PATHWAY</t>
  </si>
  <si>
    <t>hsa03010</t>
  </si>
  <si>
    <t>Ribosome</t>
  </si>
  <si>
    <t>MRPS17, MRPS16, RPL19, RPL14, RPL35, MRPS10, RPLP2, RPL36, RPS2, MRPL20, MRPL11, MRPL15, RPL7, MRPL14, MRPL17, RPL8, RPL3, MRPL36, RPL10, RPL11, RPL7A, MRPL34, RPS23, RPL36AL, MRPL4, RPL26, MRPS21, MRPS7, MRPL30, RPS5, RPL28, MRPS2, RPL29, MRPL24, MRPL21, RPL13A, MRPL27, RPS15, RPS11, UBA52</t>
  </si>
  <si>
    <t>Annotation Cluster 3</t>
  </si>
  <si>
    <t>Enrichment Score: 4.7567056784247645</t>
  </si>
  <si>
    <t>GO:0000184</t>
  </si>
  <si>
    <t>Nuclear-transcribed mrna catabolic process, nonsense-mediated decay</t>
  </si>
  <si>
    <t>NCBP2, RPL19, RPL14, RPL35, RPLP2, RPL36, RPS2, EXOSC10, RPL7, RPL8, RPL3, RPL10, RPL11, RPL7A, RPS23, SMG9, UPF1, SMG5, RPL26, SMG1, CASC3, ETF1, RPS5, RPL28, RPL29, EIF4G1, EIF4A3, UPF3B, GSPT1, RPL13A, DCP1A, PNRC2, RPS15, RPS11, UBA52</t>
  </si>
  <si>
    <t>GO:0019083</t>
  </si>
  <si>
    <t>Viral transcription</t>
  </si>
  <si>
    <t>RPL19, RPL14, RPL35, RPLP2, RPL36, RPS2, NUP214, POM121, RPL7, NUP210, RPL8, RPL3, RPL10, RPL11, RPL7A, POM121C, RPS23, NUP153, NUP88, RPL26, RPS5, RPL28, RPL29, AAAS, NUP62, RPL13A, RPS15, RPS11, UBA52</t>
  </si>
  <si>
    <t>GO:0006614</t>
  </si>
  <si>
    <t>Srp-dependent cotranslational protein targeting to membrane</t>
  </si>
  <si>
    <t>RPL19, RPL14, RPL26, RPL35, RPLP2, RPL36, SRPRB, RPS2, RPS5, RPL28, RPL29, RPL7, RPL13A, RPS15, RPL8, RPL3, RPL10, RPL11, SRP72, RPS11, RPL7A, UBA52, RPS23, SSR3</t>
  </si>
  <si>
    <t>GO:0006413</t>
  </si>
  <si>
    <t>Translational initiation</t>
  </si>
  <si>
    <t>EIF6, RPL19, RPL14, RPL35, RPL36, RPLP2, RPS2, LARP1, EIF3A, EIF3B, RPL7, EIF3F, RPL8, RPL3, RPL10, EIF3L, RPL11, EIF3J, RPL7A, RPS23, RPL26, RPS5, RPL28, RPL29, EIF4G1, EIF4E, RPL13A, RPS15, EIF4A1, RPS11, UBA52</t>
  </si>
  <si>
    <t>Annotation Cluster 4</t>
  </si>
  <si>
    <t>Enrichment Score: 4.2703233712347</t>
  </si>
  <si>
    <t>GO:0010501</t>
  </si>
  <si>
    <t>Rna secondary structure unwinding</t>
  </si>
  <si>
    <t>DDX39A, DDX5, DDX27, EIF4A3, DDX46, DDX28, DDX55, DDX18, DDX3X, DDX19A, DDX19B, EIF4A1, DDX50, DDX31, DDX21, DDX54, DDX51, DDX42</t>
  </si>
  <si>
    <t>GO:0004004</t>
  </si>
  <si>
    <t>Atp-dependent rna helicase activity</t>
  </si>
  <si>
    <t>DDX39A, UPF1, DDX5, DDX27, EIF4A3, DDX18, DDX55, DDX28, DDX46, DDX3X, DDX19A, DDX19B, EIF4A1, SNRNP200, DDX50, DDX31, DHX33, DDX21, DHX35, DDX54, DDX51, DDX42</t>
  </si>
  <si>
    <t>GO:0004386</t>
  </si>
  <si>
    <t>Helicase activity</t>
  </si>
  <si>
    <t>UPF1, DICER1, DDX27, EIF4A3, DDX18, DDX55, DDX3X, DDX11, DDX19A, DDX19B, EIF4A1, SNRNP200, DDX50, DDX31, CHD1, DHX33, SMARCA2, DDX51, DDX42, SMARCA4</t>
  </si>
  <si>
    <t>Annotation Cluster 5</t>
  </si>
  <si>
    <t>Enrichment Score: 3.3154150430544314</t>
  </si>
  <si>
    <t>hsa00240</t>
  </si>
  <si>
    <t>Pyrimidine metabolism</t>
  </si>
  <si>
    <t>POLR2G, NT5C1B-RDH14, POLR2F, POLR2E, POLR2L, CTPS1, CAD, POLR2D, PNP, POLR2C, TK1, TYMS, POLE3, NT5C2, DHODH, ENTPD6, UCK2, DCTPP1, POLR3H, POLR1E, POLR3K, POLE, POLR1A, POLR1C, POLR1B, POLR3D, NME4, UMPS, NME2, NME1-NME2, NME1, RRM2, POLD2</t>
  </si>
  <si>
    <t>GO:0006383</t>
  </si>
  <si>
    <t>Transcription from rna polymerase iii promoter</t>
  </si>
  <si>
    <t>GTF3A, POLR2F, POLR2E, POLR3H, POLR2L, POLR3K, SNAPC2, SNAPC4, CRCP, POLR1C, IVNS1ABP, POLR3D, GTF3C5, GTF3C2</t>
  </si>
  <si>
    <t>GO:0003899</t>
  </si>
  <si>
    <t>Dna-directed rna polymerase activity</t>
  </si>
  <si>
    <t>POLR2G, POLR2F, POLR2E, POLR3H, POLR2L, POLR3K, POLR1E, POLR1A, CRCP, POLR1C, POLR1B, POLR2D, POLR2C, POLR3D, CD3EAP</t>
  </si>
  <si>
    <t>hsa03020</t>
  </si>
  <si>
    <t>RNA polymerase</t>
  </si>
  <si>
    <t>POLR2G, POLR2F, POLR2E, POLR3H, POLR2L, POLR3K, POLR1E, POLR1A, POLR1C, POLR1B, POLR2D, POLR2C, POLR3D</t>
  </si>
  <si>
    <t>GO:0001054</t>
  </si>
  <si>
    <t>Rna polymerase i activity</t>
  </si>
  <si>
    <t>POLR2F, POLR2E, POLR2L, POLR1E, POLR1A, POLR1C, POLR1B</t>
  </si>
  <si>
    <t>hsa00230</t>
  </si>
  <si>
    <t>Purine metabolism</t>
  </si>
  <si>
    <t>ADCY3, POLR2G, NT5C1B-RDH14, POLR2F, POLR2E, POLR2L, POLR2D, PNP, POLR2C, PPAT, PKM, ATIC, POLE3, NT5C2, ENTPD6, IMPDH1, POLR3H, POLR1E, POLR3K, POLE, POLR1A, HDDC3, POLR1C, POLR1B, POLR3D, APRT, GART, PGM2, NME4, ITPA, NME2, NME1-NME2, PDE7A, NME1, RRM2, POLD2, ADSL</t>
  </si>
  <si>
    <t>GO:0001056</t>
  </si>
  <si>
    <t>Rna polymerase iii activity</t>
  </si>
  <si>
    <t>POLR2F, POLR3H, POLR2E, POLR2L, POLR3K, CRCP, POLR1C, POLR3D</t>
  </si>
  <si>
    <t>GO:0032481</t>
  </si>
  <si>
    <t>Positive regulation of type i interferon production</t>
  </si>
  <si>
    <t>IRAK1, POLR2F, POLR2E, POLR3H, POLR2L, POLR3K, RELA, XRCC6, CRCP, POLR1C, NFKB1, POLR3D, MYD88, IRF1</t>
  </si>
  <si>
    <t>hsa04623</t>
  </si>
  <si>
    <t>Cytosolic DNA-sensing pathway</t>
  </si>
  <si>
    <t>IKBKE, POLR2F, POLR3H, POLR2E, POLR2L, POLR3K, RELA, PYCARD, NFKB1, POLR1C, POLR3D</t>
  </si>
  <si>
    <t>Description</t>
  </si>
  <si>
    <t>Annotation Cluster 1</t>
  </si>
  <si>
    <t>Enrichment Score: 10.84328537041272</t>
  </si>
  <si>
    <t>Enrichment Score: 12.754907761807065</t>
  </si>
  <si>
    <t>GO:0006986</t>
  </si>
  <si>
    <t>Response to unfolded protein</t>
  </si>
  <si>
    <t>HSP90AB1, HSP90AA1, CHAC1, SERPINH1, HSPH1, HSPA6, HSPA4L, DNAJA1, HSPB1, HSPA4, HSPE1, DNAJB1, HSPD1, DNAJB4, HSPA8</t>
  </si>
  <si>
    <t>GO:0051082</t>
  </si>
  <si>
    <t>Unfolded protein binding</t>
  </si>
  <si>
    <t>HSP90AB1, HSP90AA1, CRYAB, HSPA1A, HSPA1B, LMAN1, SERPINH1, ST13, CCT4, HSPA6, DNAJA1, HSPE1, DNAJB1, HSPD1, DNAJB4, DNAJA4, DNAJB6, HSPA8, NUDC</t>
  </si>
  <si>
    <t>Protein processing in endoplasmic reticulum</t>
  </si>
  <si>
    <t>HSP90AB1, HSP90AA1, CRYAB, HSPA1A, HSPA1B, LMAN1, HSPH1, DNAJA1, HSPA6, HSPA4L, DNAJB1, PPP1R15A, HSPA8</t>
  </si>
  <si>
    <t>Enrichment Score: 3.054267570281951</t>
  </si>
  <si>
    <t>GO:0031072</t>
  </si>
  <si>
    <t>Heat shock protein binding</t>
  </si>
  <si>
    <t>HSP90AB1, FKBP4, PPID, DNAJC7, HSPA6, HSPA1A, HSPA1B, DNAJA4, DNAJB6, HSPA8</t>
  </si>
  <si>
    <t>GO:0042026</t>
  </si>
  <si>
    <t>Protein refolding</t>
  </si>
  <si>
    <t>HSP90AA1, HSPA6, HSPA1A, HSPA1B, HSPD1, DNAJA4, HSPA8</t>
  </si>
  <si>
    <t>Legionellosis</t>
  </si>
  <si>
    <t>HSPA6, CXCL8, HSPA1A, HSPA1B, HSPD1, BCL2L13, CASP1, HSPA8</t>
  </si>
  <si>
    <t>GO:0055131</t>
  </si>
  <si>
    <t>C3HC4-type RING finger domain binding</t>
  </si>
  <si>
    <t>DNAJA1, HSPA1A, HSPA1B, HSPA8</t>
  </si>
  <si>
    <t>Estrogen signaling pathway</t>
  </si>
  <si>
    <t>HSP90AB1, HSP90AA1, FKBP4, JUN, HSPA6, HSPA1A, HSPA1B, PRKACB, HSPA8</t>
  </si>
  <si>
    <t>GO:0042623</t>
  </si>
  <si>
    <t>Atpase activity, coupled</t>
  </si>
  <si>
    <t>HSPA6, HSPA1A, HSPA1B, HSPA8</t>
  </si>
  <si>
    <t>Antigen processing and presentation</t>
  </si>
  <si>
    <t>HSP90AB1, HSP90AA1, HSPA6, HSPA4, HSPA1A, HSPA1B, HSPA8</t>
  </si>
  <si>
    <t>GO:0031396</t>
  </si>
  <si>
    <t>Regulation of protein ubiquitination</t>
  </si>
  <si>
    <t>HSP90AB1, HSP90AA1, HSPA1A, HSPA1B</t>
  </si>
  <si>
    <t>Influenza A</t>
  </si>
  <si>
    <t>SOCS3, JUN, HSPA6, CXCL8, HSPA1A, HSPA1B, DNAJB1, CASP1, HSPA8, NXT2</t>
  </si>
  <si>
    <t>GO:0034605</t>
  </si>
  <si>
    <t>Cellular response to heat</t>
  </si>
  <si>
    <t>HMOX1, HSPA6, HSPA1A, HSPA1B, HIKESHI</t>
  </si>
  <si>
    <t>GO:0050821</t>
  </si>
  <si>
    <t>Protein stabilization</t>
  </si>
  <si>
    <t>HSP90AB1, HSP90AA1, CCT4, BAG3, CLU, HSPA1A, HSPA1B, HSPD1</t>
  </si>
  <si>
    <t>GO:0070370</t>
  </si>
  <si>
    <t>Cellular heat acclimation</t>
  </si>
  <si>
    <t>HSPA6, HSPA1A, HSPA1B</t>
  </si>
  <si>
    <t>GO:0043488</t>
  </si>
  <si>
    <t>Regulation of mrna stability</t>
  </si>
  <si>
    <t>PSMD10, UBC, HSPB1, HSPA1A, HSPA1B, UBB, HSPA8</t>
  </si>
  <si>
    <t>MAPK signaling pathway</t>
  </si>
  <si>
    <t>CACNA2D1, DUSP1, JUN, CACNA1G, HSPA6, HSPB1, HSPA1A, HSPA1B, PRKACB, RAPGEF2, HSPA8</t>
  </si>
  <si>
    <t>GO:0046034</t>
  </si>
  <si>
    <t>ATP metabolic process</t>
  </si>
  <si>
    <t>ATP6V1A, HSPA1A, HSPA1B, HSPA8</t>
  </si>
  <si>
    <t>GO:0031397</t>
  </si>
  <si>
    <t>Negative regulation of protein ubiquitination</t>
  </si>
  <si>
    <t>UFL1, DNAJA1, HSPA1A, HSPA1B</t>
  </si>
  <si>
    <t>GO:0031625</t>
  </si>
  <si>
    <t>Ubiquitin protein ligase binding</t>
  </si>
  <si>
    <t>BCL10, CLU, DNAJA1, HSPA1A, HSPA1B, PRKACB, NGFR, HSPD1, HSPA8</t>
  </si>
  <si>
    <t>GO:0001664</t>
  </si>
  <si>
    <t>G-protein coupled receptor binding</t>
  </si>
  <si>
    <t>GO:0042826</t>
  </si>
  <si>
    <t>Histone deacetylase binding</t>
  </si>
  <si>
    <t>HSP90AB1, HSP90AA1, HSPA1A, HSPA1B, PRDM1</t>
  </si>
  <si>
    <t>GO:0016887</t>
  </si>
  <si>
    <t>ATPase activity</t>
  </si>
  <si>
    <t>HSP90AA1, CLU, HSPA1A, HSPA1B, HSPD1, HSPA8</t>
  </si>
  <si>
    <t>Spliceosome</t>
  </si>
  <si>
    <t>HNRNPK, HSPA6, HSPA1A, HSPA1B, HSPA8</t>
  </si>
  <si>
    <t>Endocytosis</t>
  </si>
  <si>
    <t>IGF2R, HSPA6, HSPA1A, HSPA1B, SNX3, ARAP1, HSPA8</t>
  </si>
  <si>
    <t>Toxoplasmosis</t>
  </si>
  <si>
    <t>Measles</t>
  </si>
  <si>
    <t>Enrichment Score: 2.18674993510711</t>
  </si>
  <si>
    <t>BIOCARTA</t>
  </si>
  <si>
    <t>Mechanism of Gene Regulation by Peroxisome Proliferators via PPARa(alpha)</t>
  </si>
  <si>
    <t>HSP90AA1, DUSP1, JUN, HSPA1A, PRKACB</t>
  </si>
  <si>
    <t>Pathways in cancer</t>
  </si>
  <si>
    <t>HSP90AB1, HSP90AA1, PGF, JUN, CXCL8, PRKACB</t>
  </si>
  <si>
    <t>Enrichment Score: 0.9392718450217757</t>
  </si>
  <si>
    <t>GO:0002223</t>
  </si>
  <si>
    <t>Stimulatory c-type lectin receptor signaling pathway</t>
  </si>
  <si>
    <t>BCL10, PSMD10, UBC, PRKACB, UBB</t>
  </si>
  <si>
    <t>GO:0007249</t>
  </si>
  <si>
    <t>I-kappaB kinase/NF-kappaB signaling</t>
  </si>
  <si>
    <t>BCL10, UBC, UBB, AZI2</t>
  </si>
  <si>
    <t>GO:0038095</t>
  </si>
  <si>
    <t>Fc-epsilon receptor signaling pathway</t>
  </si>
  <si>
    <t>BCL10, PSMD10, JUN, UBC, UBB</t>
  </si>
  <si>
    <t>GO:0033209</t>
  </si>
  <si>
    <t>Tumor necrosis factor-mediated signaling pathway</t>
  </si>
  <si>
    <t>PSMD10, UBC, NGFR, UBB</t>
  </si>
  <si>
    <t>GO:0000209</t>
  </si>
  <si>
    <t>Protein polyubiquitination</t>
  </si>
  <si>
    <t>PSMD10, UBC, UBR2, RNF167, UBB</t>
  </si>
  <si>
    <t>GO:0090263</t>
  </si>
  <si>
    <t>Positive regulation of canonical wnt signaling pathway</t>
  </si>
  <si>
    <t>PSMD10, UBC, COL1A1, UBB</t>
  </si>
  <si>
    <t>GO:0031398</t>
  </si>
  <si>
    <t>Positive regulation of protein ubiquitination</t>
  </si>
  <si>
    <t>BCL10, PSMD10, UBB</t>
  </si>
  <si>
    <t>GO:0000165</t>
  </si>
  <si>
    <t>MAPK cascade</t>
  </si>
  <si>
    <t>IRS2, PSMD10, UBC, UBB, RAPGEF2, GFRA2</t>
  </si>
  <si>
    <t>GO:0038061</t>
  </si>
  <si>
    <t>NIK/NF-kappaB signaling</t>
  </si>
  <si>
    <t>PSMD10, UBC, UBB</t>
  </si>
  <si>
    <t>GO:0051436</t>
  </si>
  <si>
    <t>Negative regulation of ubiquitin-protein ligase activity involved in mitotic cell cycle</t>
  </si>
  <si>
    <t>GO:0051437</t>
  </si>
  <si>
    <t>Positive regulation of ubiquitin-protein ligase activity involved in regulation of mitotic cell cycle transition</t>
  </si>
  <si>
    <t>GO:0031145</t>
  </si>
  <si>
    <t>Anaphase-promoting complex-dependent catabolic process</t>
  </si>
  <si>
    <t>GO:0050852</t>
  </si>
  <si>
    <t>T cell receptor signaling pathway</t>
  </si>
  <si>
    <t>BCL10, PSMD10, UBC, UBB</t>
  </si>
  <si>
    <t>GO:0060071</t>
  </si>
  <si>
    <t>Wnt signaling pathway, planar cell polarity pathway</t>
  </si>
  <si>
    <t>GO:0090090</t>
  </si>
  <si>
    <t>Negative regulation of canonical wnt signaling pathway</t>
  </si>
  <si>
    <t>GO:0043161</t>
  </si>
  <si>
    <t>Proteasome-mediated ubiquitin-dependent protein catabolic process</t>
  </si>
  <si>
    <t>Enrichment Score: 0.5655553659480391</t>
  </si>
  <si>
    <t>GO:0001078</t>
  </si>
  <si>
    <t>Transcriptional repressor activity, rna polymerase ii core promoter proximal region sequence-specific binding</t>
  </si>
  <si>
    <t>TSHZ1, TBX2, PRDM1, MXD1, SNAI1</t>
  </si>
  <si>
    <t>GO:0000978</t>
  </si>
  <si>
    <t>RNA polymerase II core promoter proximal region sequence-specific DNA binding</t>
  </si>
  <si>
    <t>HNRNPK, TBX2, JUN, PRDM1, MXD1</t>
  </si>
  <si>
    <t>GO:0003700</t>
  </si>
  <si>
    <t>Transcription factor activity, sequence-specific dna binding</t>
  </si>
  <si>
    <t>HMGB2, TBX2, JUN, PRDM1, KLF2, MXD1</t>
  </si>
  <si>
    <t>hsa04141</t>
  </si>
  <si>
    <t>hsa05134</t>
  </si>
  <si>
    <t>hsa04915</t>
  </si>
  <si>
    <t>hsa04612</t>
  </si>
  <si>
    <t>hsa05164</t>
  </si>
  <si>
    <t>hsa04010</t>
  </si>
  <si>
    <t>hsa03040</t>
  </si>
  <si>
    <t>hsa04144</t>
  </si>
  <si>
    <t>hsa05145</t>
  </si>
  <si>
    <t>hsa05162</t>
  </si>
  <si>
    <t>h_PparaPathway</t>
  </si>
  <si>
    <t>hsa05200</t>
  </si>
  <si>
    <t>Pvalue (Fisher’s Exact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</si>
</sst>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84C9-F4BF-DB4E-81F4-9B57B95A141C}">
  <dimension ref="A1:H37"/>
  <sheetViews>
    <sheetView topLeftCell="A13" workbookViewId="0">
      <selection activeCell="F28" sqref="F28"/>
    </sheetView>
  </sheetViews>
  <sheetFormatPr baseColWidth="10" defaultRowHeight="16" x14ac:dyDescent="0.2"/>
  <cols>
    <col min="2" max="2" width="34.6640625" bestFit="1" customWidth="1"/>
    <col min="3" max="3" width="60.5" bestFit="1" customWidth="1"/>
  </cols>
  <sheetData>
    <row r="1" spans="1:8" x14ac:dyDescent="0.2">
      <c r="A1" t="s">
        <v>82</v>
      </c>
      <c r="B1" t="s">
        <v>83</v>
      </c>
      <c r="G1" s="1"/>
    </row>
    <row r="2" spans="1:8" x14ac:dyDescent="0.2">
      <c r="A2" t="s">
        <v>0</v>
      </c>
      <c r="B2" t="s">
        <v>1</v>
      </c>
      <c r="C2" t="s">
        <v>81</v>
      </c>
      <c r="D2" t="s">
        <v>2</v>
      </c>
      <c r="E2" t="s">
        <v>3</v>
      </c>
      <c r="F2" t="s">
        <v>225</v>
      </c>
      <c r="G2" s="1" t="s">
        <v>4</v>
      </c>
      <c r="H2" t="s">
        <v>5</v>
      </c>
    </row>
    <row r="3" spans="1:8" x14ac:dyDescent="0.2">
      <c r="A3" t="s">
        <v>6</v>
      </c>
      <c r="B3" t="s">
        <v>7</v>
      </c>
      <c r="C3" t="s">
        <v>8</v>
      </c>
      <c r="D3">
        <v>65</v>
      </c>
      <c r="E3">
        <v>3.0246626337831501</v>
      </c>
      <c r="F3" s="2">
        <v>3.6858157009945099E-12</v>
      </c>
      <c r="G3" s="1">
        <f>-LOG(F3)</f>
        <v>11.433466384266744</v>
      </c>
      <c r="H3" t="s">
        <v>9</v>
      </c>
    </row>
    <row r="4" spans="1:8" x14ac:dyDescent="0.2">
      <c r="A4" t="s">
        <v>10</v>
      </c>
      <c r="B4" t="s">
        <v>11</v>
      </c>
      <c r="C4" t="s">
        <v>12</v>
      </c>
      <c r="D4">
        <v>35</v>
      </c>
      <c r="E4">
        <v>1.6286644951139999</v>
      </c>
      <c r="F4" s="2">
        <v>2.3346872315197501E-11</v>
      </c>
      <c r="G4" s="1">
        <f t="shared" ref="G4:G37" si="0">-LOG(F4)</f>
        <v>10.631771291852994</v>
      </c>
      <c r="H4" t="s">
        <v>13</v>
      </c>
    </row>
    <row r="5" spans="1:8" x14ac:dyDescent="0.2">
      <c r="A5" t="s">
        <v>10</v>
      </c>
      <c r="B5" t="s">
        <v>14</v>
      </c>
      <c r="C5" t="s">
        <v>15</v>
      </c>
      <c r="D5">
        <v>35</v>
      </c>
      <c r="E5">
        <v>1.6286644951139999</v>
      </c>
      <c r="F5" s="2">
        <v>3.4306906972285398E-11</v>
      </c>
      <c r="G5" s="1">
        <f t="shared" si="0"/>
        <v>10.46461843511843</v>
      </c>
      <c r="H5" t="s">
        <v>16</v>
      </c>
    </row>
    <row r="6" spans="1:8" x14ac:dyDescent="0.2">
      <c r="C6" t="s">
        <v>17</v>
      </c>
      <c r="G6" s="1"/>
    </row>
    <row r="7" spans="1:8" x14ac:dyDescent="0.2">
      <c r="A7" t="s">
        <v>18</v>
      </c>
      <c r="B7" t="s">
        <v>19</v>
      </c>
      <c r="C7" t="s">
        <v>17</v>
      </c>
      <c r="G7" s="1"/>
    </row>
    <row r="8" spans="1:8" x14ac:dyDescent="0.2">
      <c r="A8" t="s">
        <v>0</v>
      </c>
      <c r="B8" t="s">
        <v>1</v>
      </c>
      <c r="C8" t="s">
        <v>81</v>
      </c>
      <c r="D8" t="s">
        <v>2</v>
      </c>
      <c r="E8" t="s">
        <v>3</v>
      </c>
      <c r="F8" t="s">
        <v>225</v>
      </c>
      <c r="G8" s="1" t="s">
        <v>4</v>
      </c>
      <c r="H8" t="s">
        <v>5</v>
      </c>
    </row>
    <row r="9" spans="1:8" x14ac:dyDescent="0.2">
      <c r="A9" t="s">
        <v>6</v>
      </c>
      <c r="B9" t="s">
        <v>7</v>
      </c>
      <c r="C9" t="s">
        <v>8</v>
      </c>
      <c r="D9">
        <v>65</v>
      </c>
      <c r="E9">
        <v>3.0246626337831501</v>
      </c>
      <c r="F9" s="2">
        <v>3.6858157009945099E-12</v>
      </c>
      <c r="G9" s="1">
        <f t="shared" si="0"/>
        <v>11.433466384266744</v>
      </c>
      <c r="H9" t="s">
        <v>9</v>
      </c>
    </row>
    <row r="10" spans="1:8" x14ac:dyDescent="0.2">
      <c r="A10" t="s">
        <v>10</v>
      </c>
      <c r="B10" t="s">
        <v>20</v>
      </c>
      <c r="C10" t="s">
        <v>21</v>
      </c>
      <c r="D10">
        <v>70</v>
      </c>
      <c r="E10">
        <v>3.25732899022801</v>
      </c>
      <c r="F10" s="2">
        <v>7.4891612132975894E-12</v>
      </c>
      <c r="G10" s="1">
        <f t="shared" si="0"/>
        <v>11.125566820596303</v>
      </c>
      <c r="H10" t="s">
        <v>22</v>
      </c>
    </row>
    <row r="11" spans="1:8" x14ac:dyDescent="0.2">
      <c r="A11" t="s">
        <v>23</v>
      </c>
      <c r="B11" t="s">
        <v>24</v>
      </c>
      <c r="C11" t="s">
        <v>25</v>
      </c>
      <c r="D11">
        <v>40</v>
      </c>
      <c r="E11">
        <v>1.86133085155886</v>
      </c>
      <c r="F11" s="2">
        <v>2.6681621828418003E-7</v>
      </c>
      <c r="G11" s="1">
        <f t="shared" si="0"/>
        <v>6.5737877755903726</v>
      </c>
      <c r="H11" t="s">
        <v>26</v>
      </c>
    </row>
    <row r="12" spans="1:8" x14ac:dyDescent="0.2">
      <c r="C12" t="s">
        <v>17</v>
      </c>
      <c r="G12" s="1"/>
    </row>
    <row r="13" spans="1:8" x14ac:dyDescent="0.2">
      <c r="A13" t="s">
        <v>27</v>
      </c>
      <c r="B13" t="s">
        <v>28</v>
      </c>
      <c r="C13" t="s">
        <v>17</v>
      </c>
      <c r="G13" s="1"/>
    </row>
    <row r="14" spans="1:8" x14ac:dyDescent="0.2">
      <c r="A14" t="s">
        <v>0</v>
      </c>
      <c r="B14" t="s">
        <v>1</v>
      </c>
      <c r="C14" t="s">
        <v>81</v>
      </c>
      <c r="D14" t="s">
        <v>2</v>
      </c>
      <c r="E14" t="s">
        <v>3</v>
      </c>
      <c r="F14" t="s">
        <v>225</v>
      </c>
      <c r="G14" s="1" t="s">
        <v>4</v>
      </c>
      <c r="H14" t="s">
        <v>5</v>
      </c>
    </row>
    <row r="15" spans="1:8" x14ac:dyDescent="0.2">
      <c r="A15" t="s">
        <v>23</v>
      </c>
      <c r="B15" t="s">
        <v>24</v>
      </c>
      <c r="C15" t="s">
        <v>25</v>
      </c>
      <c r="D15">
        <v>40</v>
      </c>
      <c r="E15">
        <v>1.86133085155886</v>
      </c>
      <c r="F15" s="2">
        <v>2.6681621828418003E-7</v>
      </c>
      <c r="G15" s="1">
        <f t="shared" si="0"/>
        <v>6.5737877755903726</v>
      </c>
      <c r="H15" t="s">
        <v>26</v>
      </c>
    </row>
    <row r="16" spans="1:8" x14ac:dyDescent="0.2">
      <c r="A16" t="s">
        <v>10</v>
      </c>
      <c r="B16" t="s">
        <v>29</v>
      </c>
      <c r="C16" t="s">
        <v>30</v>
      </c>
      <c r="D16">
        <v>35</v>
      </c>
      <c r="E16">
        <v>1.6286644951139999</v>
      </c>
      <c r="F16" s="2">
        <v>4.6030827355441399E-7</v>
      </c>
      <c r="G16" s="1">
        <f t="shared" si="0"/>
        <v>6.3369512190518522</v>
      </c>
      <c r="H16" t="s">
        <v>31</v>
      </c>
    </row>
    <row r="17" spans="1:8" x14ac:dyDescent="0.2">
      <c r="A17" t="s">
        <v>10</v>
      </c>
      <c r="B17" t="s">
        <v>32</v>
      </c>
      <c r="C17" t="s">
        <v>33</v>
      </c>
      <c r="D17">
        <v>29</v>
      </c>
      <c r="E17">
        <v>1.3494648673801699</v>
      </c>
      <c r="F17" s="2">
        <v>6.8302465703817805E-5</v>
      </c>
      <c r="G17" s="1">
        <f t="shared" si="0"/>
        <v>4.1655636181012889</v>
      </c>
      <c r="H17" t="s">
        <v>34</v>
      </c>
    </row>
    <row r="18" spans="1:8" x14ac:dyDescent="0.2">
      <c r="A18" t="s">
        <v>10</v>
      </c>
      <c r="B18" t="s">
        <v>35</v>
      </c>
      <c r="C18" t="s">
        <v>36</v>
      </c>
      <c r="D18">
        <v>24</v>
      </c>
      <c r="E18">
        <v>1.11679851093531</v>
      </c>
      <c r="F18" s="2">
        <v>4.1083336968619099E-4</v>
      </c>
      <c r="G18" s="1">
        <f t="shared" si="0"/>
        <v>3.3863342883415637</v>
      </c>
      <c r="H18" t="s">
        <v>37</v>
      </c>
    </row>
    <row r="19" spans="1:8" x14ac:dyDescent="0.2">
      <c r="A19" t="s">
        <v>10</v>
      </c>
      <c r="B19" t="s">
        <v>38</v>
      </c>
      <c r="C19" t="s">
        <v>39</v>
      </c>
      <c r="D19">
        <v>31</v>
      </c>
      <c r="E19">
        <v>1.4425314099581199</v>
      </c>
      <c r="F19" s="2">
        <v>4.7764859978619798E-4</v>
      </c>
      <c r="G19" s="1">
        <f t="shared" si="0"/>
        <v>3.3208914910387524</v>
      </c>
      <c r="H19" t="s">
        <v>40</v>
      </c>
    </row>
    <row r="20" spans="1:8" x14ac:dyDescent="0.2">
      <c r="C20" t="s">
        <v>17</v>
      </c>
      <c r="G20" s="1"/>
    </row>
    <row r="21" spans="1:8" x14ac:dyDescent="0.2">
      <c r="A21" t="s">
        <v>41</v>
      </c>
      <c r="B21" t="s">
        <v>42</v>
      </c>
      <c r="C21" t="s">
        <v>17</v>
      </c>
      <c r="G21" s="1"/>
    </row>
    <row r="22" spans="1:8" x14ac:dyDescent="0.2">
      <c r="A22" t="s">
        <v>0</v>
      </c>
      <c r="B22" t="s">
        <v>1</v>
      </c>
      <c r="C22" t="s">
        <v>81</v>
      </c>
      <c r="D22" t="s">
        <v>2</v>
      </c>
      <c r="E22" t="s">
        <v>3</v>
      </c>
      <c r="F22" t="s">
        <v>225</v>
      </c>
      <c r="G22" s="1" t="s">
        <v>4</v>
      </c>
      <c r="H22" t="s">
        <v>5</v>
      </c>
    </row>
    <row r="23" spans="1:8" x14ac:dyDescent="0.2">
      <c r="A23" t="s">
        <v>10</v>
      </c>
      <c r="B23" t="s">
        <v>43</v>
      </c>
      <c r="C23" t="s">
        <v>44</v>
      </c>
      <c r="D23">
        <v>18</v>
      </c>
      <c r="E23">
        <v>0.83759888320148901</v>
      </c>
      <c r="F23" s="2">
        <v>4.0927440527374099E-6</v>
      </c>
      <c r="G23" s="1">
        <f t="shared" si="0"/>
        <v>5.3879854139082157</v>
      </c>
      <c r="H23" t="s">
        <v>45</v>
      </c>
    </row>
    <row r="24" spans="1:8" x14ac:dyDescent="0.2">
      <c r="A24" t="s">
        <v>6</v>
      </c>
      <c r="B24" t="s">
        <v>46</v>
      </c>
      <c r="C24" t="s">
        <v>47</v>
      </c>
      <c r="D24">
        <v>22</v>
      </c>
      <c r="E24">
        <v>1.02373196835737</v>
      </c>
      <c r="F24" s="2">
        <v>9.4097100739624508E-6</v>
      </c>
      <c r="G24" s="1">
        <f t="shared" si="0"/>
        <v>5.0264237575735962</v>
      </c>
      <c r="H24" t="s">
        <v>48</v>
      </c>
    </row>
    <row r="25" spans="1:8" x14ac:dyDescent="0.2">
      <c r="A25" t="s">
        <v>6</v>
      </c>
      <c r="B25" t="s">
        <v>49</v>
      </c>
      <c r="C25" t="s">
        <v>50</v>
      </c>
      <c r="D25">
        <v>20</v>
      </c>
      <c r="E25">
        <v>0.93066542577943201</v>
      </c>
      <c r="F25">
        <v>4.0127218593174804E-3</v>
      </c>
      <c r="G25" s="1">
        <f t="shared" si="0"/>
        <v>2.3965609422222909</v>
      </c>
      <c r="H25" t="s">
        <v>51</v>
      </c>
    </row>
    <row r="26" spans="1:8" x14ac:dyDescent="0.2">
      <c r="C26" t="s">
        <v>17</v>
      </c>
      <c r="G26" s="1"/>
    </row>
    <row r="27" spans="1:8" x14ac:dyDescent="0.2">
      <c r="A27" t="s">
        <v>52</v>
      </c>
      <c r="B27" t="s">
        <v>53</v>
      </c>
      <c r="C27" t="s">
        <v>17</v>
      </c>
      <c r="G27" s="1"/>
    </row>
    <row r="28" spans="1:8" x14ac:dyDescent="0.2">
      <c r="A28" t="s">
        <v>0</v>
      </c>
      <c r="B28" t="s">
        <v>1</v>
      </c>
      <c r="C28" t="s">
        <v>81</v>
      </c>
      <c r="D28" t="s">
        <v>2</v>
      </c>
      <c r="E28" t="s">
        <v>3</v>
      </c>
      <c r="F28" t="s">
        <v>225</v>
      </c>
      <c r="G28" s="1" t="s">
        <v>4</v>
      </c>
      <c r="H28" t="s">
        <v>5</v>
      </c>
    </row>
    <row r="29" spans="1:8" x14ac:dyDescent="0.2">
      <c r="A29" t="s">
        <v>23</v>
      </c>
      <c r="B29" t="s">
        <v>54</v>
      </c>
      <c r="C29" t="s">
        <v>55</v>
      </c>
      <c r="D29">
        <v>33</v>
      </c>
      <c r="E29">
        <v>1.5355979525360599</v>
      </c>
      <c r="F29" s="2">
        <v>2.69095727319114E-7</v>
      </c>
      <c r="G29" s="1">
        <f t="shared" si="0"/>
        <v>6.5700931978752761</v>
      </c>
      <c r="H29" t="s">
        <v>56</v>
      </c>
    </row>
    <row r="30" spans="1:8" x14ac:dyDescent="0.2">
      <c r="A30" t="s">
        <v>10</v>
      </c>
      <c r="B30" t="s">
        <v>57</v>
      </c>
      <c r="C30" t="s">
        <v>58</v>
      </c>
      <c r="D30">
        <v>14</v>
      </c>
      <c r="E30">
        <v>0.65146579804560201</v>
      </c>
      <c r="F30" s="2">
        <v>4.3784082207686797E-5</v>
      </c>
      <c r="G30" s="1">
        <f t="shared" si="0"/>
        <v>4.3586837494464206</v>
      </c>
      <c r="H30" t="s">
        <v>59</v>
      </c>
    </row>
    <row r="31" spans="1:8" x14ac:dyDescent="0.2">
      <c r="A31" t="s">
        <v>6</v>
      </c>
      <c r="B31" t="s">
        <v>60</v>
      </c>
      <c r="C31" t="s">
        <v>61</v>
      </c>
      <c r="D31">
        <v>15</v>
      </c>
      <c r="E31">
        <v>0.69799906933457401</v>
      </c>
      <c r="F31" s="2">
        <v>5.6542611192416998E-5</v>
      </c>
      <c r="G31" s="1">
        <f t="shared" si="0"/>
        <v>4.2476241392445839</v>
      </c>
      <c r="H31" t="s">
        <v>62</v>
      </c>
    </row>
    <row r="32" spans="1:8" x14ac:dyDescent="0.2">
      <c r="A32" t="s">
        <v>23</v>
      </c>
      <c r="B32" t="s">
        <v>63</v>
      </c>
      <c r="C32" t="s">
        <v>64</v>
      </c>
      <c r="D32">
        <v>13</v>
      </c>
      <c r="E32">
        <v>0.60493252675663101</v>
      </c>
      <c r="F32" s="2">
        <v>2.6913796104672801E-4</v>
      </c>
      <c r="G32" s="1">
        <f t="shared" si="0"/>
        <v>3.5700250420712565</v>
      </c>
      <c r="H32" t="s">
        <v>65</v>
      </c>
    </row>
    <row r="33" spans="1:8" x14ac:dyDescent="0.2">
      <c r="A33" t="s">
        <v>6</v>
      </c>
      <c r="B33" t="s">
        <v>66</v>
      </c>
      <c r="C33" t="s">
        <v>67</v>
      </c>
      <c r="D33">
        <v>7</v>
      </c>
      <c r="E33">
        <v>0.325732899022801</v>
      </c>
      <c r="F33">
        <v>1.28309433892436E-3</v>
      </c>
      <c r="G33" s="1">
        <f t="shared" si="0"/>
        <v>2.8917414111480184</v>
      </c>
      <c r="H33" t="s">
        <v>68</v>
      </c>
    </row>
    <row r="34" spans="1:8" x14ac:dyDescent="0.2">
      <c r="A34" t="s">
        <v>23</v>
      </c>
      <c r="B34" t="s">
        <v>69</v>
      </c>
      <c r="C34" t="s">
        <v>70</v>
      </c>
      <c r="D34">
        <v>37</v>
      </c>
      <c r="E34">
        <v>1.7217310376919499</v>
      </c>
      <c r="F34">
        <v>1.5980516430287601E-3</v>
      </c>
      <c r="G34" s="1">
        <f t="shared" si="0"/>
        <v>2.796409190028275</v>
      </c>
      <c r="H34" t="s">
        <v>71</v>
      </c>
    </row>
    <row r="35" spans="1:8" x14ac:dyDescent="0.2">
      <c r="A35" t="s">
        <v>6</v>
      </c>
      <c r="B35" t="s">
        <v>72</v>
      </c>
      <c r="C35" t="s">
        <v>73</v>
      </c>
      <c r="D35">
        <v>8</v>
      </c>
      <c r="E35">
        <v>0.372266170311772</v>
      </c>
      <c r="F35">
        <v>2.9979365196577401E-3</v>
      </c>
      <c r="G35" s="1">
        <f t="shared" si="0"/>
        <v>2.5231775674364503</v>
      </c>
      <c r="H35" t="s">
        <v>74</v>
      </c>
    </row>
    <row r="36" spans="1:8" x14ac:dyDescent="0.2">
      <c r="A36" t="s">
        <v>10</v>
      </c>
      <c r="B36" t="s">
        <v>75</v>
      </c>
      <c r="C36" t="s">
        <v>76</v>
      </c>
      <c r="D36">
        <v>14</v>
      </c>
      <c r="E36">
        <v>0.65146579804560201</v>
      </c>
      <c r="F36">
        <v>4.8633158826287401E-3</v>
      </c>
      <c r="G36" s="1">
        <f t="shared" si="0"/>
        <v>2.3130675211726754</v>
      </c>
      <c r="H36" t="s">
        <v>77</v>
      </c>
    </row>
    <row r="37" spans="1:8" x14ac:dyDescent="0.2">
      <c r="A37" t="s">
        <v>23</v>
      </c>
      <c r="B37" t="s">
        <v>78</v>
      </c>
      <c r="C37" t="s">
        <v>79</v>
      </c>
      <c r="D37">
        <v>11</v>
      </c>
      <c r="E37">
        <v>0.51186598417868701</v>
      </c>
      <c r="F37">
        <v>0.27044965447928698</v>
      </c>
      <c r="G37" s="1">
        <f t="shared" si="0"/>
        <v>0.56791356906693402</v>
      </c>
      <c r="H37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C557-6D9F-8541-A9E7-62CB50775ACC}">
  <dimension ref="A1:H64"/>
  <sheetViews>
    <sheetView tabSelected="1" workbookViewId="0">
      <selection activeCell="F61" sqref="F61"/>
    </sheetView>
  </sheetViews>
  <sheetFormatPr baseColWidth="10" defaultRowHeight="16" x14ac:dyDescent="0.2"/>
  <cols>
    <col min="2" max="2" width="44.6640625" customWidth="1"/>
    <col min="3" max="3" width="92.5" bestFit="1" customWidth="1"/>
  </cols>
  <sheetData>
    <row r="1" spans="1:8" x14ac:dyDescent="0.2">
      <c r="A1" t="s">
        <v>82</v>
      </c>
      <c r="B1" t="s">
        <v>84</v>
      </c>
      <c r="G1" s="1"/>
    </row>
    <row r="2" spans="1:8" x14ac:dyDescent="0.2">
      <c r="A2" t="s">
        <v>0</v>
      </c>
      <c r="B2" t="s">
        <v>1</v>
      </c>
      <c r="C2" t="s">
        <v>81</v>
      </c>
      <c r="D2" t="s">
        <v>2</v>
      </c>
      <c r="E2" t="s">
        <v>3</v>
      </c>
      <c r="F2" t="s">
        <v>225</v>
      </c>
      <c r="G2" s="1" t="s">
        <v>4</v>
      </c>
      <c r="H2" t="s">
        <v>5</v>
      </c>
    </row>
    <row r="3" spans="1:8" x14ac:dyDescent="0.2">
      <c r="A3" t="s">
        <v>10</v>
      </c>
      <c r="B3" t="s">
        <v>85</v>
      </c>
      <c r="C3" t="s">
        <v>86</v>
      </c>
      <c r="D3">
        <v>15</v>
      </c>
      <c r="E3">
        <v>7.4257425742574199</v>
      </c>
      <c r="F3" s="2">
        <v>6.85204438602259E-18</v>
      </c>
      <c r="G3" s="1">
        <f>-LOG(F3)</f>
        <v>17.164179832434161</v>
      </c>
      <c r="H3" t="s">
        <v>87</v>
      </c>
    </row>
    <row r="4" spans="1:8" x14ac:dyDescent="0.2">
      <c r="A4" t="s">
        <v>6</v>
      </c>
      <c r="B4" t="s">
        <v>88</v>
      </c>
      <c r="C4" t="s">
        <v>89</v>
      </c>
      <c r="D4">
        <v>19</v>
      </c>
      <c r="E4">
        <v>9.4059405940594001</v>
      </c>
      <c r="F4" s="2">
        <v>2.6037369514925298E-16</v>
      </c>
      <c r="G4" s="1">
        <f t="shared" ref="G4:G64" si="0">-LOG(F4)</f>
        <v>15.58440289348548</v>
      </c>
      <c r="H4" t="s">
        <v>90</v>
      </c>
    </row>
    <row r="5" spans="1:8" x14ac:dyDescent="0.2">
      <c r="A5" t="s">
        <v>23</v>
      </c>
      <c r="B5" t="s">
        <v>213</v>
      </c>
      <c r="C5" t="s">
        <v>91</v>
      </c>
      <c r="D5">
        <v>13</v>
      </c>
      <c r="E5">
        <v>6.4356435643564298</v>
      </c>
      <c r="F5" s="2">
        <v>3.0469086973809502E-6</v>
      </c>
      <c r="G5" s="1">
        <f t="shared" si="0"/>
        <v>5.516140559501558</v>
      </c>
      <c r="H5" t="s">
        <v>92</v>
      </c>
    </row>
    <row r="6" spans="1:8" x14ac:dyDescent="0.2">
      <c r="C6" t="s">
        <v>17</v>
      </c>
      <c r="G6" s="1"/>
    </row>
    <row r="7" spans="1:8" x14ac:dyDescent="0.2">
      <c r="A7" t="s">
        <v>18</v>
      </c>
      <c r="B7" t="s">
        <v>93</v>
      </c>
      <c r="C7" t="s">
        <v>17</v>
      </c>
      <c r="G7" s="1"/>
    </row>
    <row r="8" spans="1:8" x14ac:dyDescent="0.2">
      <c r="A8" t="s">
        <v>0</v>
      </c>
      <c r="B8" t="s">
        <v>1</v>
      </c>
      <c r="C8" t="s">
        <v>81</v>
      </c>
      <c r="D8" t="s">
        <v>2</v>
      </c>
      <c r="E8" t="s">
        <v>3</v>
      </c>
      <c r="F8" t="s">
        <v>225</v>
      </c>
      <c r="G8" s="1" t="s">
        <v>4</v>
      </c>
      <c r="H8" t="s">
        <v>5</v>
      </c>
    </row>
    <row r="9" spans="1:8" x14ac:dyDescent="0.2">
      <c r="A9" t="s">
        <v>6</v>
      </c>
      <c r="B9" t="s">
        <v>94</v>
      </c>
      <c r="C9" t="s">
        <v>95</v>
      </c>
      <c r="D9">
        <v>10</v>
      </c>
      <c r="E9">
        <v>4.9504950495049496</v>
      </c>
      <c r="F9" s="2">
        <v>7.4056821172384796E-10</v>
      </c>
      <c r="G9" s="1">
        <f t="shared" si="0"/>
        <v>9.1304349336168649</v>
      </c>
      <c r="H9" t="s">
        <v>96</v>
      </c>
    </row>
    <row r="10" spans="1:8" x14ac:dyDescent="0.2">
      <c r="A10" t="s">
        <v>10</v>
      </c>
      <c r="B10" t="s">
        <v>97</v>
      </c>
      <c r="C10" t="s">
        <v>98</v>
      </c>
      <c r="D10">
        <v>7</v>
      </c>
      <c r="E10">
        <v>3.46534653465346</v>
      </c>
      <c r="F10" s="2">
        <v>6.6653362704204598E-9</v>
      </c>
      <c r="G10" s="1">
        <f t="shared" si="0"/>
        <v>8.1761779352667681</v>
      </c>
      <c r="H10" t="s">
        <v>99</v>
      </c>
    </row>
    <row r="11" spans="1:8" x14ac:dyDescent="0.2">
      <c r="A11" t="s">
        <v>23</v>
      </c>
      <c r="B11" t="s">
        <v>214</v>
      </c>
      <c r="C11" t="s">
        <v>100</v>
      </c>
      <c r="D11">
        <v>8</v>
      </c>
      <c r="E11">
        <v>3.9603960396039599</v>
      </c>
      <c r="F11" s="2">
        <v>7.9977500667858101E-6</v>
      </c>
      <c r="G11" s="1">
        <f t="shared" si="0"/>
        <v>5.0970321718843907</v>
      </c>
      <c r="H11" t="s">
        <v>101</v>
      </c>
    </row>
    <row r="12" spans="1:8" x14ac:dyDescent="0.2">
      <c r="A12" t="s">
        <v>6</v>
      </c>
      <c r="B12" t="s">
        <v>102</v>
      </c>
      <c r="C12" t="s">
        <v>103</v>
      </c>
      <c r="D12">
        <v>4</v>
      </c>
      <c r="E12">
        <v>1.98019801980198</v>
      </c>
      <c r="F12" s="2">
        <v>2.6950455910914199E-5</v>
      </c>
      <c r="G12" s="1">
        <f t="shared" si="0"/>
        <v>4.5694338836156643</v>
      </c>
      <c r="H12" t="s">
        <v>104</v>
      </c>
    </row>
    <row r="13" spans="1:8" x14ac:dyDescent="0.2">
      <c r="A13" t="s">
        <v>23</v>
      </c>
      <c r="B13" t="s">
        <v>215</v>
      </c>
      <c r="C13" t="s">
        <v>105</v>
      </c>
      <c r="D13">
        <v>9</v>
      </c>
      <c r="E13">
        <v>4.4554455445544496</v>
      </c>
      <c r="F13" s="2">
        <v>6.00427767834751E-5</v>
      </c>
      <c r="G13" s="1">
        <f t="shared" si="0"/>
        <v>4.2215392312546367</v>
      </c>
      <c r="H13" t="s">
        <v>106</v>
      </c>
    </row>
    <row r="14" spans="1:8" x14ac:dyDescent="0.2">
      <c r="A14" t="s">
        <v>6</v>
      </c>
      <c r="B14" t="s">
        <v>107</v>
      </c>
      <c r="C14" t="s">
        <v>108</v>
      </c>
      <c r="D14">
        <v>4</v>
      </c>
      <c r="E14">
        <v>1.98019801980198</v>
      </c>
      <c r="F14" s="2">
        <v>2.8209357056265498E-4</v>
      </c>
      <c r="G14" s="1">
        <f t="shared" si="0"/>
        <v>3.5496068121111382</v>
      </c>
      <c r="H14" t="s">
        <v>109</v>
      </c>
    </row>
    <row r="15" spans="1:8" x14ac:dyDescent="0.2">
      <c r="A15" t="s">
        <v>23</v>
      </c>
      <c r="B15" t="s">
        <v>216</v>
      </c>
      <c r="C15" t="s">
        <v>110</v>
      </c>
      <c r="D15">
        <v>7</v>
      </c>
      <c r="E15">
        <v>3.46534653465346</v>
      </c>
      <c r="F15" s="2">
        <v>5.9429703299497798E-4</v>
      </c>
      <c r="G15" s="1">
        <f t="shared" si="0"/>
        <v>3.2259964379348331</v>
      </c>
      <c r="H15" t="s">
        <v>111</v>
      </c>
    </row>
    <row r="16" spans="1:8" x14ac:dyDescent="0.2">
      <c r="A16" t="s">
        <v>10</v>
      </c>
      <c r="B16" t="s">
        <v>112</v>
      </c>
      <c r="C16" t="s">
        <v>113</v>
      </c>
      <c r="D16">
        <v>4</v>
      </c>
      <c r="E16">
        <v>1.98019801980198</v>
      </c>
      <c r="F16" s="2">
        <v>6.2204628128950299E-4</v>
      </c>
      <c r="G16" s="1">
        <f t="shared" si="0"/>
        <v>3.2061773018672168</v>
      </c>
      <c r="H16" t="s">
        <v>114</v>
      </c>
    </row>
    <row r="17" spans="1:8" x14ac:dyDescent="0.2">
      <c r="A17" t="s">
        <v>23</v>
      </c>
      <c r="B17" t="s">
        <v>217</v>
      </c>
      <c r="C17" t="s">
        <v>115</v>
      </c>
      <c r="D17">
        <v>10</v>
      </c>
      <c r="E17">
        <v>4.9504950495049496</v>
      </c>
      <c r="F17" s="2">
        <v>6.2532645404192195E-4</v>
      </c>
      <c r="G17" s="1">
        <f t="shared" si="0"/>
        <v>3.203893198376083</v>
      </c>
      <c r="H17" t="s">
        <v>116</v>
      </c>
    </row>
    <row r="18" spans="1:8" x14ac:dyDescent="0.2">
      <c r="A18" t="s">
        <v>10</v>
      </c>
      <c r="B18" t="s">
        <v>117</v>
      </c>
      <c r="C18" t="s">
        <v>118</v>
      </c>
      <c r="D18">
        <v>5</v>
      </c>
      <c r="E18">
        <v>2.4752475247524699</v>
      </c>
      <c r="F18" s="2">
        <v>6.5316690751516203E-4</v>
      </c>
      <c r="G18" s="1">
        <f t="shared" si="0"/>
        <v>3.1849758267639436</v>
      </c>
      <c r="H18" t="s">
        <v>119</v>
      </c>
    </row>
    <row r="19" spans="1:8" x14ac:dyDescent="0.2">
      <c r="A19" t="s">
        <v>10</v>
      </c>
      <c r="B19" t="s">
        <v>120</v>
      </c>
      <c r="C19" t="s">
        <v>121</v>
      </c>
      <c r="D19">
        <v>8</v>
      </c>
      <c r="E19">
        <v>3.9603960396039599</v>
      </c>
      <c r="F19" s="2">
        <v>6.8342936666259204E-4</v>
      </c>
      <c r="G19" s="1">
        <f t="shared" si="0"/>
        <v>3.165306363691339</v>
      </c>
      <c r="H19" t="s">
        <v>122</v>
      </c>
    </row>
    <row r="20" spans="1:8" x14ac:dyDescent="0.2">
      <c r="A20" t="s">
        <v>10</v>
      </c>
      <c r="B20" t="s">
        <v>123</v>
      </c>
      <c r="C20" t="s">
        <v>124</v>
      </c>
      <c r="D20">
        <v>3</v>
      </c>
      <c r="E20">
        <v>1.48514851485148</v>
      </c>
      <c r="F20" s="2">
        <v>6.8348742668578803E-4</v>
      </c>
      <c r="G20" s="1">
        <f t="shared" si="0"/>
        <v>3.1652694702274049</v>
      </c>
      <c r="H20" t="s">
        <v>125</v>
      </c>
    </row>
    <row r="21" spans="1:8" x14ac:dyDescent="0.2">
      <c r="A21" t="s">
        <v>10</v>
      </c>
      <c r="B21" t="s">
        <v>126</v>
      </c>
      <c r="C21" t="s">
        <v>127</v>
      </c>
      <c r="D21">
        <v>7</v>
      </c>
      <c r="E21">
        <v>3.46534653465346</v>
      </c>
      <c r="F21" s="2">
        <v>8.6961727418715501E-4</v>
      </c>
      <c r="G21" s="1">
        <f t="shared" si="0"/>
        <v>3.0606718419557439</v>
      </c>
      <c r="H21" t="s">
        <v>128</v>
      </c>
    </row>
    <row r="22" spans="1:8" x14ac:dyDescent="0.2">
      <c r="A22" t="s">
        <v>23</v>
      </c>
      <c r="B22" t="s">
        <v>218</v>
      </c>
      <c r="C22" t="s">
        <v>129</v>
      </c>
      <c r="D22">
        <v>11</v>
      </c>
      <c r="E22">
        <v>5.4455445544554397</v>
      </c>
      <c r="F22">
        <v>2.44421826727726E-3</v>
      </c>
      <c r="G22" s="1">
        <f t="shared" si="0"/>
        <v>2.6118600144517745</v>
      </c>
      <c r="H22" t="s">
        <v>130</v>
      </c>
    </row>
    <row r="23" spans="1:8" x14ac:dyDescent="0.2">
      <c r="A23" t="s">
        <v>10</v>
      </c>
      <c r="B23" t="s">
        <v>131</v>
      </c>
      <c r="C23" t="s">
        <v>132</v>
      </c>
      <c r="D23">
        <v>4</v>
      </c>
      <c r="E23">
        <v>1.98019801980198</v>
      </c>
      <c r="F23">
        <v>4.8552354655766504E-3</v>
      </c>
      <c r="G23" s="1">
        <f t="shared" si="0"/>
        <v>2.3137897031564134</v>
      </c>
      <c r="H23" t="s">
        <v>133</v>
      </c>
    </row>
    <row r="24" spans="1:8" x14ac:dyDescent="0.2">
      <c r="A24" t="s">
        <v>10</v>
      </c>
      <c r="B24" t="s">
        <v>134</v>
      </c>
      <c r="C24" t="s">
        <v>135</v>
      </c>
      <c r="D24">
        <v>4</v>
      </c>
      <c r="E24">
        <v>1.98019801980198</v>
      </c>
      <c r="F24">
        <v>9.7230522185868008E-3</v>
      </c>
      <c r="G24" s="1">
        <f t="shared" si="0"/>
        <v>2.0121973818215921</v>
      </c>
      <c r="H24" t="s">
        <v>136</v>
      </c>
    </row>
    <row r="25" spans="1:8" x14ac:dyDescent="0.2">
      <c r="A25" t="s">
        <v>6</v>
      </c>
      <c r="B25" t="s">
        <v>137</v>
      </c>
      <c r="C25" t="s">
        <v>138</v>
      </c>
      <c r="D25">
        <v>9</v>
      </c>
      <c r="E25">
        <v>4.4554455445544496</v>
      </c>
      <c r="F25">
        <v>1.55566259045146E-2</v>
      </c>
      <c r="G25" s="1">
        <f t="shared" si="0"/>
        <v>1.8080845917904251</v>
      </c>
      <c r="H25" t="s">
        <v>139</v>
      </c>
    </row>
    <row r="26" spans="1:8" x14ac:dyDescent="0.2">
      <c r="A26" t="s">
        <v>6</v>
      </c>
      <c r="B26" t="s">
        <v>140</v>
      </c>
      <c r="C26" t="s">
        <v>141</v>
      </c>
      <c r="D26">
        <v>4</v>
      </c>
      <c r="E26">
        <v>1.98019801980198</v>
      </c>
      <c r="F26">
        <v>2.3676956354734401E-2</v>
      </c>
      <c r="G26" s="1">
        <f t="shared" si="0"/>
        <v>1.6256741264128203</v>
      </c>
      <c r="H26" t="s">
        <v>104</v>
      </c>
    </row>
    <row r="27" spans="1:8" x14ac:dyDescent="0.2">
      <c r="A27" t="s">
        <v>6</v>
      </c>
      <c r="B27" t="s">
        <v>142</v>
      </c>
      <c r="C27" t="s">
        <v>143</v>
      </c>
      <c r="D27">
        <v>5</v>
      </c>
      <c r="E27">
        <v>2.4752475247524699</v>
      </c>
      <c r="F27">
        <v>2.7689173285191701E-2</v>
      </c>
      <c r="G27" s="1">
        <f t="shared" si="0"/>
        <v>1.5576900107780509</v>
      </c>
      <c r="H27" t="s">
        <v>144</v>
      </c>
    </row>
    <row r="28" spans="1:8" x14ac:dyDescent="0.2">
      <c r="A28" t="s">
        <v>6</v>
      </c>
      <c r="B28" t="s">
        <v>145</v>
      </c>
      <c r="C28" t="s">
        <v>146</v>
      </c>
      <c r="D28">
        <v>6</v>
      </c>
      <c r="E28">
        <v>2.9702970297029698</v>
      </c>
      <c r="F28">
        <v>5.5108419841892298E-2</v>
      </c>
      <c r="G28" s="1">
        <f t="shared" si="0"/>
        <v>1.2587820415926623</v>
      </c>
      <c r="H28" t="s">
        <v>147</v>
      </c>
    </row>
    <row r="29" spans="1:8" x14ac:dyDescent="0.2">
      <c r="A29" t="s">
        <v>23</v>
      </c>
      <c r="B29" t="s">
        <v>219</v>
      </c>
      <c r="C29" t="s">
        <v>148</v>
      </c>
      <c r="D29">
        <v>5</v>
      </c>
      <c r="E29">
        <v>2.4752475247524699</v>
      </c>
      <c r="F29">
        <v>0.111449250534846</v>
      </c>
      <c r="G29" s="1">
        <f t="shared" si="0"/>
        <v>0.95292284768329638</v>
      </c>
      <c r="H29" t="s">
        <v>149</v>
      </c>
    </row>
    <row r="30" spans="1:8" x14ac:dyDescent="0.2">
      <c r="A30" t="s">
        <v>23</v>
      </c>
      <c r="B30" t="s">
        <v>220</v>
      </c>
      <c r="C30" t="s">
        <v>150</v>
      </c>
      <c r="D30">
        <v>7</v>
      </c>
      <c r="E30">
        <v>3.46534653465346</v>
      </c>
      <c r="F30">
        <v>0.11543575186141899</v>
      </c>
      <c r="G30" s="1">
        <f t="shared" si="0"/>
        <v>0.93765966404459899</v>
      </c>
      <c r="H30" t="s">
        <v>151</v>
      </c>
    </row>
    <row r="31" spans="1:8" x14ac:dyDescent="0.2">
      <c r="A31" t="s">
        <v>23</v>
      </c>
      <c r="B31" t="s">
        <v>221</v>
      </c>
      <c r="C31" t="s">
        <v>152</v>
      </c>
      <c r="D31">
        <v>4</v>
      </c>
      <c r="E31">
        <v>1.98019801980198</v>
      </c>
      <c r="F31">
        <v>0.19409243331680801</v>
      </c>
      <c r="G31" s="1">
        <f t="shared" si="0"/>
        <v>0.71199139522890309</v>
      </c>
      <c r="H31" t="s">
        <v>109</v>
      </c>
    </row>
    <row r="32" spans="1:8" x14ac:dyDescent="0.2">
      <c r="A32" t="s">
        <v>23</v>
      </c>
      <c r="B32" t="s">
        <v>222</v>
      </c>
      <c r="C32" t="s">
        <v>153</v>
      </c>
      <c r="D32">
        <v>4</v>
      </c>
      <c r="E32">
        <v>1.98019801980198</v>
      </c>
      <c r="F32">
        <v>0.27844889499361702</v>
      </c>
      <c r="G32" s="1">
        <f t="shared" si="0"/>
        <v>0.55525450124029074</v>
      </c>
      <c r="H32" t="s">
        <v>109</v>
      </c>
    </row>
    <row r="33" spans="1:8" x14ac:dyDescent="0.2">
      <c r="C33" t="s">
        <v>17</v>
      </c>
      <c r="G33" s="1"/>
    </row>
    <row r="34" spans="1:8" x14ac:dyDescent="0.2">
      <c r="A34" t="s">
        <v>27</v>
      </c>
      <c r="B34" t="s">
        <v>154</v>
      </c>
      <c r="C34" t="s">
        <v>17</v>
      </c>
      <c r="G34" s="1"/>
    </row>
    <row r="35" spans="1:8" x14ac:dyDescent="0.2">
      <c r="A35" t="s">
        <v>0</v>
      </c>
      <c r="B35" t="s">
        <v>1</v>
      </c>
      <c r="C35" t="s">
        <v>81</v>
      </c>
      <c r="D35" t="s">
        <v>2</v>
      </c>
      <c r="E35" t="s">
        <v>3</v>
      </c>
      <c r="F35" t="s">
        <v>225</v>
      </c>
      <c r="G35" s="1" t="s">
        <v>4</v>
      </c>
      <c r="H35" t="s">
        <v>5</v>
      </c>
    </row>
    <row r="36" spans="1:8" x14ac:dyDescent="0.2">
      <c r="A36" t="s">
        <v>23</v>
      </c>
      <c r="B36" t="s">
        <v>215</v>
      </c>
      <c r="C36" t="s">
        <v>105</v>
      </c>
      <c r="D36">
        <v>9</v>
      </c>
      <c r="E36">
        <v>4.4554455445544496</v>
      </c>
      <c r="F36" s="2">
        <v>6.00427767834751E-5</v>
      </c>
      <c r="G36" s="1">
        <f t="shared" si="0"/>
        <v>4.2215392312546367</v>
      </c>
      <c r="H36" t="s">
        <v>106</v>
      </c>
    </row>
    <row r="37" spans="1:8" x14ac:dyDescent="0.2">
      <c r="A37" t="s">
        <v>155</v>
      </c>
      <c r="B37" t="s">
        <v>223</v>
      </c>
      <c r="C37" t="s">
        <v>156</v>
      </c>
      <c r="D37">
        <v>5</v>
      </c>
      <c r="E37">
        <v>2.4752475247524699</v>
      </c>
      <c r="F37">
        <v>7.1710781394897496E-3</v>
      </c>
      <c r="G37" s="1">
        <f t="shared" si="0"/>
        <v>2.1444155451925608</v>
      </c>
      <c r="H37" t="s">
        <v>157</v>
      </c>
    </row>
    <row r="38" spans="1:8" x14ac:dyDescent="0.2">
      <c r="A38" t="s">
        <v>23</v>
      </c>
      <c r="B38" t="s">
        <v>224</v>
      </c>
      <c r="C38" t="s">
        <v>158</v>
      </c>
      <c r="D38">
        <v>6</v>
      </c>
      <c r="E38">
        <v>2.9702970297029698</v>
      </c>
      <c r="F38">
        <v>0.63930039258212201</v>
      </c>
      <c r="G38" s="1">
        <f t="shared" si="0"/>
        <v>0.1942950288741335</v>
      </c>
      <c r="H38" t="s">
        <v>159</v>
      </c>
    </row>
    <row r="39" spans="1:8" x14ac:dyDescent="0.2">
      <c r="C39" t="s">
        <v>17</v>
      </c>
      <c r="G39" s="1"/>
    </row>
    <row r="40" spans="1:8" x14ac:dyDescent="0.2">
      <c r="A40" t="s">
        <v>41</v>
      </c>
      <c r="B40" t="s">
        <v>160</v>
      </c>
      <c r="C40" t="s">
        <v>17</v>
      </c>
      <c r="G40" s="1"/>
    </row>
    <row r="41" spans="1:8" x14ac:dyDescent="0.2">
      <c r="A41" t="s">
        <v>0</v>
      </c>
      <c r="B41" t="s">
        <v>1</v>
      </c>
      <c r="C41" t="s">
        <v>81</v>
      </c>
      <c r="D41" t="s">
        <v>2</v>
      </c>
      <c r="E41" t="s">
        <v>3</v>
      </c>
      <c r="F41" t="s">
        <v>225</v>
      </c>
      <c r="G41" s="1" t="s">
        <v>4</v>
      </c>
      <c r="H41" t="s">
        <v>5</v>
      </c>
    </row>
    <row r="42" spans="1:8" x14ac:dyDescent="0.2">
      <c r="A42" t="s">
        <v>10</v>
      </c>
      <c r="B42" t="s">
        <v>126</v>
      </c>
      <c r="C42" t="s">
        <v>127</v>
      </c>
      <c r="D42">
        <v>7</v>
      </c>
      <c r="E42">
        <v>3.46534653465346</v>
      </c>
      <c r="F42" s="2">
        <v>8.6961727418715501E-4</v>
      </c>
      <c r="G42" s="1">
        <f t="shared" si="0"/>
        <v>3.0606718419557439</v>
      </c>
      <c r="H42" t="s">
        <v>128</v>
      </c>
    </row>
    <row r="43" spans="1:8" x14ac:dyDescent="0.2">
      <c r="A43" t="s">
        <v>10</v>
      </c>
      <c r="B43" t="s">
        <v>161</v>
      </c>
      <c r="C43" t="s">
        <v>162</v>
      </c>
      <c r="D43">
        <v>5</v>
      </c>
      <c r="E43">
        <v>2.4752475247524699</v>
      </c>
      <c r="F43">
        <v>2.6917055368807102E-2</v>
      </c>
      <c r="G43" s="1">
        <f t="shared" si="0"/>
        <v>1.5699724521384733</v>
      </c>
      <c r="H43" t="s">
        <v>163</v>
      </c>
    </row>
    <row r="44" spans="1:8" x14ac:dyDescent="0.2">
      <c r="A44" t="s">
        <v>10</v>
      </c>
      <c r="B44" t="s">
        <v>164</v>
      </c>
      <c r="C44" t="s">
        <v>165</v>
      </c>
      <c r="D44">
        <v>4</v>
      </c>
      <c r="E44">
        <v>1.98019801980198</v>
      </c>
      <c r="F44">
        <v>2.6917872122787401E-2</v>
      </c>
      <c r="G44" s="1">
        <f t="shared" si="0"/>
        <v>1.5699592743833142</v>
      </c>
      <c r="H44" t="s">
        <v>166</v>
      </c>
    </row>
    <row r="45" spans="1:8" x14ac:dyDescent="0.2">
      <c r="A45" t="s">
        <v>10</v>
      </c>
      <c r="B45" t="s">
        <v>167</v>
      </c>
      <c r="C45" t="s">
        <v>168</v>
      </c>
      <c r="D45">
        <v>5</v>
      </c>
      <c r="E45">
        <v>2.4752475247524699</v>
      </c>
      <c r="F45">
        <v>0.12656899480727099</v>
      </c>
      <c r="G45" s="1">
        <f t="shared" si="0"/>
        <v>0.89767266898899112</v>
      </c>
      <c r="H45" t="s">
        <v>169</v>
      </c>
    </row>
    <row r="46" spans="1:8" x14ac:dyDescent="0.2">
      <c r="A46" t="s">
        <v>10</v>
      </c>
      <c r="B46" t="s">
        <v>170</v>
      </c>
      <c r="C46" t="s">
        <v>171</v>
      </c>
      <c r="D46">
        <v>4</v>
      </c>
      <c r="E46">
        <v>1.98019801980198</v>
      </c>
      <c r="F46">
        <v>0.13497678114273301</v>
      </c>
      <c r="G46" s="1">
        <f t="shared" si="0"/>
        <v>0.86974093290390186</v>
      </c>
      <c r="H46" t="s">
        <v>172</v>
      </c>
    </row>
    <row r="47" spans="1:8" x14ac:dyDescent="0.2">
      <c r="A47" t="s">
        <v>10</v>
      </c>
      <c r="B47" t="s">
        <v>173</v>
      </c>
      <c r="C47" t="s">
        <v>174</v>
      </c>
      <c r="D47">
        <v>5</v>
      </c>
      <c r="E47">
        <v>2.4752475247524699</v>
      </c>
      <c r="F47">
        <v>0.13785533401653299</v>
      </c>
      <c r="G47" s="1">
        <f t="shared" si="0"/>
        <v>0.86057642513942312</v>
      </c>
      <c r="H47" t="s">
        <v>175</v>
      </c>
    </row>
    <row r="48" spans="1:8" x14ac:dyDescent="0.2">
      <c r="A48" t="s">
        <v>10</v>
      </c>
      <c r="B48" t="s">
        <v>176</v>
      </c>
      <c r="C48" t="s">
        <v>177</v>
      </c>
      <c r="D48">
        <v>4</v>
      </c>
      <c r="E48">
        <v>1.98019801980198</v>
      </c>
      <c r="F48">
        <v>0.13991041452946701</v>
      </c>
      <c r="G48" s="1">
        <f t="shared" si="0"/>
        <v>0.85414995667088567</v>
      </c>
      <c r="H48" t="s">
        <v>178</v>
      </c>
    </row>
    <row r="49" spans="1:8" x14ac:dyDescent="0.2">
      <c r="A49" t="s">
        <v>10</v>
      </c>
      <c r="B49" t="s">
        <v>179</v>
      </c>
      <c r="C49" t="s">
        <v>180</v>
      </c>
      <c r="D49">
        <v>3</v>
      </c>
      <c r="E49">
        <v>1.48514851485148</v>
      </c>
      <c r="F49">
        <v>0.15148390899710801</v>
      </c>
      <c r="G49" s="1">
        <f t="shared" si="0"/>
        <v>0.81963349656699003</v>
      </c>
      <c r="H49" t="s">
        <v>181</v>
      </c>
    </row>
    <row r="50" spans="1:8" x14ac:dyDescent="0.2">
      <c r="A50" t="s">
        <v>10</v>
      </c>
      <c r="B50" t="s">
        <v>182</v>
      </c>
      <c r="C50" t="s">
        <v>183</v>
      </c>
      <c r="D50">
        <v>6</v>
      </c>
      <c r="E50">
        <v>2.9702970297029698</v>
      </c>
      <c r="F50">
        <v>0.15346290741243299</v>
      </c>
      <c r="G50" s="1">
        <f t="shared" si="0"/>
        <v>0.81399657818523219</v>
      </c>
      <c r="H50" t="s">
        <v>184</v>
      </c>
    </row>
    <row r="51" spans="1:8" x14ac:dyDescent="0.2">
      <c r="A51" t="s">
        <v>10</v>
      </c>
      <c r="B51" t="s">
        <v>185</v>
      </c>
      <c r="C51" t="s">
        <v>186</v>
      </c>
      <c r="D51">
        <v>3</v>
      </c>
      <c r="E51">
        <v>1.48514851485148</v>
      </c>
      <c r="F51">
        <v>0.15902107611678201</v>
      </c>
      <c r="G51" s="1">
        <f t="shared" si="0"/>
        <v>0.79854531193978928</v>
      </c>
      <c r="H51" t="s">
        <v>187</v>
      </c>
    </row>
    <row r="52" spans="1:8" x14ac:dyDescent="0.2">
      <c r="A52" t="s">
        <v>10</v>
      </c>
      <c r="B52" t="s">
        <v>188</v>
      </c>
      <c r="C52" t="s">
        <v>189</v>
      </c>
      <c r="D52">
        <v>3</v>
      </c>
      <c r="E52">
        <v>1.48514851485148</v>
      </c>
      <c r="F52">
        <v>0.17814892473487101</v>
      </c>
      <c r="G52" s="1">
        <f t="shared" si="0"/>
        <v>0.74921679460469393</v>
      </c>
      <c r="H52" t="s">
        <v>187</v>
      </c>
    </row>
    <row r="53" spans="1:8" x14ac:dyDescent="0.2">
      <c r="A53" t="s">
        <v>10</v>
      </c>
      <c r="B53" t="s">
        <v>190</v>
      </c>
      <c r="C53" t="s">
        <v>191</v>
      </c>
      <c r="D53">
        <v>3</v>
      </c>
      <c r="E53">
        <v>1.48514851485148</v>
      </c>
      <c r="F53">
        <v>0.19760782669681701</v>
      </c>
      <c r="G53" s="1">
        <f t="shared" si="0"/>
        <v>0.70419585821031383</v>
      </c>
      <c r="H53" t="s">
        <v>187</v>
      </c>
    </row>
    <row r="54" spans="1:8" x14ac:dyDescent="0.2">
      <c r="A54" t="s">
        <v>10</v>
      </c>
      <c r="B54" t="s">
        <v>192</v>
      </c>
      <c r="C54" t="s">
        <v>193</v>
      </c>
      <c r="D54">
        <v>3</v>
      </c>
      <c r="E54">
        <v>1.48514851485148</v>
      </c>
      <c r="F54">
        <v>0.20940531941721999</v>
      </c>
      <c r="G54" s="1">
        <f t="shared" si="0"/>
        <v>0.67901229035439237</v>
      </c>
      <c r="H54" t="s">
        <v>187</v>
      </c>
    </row>
    <row r="55" spans="1:8" x14ac:dyDescent="0.2">
      <c r="A55" t="s">
        <v>10</v>
      </c>
      <c r="B55" t="s">
        <v>194</v>
      </c>
      <c r="C55" t="s">
        <v>195</v>
      </c>
      <c r="D55">
        <v>4</v>
      </c>
      <c r="E55">
        <v>1.98019801980198</v>
      </c>
      <c r="F55">
        <v>0.214322228218188</v>
      </c>
      <c r="G55" s="1">
        <f t="shared" si="0"/>
        <v>0.66893278419905855</v>
      </c>
      <c r="H55" t="s">
        <v>196</v>
      </c>
    </row>
    <row r="56" spans="1:8" x14ac:dyDescent="0.2">
      <c r="A56" t="s">
        <v>10</v>
      </c>
      <c r="B56" t="s">
        <v>197</v>
      </c>
      <c r="C56" t="s">
        <v>198</v>
      </c>
      <c r="D56">
        <v>3</v>
      </c>
      <c r="E56">
        <v>1.48514851485148</v>
      </c>
      <c r="F56">
        <v>0.261133370208814</v>
      </c>
      <c r="G56" s="1">
        <f t="shared" si="0"/>
        <v>0.58313762617969445</v>
      </c>
      <c r="H56" t="s">
        <v>187</v>
      </c>
    </row>
    <row r="57" spans="1:8" x14ac:dyDescent="0.2">
      <c r="A57" t="s">
        <v>10</v>
      </c>
      <c r="B57" t="s">
        <v>199</v>
      </c>
      <c r="C57" t="s">
        <v>200</v>
      </c>
      <c r="D57">
        <v>3</v>
      </c>
      <c r="E57">
        <v>1.48514851485148</v>
      </c>
      <c r="F57">
        <v>0.52680259776959903</v>
      </c>
      <c r="G57" s="1">
        <f t="shared" si="0"/>
        <v>0.27835209211150586</v>
      </c>
      <c r="H57" t="s">
        <v>187</v>
      </c>
    </row>
    <row r="58" spans="1:8" x14ac:dyDescent="0.2">
      <c r="A58" t="s">
        <v>10</v>
      </c>
      <c r="B58" t="s">
        <v>201</v>
      </c>
      <c r="C58" t="s">
        <v>202</v>
      </c>
      <c r="D58">
        <v>3</v>
      </c>
      <c r="E58">
        <v>1.48514851485148</v>
      </c>
      <c r="F58">
        <v>0.64586986122386303</v>
      </c>
      <c r="G58" s="1">
        <f t="shared" si="0"/>
        <v>0.18985498083780233</v>
      </c>
      <c r="H58" t="s">
        <v>187</v>
      </c>
    </row>
    <row r="59" spans="1:8" x14ac:dyDescent="0.2">
      <c r="C59" t="s">
        <v>17</v>
      </c>
      <c r="G59" s="1"/>
    </row>
    <row r="60" spans="1:8" x14ac:dyDescent="0.2">
      <c r="A60" t="s">
        <v>52</v>
      </c>
      <c r="B60" t="s">
        <v>203</v>
      </c>
      <c r="C60" t="s">
        <v>17</v>
      </c>
      <c r="G60" s="1"/>
    </row>
    <row r="61" spans="1:8" x14ac:dyDescent="0.2">
      <c r="A61" t="s">
        <v>0</v>
      </c>
      <c r="B61" t="s">
        <v>1</v>
      </c>
      <c r="C61" t="s">
        <v>81</v>
      </c>
      <c r="D61" t="s">
        <v>2</v>
      </c>
      <c r="E61" t="s">
        <v>3</v>
      </c>
      <c r="F61" t="s">
        <v>225</v>
      </c>
      <c r="G61" s="1" t="s">
        <v>4</v>
      </c>
      <c r="H61" t="s">
        <v>5</v>
      </c>
    </row>
    <row r="62" spans="1:8" x14ac:dyDescent="0.2">
      <c r="A62" t="s">
        <v>6</v>
      </c>
      <c r="B62" t="s">
        <v>204</v>
      </c>
      <c r="C62" t="s">
        <v>205</v>
      </c>
      <c r="D62">
        <v>5</v>
      </c>
      <c r="E62">
        <v>2.4752475247524699</v>
      </c>
      <c r="F62">
        <v>3.6154639693776899E-2</v>
      </c>
      <c r="G62" s="1">
        <f t="shared" si="0"/>
        <v>1.4418359621562191</v>
      </c>
      <c r="H62" t="s">
        <v>206</v>
      </c>
    </row>
    <row r="63" spans="1:8" x14ac:dyDescent="0.2">
      <c r="A63" t="s">
        <v>6</v>
      </c>
      <c r="B63" t="s">
        <v>207</v>
      </c>
      <c r="C63" t="s">
        <v>208</v>
      </c>
      <c r="D63">
        <v>5</v>
      </c>
      <c r="E63">
        <v>2.4752475247524699</v>
      </c>
      <c r="F63">
        <v>0.56465445915138801</v>
      </c>
      <c r="G63" s="1">
        <f t="shared" si="0"/>
        <v>0.24821723782857341</v>
      </c>
      <c r="H63" t="s">
        <v>209</v>
      </c>
    </row>
    <row r="64" spans="1:8" x14ac:dyDescent="0.2">
      <c r="A64" t="s">
        <v>6</v>
      </c>
      <c r="B64" t="s">
        <v>210</v>
      </c>
      <c r="C64" t="s">
        <v>211</v>
      </c>
      <c r="D64">
        <v>6</v>
      </c>
      <c r="E64">
        <v>2.9702970297029698</v>
      </c>
      <c r="F64">
        <v>0.98488858091311404</v>
      </c>
      <c r="G64" s="1">
        <f t="shared" si="0"/>
        <v>6.612897859325533E-3</v>
      </c>
      <c r="H6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down-regulated</vt:lpstr>
      <vt:lpstr>up-regulated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Diesch</dc:creator>
  <cp:lastModifiedBy>Jeannine</cp:lastModifiedBy>
  <dcterms:created xsi:type="dcterms:W3CDTF">2020-03-19T10:15:22Z</dcterms:created>
  <dcterms:modified xsi:type="dcterms:W3CDTF">2021-09-07T12:48:08Z</dcterms:modified>
</cp:coreProperties>
</file>