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dora/Desktop/"/>
    </mc:Choice>
  </mc:AlternateContent>
  <xr:revisionPtr revIDLastSave="0" documentId="13_ncr:1_{E25C5F19-D96C-504C-A3EB-88528F345D95}" xr6:coauthVersionLast="47" xr6:coauthVersionMax="47" xr10:uidLastSave="{00000000-0000-0000-0000-000000000000}"/>
  <bookViews>
    <workbookView xWindow="180" yWindow="920" windowWidth="24540" windowHeight="13800" firstSheet="16" activeTab="25" xr2:uid="{E563147F-3090-DB4E-9600-570378AC93DA}"/>
  </bookViews>
  <sheets>
    <sheet name="Fig.1f" sheetId="1" r:id="rId1"/>
    <sheet name="Fig.1g" sheetId="2" r:id="rId2"/>
    <sheet name="Fig.1j" sheetId="3" r:id="rId3"/>
    <sheet name="Fig.2b" sheetId="4" r:id="rId4"/>
    <sheet name="Fig.2c" sheetId="5" r:id="rId5"/>
    <sheet name="Fig.2e-g" sheetId="6" r:id="rId6"/>
    <sheet name="Fig.2h" sheetId="7" r:id="rId7"/>
    <sheet name="Fig.2i" sheetId="8" r:id="rId8"/>
    <sheet name="Fig.3c" sheetId="9" r:id="rId9"/>
    <sheet name="Fig.3d" sheetId="10" r:id="rId10"/>
    <sheet name="Fig.3m-n" sheetId="11" r:id="rId11"/>
    <sheet name="Fig.4c" sheetId="12" r:id="rId12"/>
    <sheet name="Fig.4f" sheetId="13" r:id="rId13"/>
    <sheet name="Fig.4g" sheetId="17" r:id="rId14"/>
    <sheet name="Fig.4j" sheetId="14" r:id="rId15"/>
    <sheet name="Fig.5b" sheetId="15" r:id="rId16"/>
    <sheet name="Fig.5d" sheetId="18" r:id="rId17"/>
    <sheet name="Fig.5f" sheetId="19" r:id="rId18"/>
    <sheet name="Suppl.Fig.2c" sheetId="21" r:id="rId19"/>
    <sheet name="Suppl.Fig.3c-f" sheetId="23" r:id="rId20"/>
    <sheet name="Suppl.Fig.3g" sheetId="24" r:id="rId21"/>
    <sheet name="Suppl.Fig.3h" sheetId="26" r:id="rId22"/>
    <sheet name="Suppl.Fig.3j-l" sheetId="27" r:id="rId23"/>
    <sheet name="Suppl.Fig.3m" sheetId="28" r:id="rId24"/>
    <sheet name="Suppl.Fig.3o" sheetId="29" r:id="rId25"/>
    <sheet name="Suppl.Fig.4c" sheetId="30" r:id="rId26"/>
    <sheet name="Suppl.Fig.6b" sheetId="31" r:id="rId27"/>
    <sheet name="Suppl.Fig.7b" sheetId="32" r:id="rId28"/>
    <sheet name="Supp.Fig.8a-c" sheetId="33" r:id="rId29"/>
    <sheet name="Suppl.Fig.10b" sheetId="34" r:id="rId30"/>
    <sheet name="Supp.Fig.12f" sheetId="35" r:id="rId31"/>
    <sheet name="Suppl.Fig.14b,d" sheetId="36" r:id="rId32"/>
    <sheet name="Suppl.Fig.15d" sheetId="37" r:id="rId33"/>
    <sheet name="Suppl.Fig.16c" sheetId="38" r:id="rId34"/>
    <sheet name="Suppl.Fig.22c" sheetId="39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7" l="1"/>
</calcChain>
</file>

<file path=xl/sharedStrings.xml><?xml version="1.0" encoding="utf-8"?>
<sst xmlns="http://schemas.openxmlformats.org/spreadsheetml/2006/main" count="381" uniqueCount="105">
  <si>
    <t>off</t>
  </si>
  <si>
    <t>on</t>
  </si>
  <si>
    <t>ChR2</t>
    <phoneticPr fontId="4" type="noConversion"/>
  </si>
  <si>
    <t>EGFP</t>
    <phoneticPr fontId="4" type="noConversion"/>
  </si>
  <si>
    <t>5 mW</t>
    <phoneticPr fontId="4" type="noConversion"/>
  </si>
  <si>
    <t>10 mW</t>
    <phoneticPr fontId="4" type="noConversion"/>
  </si>
  <si>
    <t>15 mW</t>
    <phoneticPr fontId="4" type="noConversion"/>
  </si>
  <si>
    <t>20 mW</t>
    <phoneticPr fontId="4" type="noConversion"/>
  </si>
  <si>
    <t>Saline</t>
    <phoneticPr fontId="4" type="noConversion"/>
  </si>
  <si>
    <t>85 dB</t>
    <phoneticPr fontId="4" type="noConversion"/>
  </si>
  <si>
    <t>90 dB</t>
    <phoneticPr fontId="4" type="noConversion"/>
  </si>
  <si>
    <t>95 dB</t>
    <phoneticPr fontId="4" type="noConversion"/>
  </si>
  <si>
    <t>CNO</t>
    <phoneticPr fontId="4" type="noConversion"/>
  </si>
  <si>
    <t>Total distance</t>
    <phoneticPr fontId="4" type="noConversion"/>
  </si>
  <si>
    <t>Average speed</t>
    <phoneticPr fontId="4" type="noConversion"/>
  </si>
  <si>
    <t>Fore limb</t>
    <phoneticPr fontId="4" type="noConversion"/>
  </si>
  <si>
    <t>Hind limb</t>
    <phoneticPr fontId="4" type="noConversion"/>
  </si>
  <si>
    <t>Stride length</t>
    <phoneticPr fontId="4" type="noConversion"/>
  </si>
  <si>
    <t>Fig.2e</t>
    <phoneticPr fontId="4" type="noConversion"/>
  </si>
  <si>
    <t>Stride duration</t>
    <phoneticPr fontId="4" type="noConversion"/>
  </si>
  <si>
    <t>Fig.2f</t>
    <phoneticPr fontId="4" type="noConversion"/>
  </si>
  <si>
    <t>Fig.2g</t>
    <phoneticPr fontId="4" type="noConversion"/>
  </si>
  <si>
    <t>Stance width</t>
    <phoneticPr fontId="4" type="noConversion"/>
  </si>
  <si>
    <t>AP -4.16</t>
    <phoneticPr fontId="4" type="noConversion"/>
  </si>
  <si>
    <t>AP -4.24</t>
    <phoneticPr fontId="4" type="noConversion"/>
  </si>
  <si>
    <t>AP -4.36</t>
    <phoneticPr fontId="4" type="noConversion"/>
  </si>
  <si>
    <t>AP -4.48</t>
    <phoneticPr fontId="4" type="noConversion"/>
  </si>
  <si>
    <t>AP -4.6</t>
    <phoneticPr fontId="4" type="noConversion"/>
  </si>
  <si>
    <t>AP -4.72</t>
    <phoneticPr fontId="4" type="noConversion"/>
  </si>
  <si>
    <t>AP -4.84</t>
    <phoneticPr fontId="4" type="noConversion"/>
  </si>
  <si>
    <t>AP -4.96</t>
    <phoneticPr fontId="4" type="noConversion"/>
  </si>
  <si>
    <t>AP -5.02</t>
    <phoneticPr fontId="4" type="noConversion"/>
  </si>
  <si>
    <t>AP -5.2</t>
    <phoneticPr fontId="4" type="noConversion"/>
  </si>
  <si>
    <t>AP -5.34</t>
    <phoneticPr fontId="4" type="noConversion"/>
  </si>
  <si>
    <t>AP -5.4</t>
    <phoneticPr fontId="4" type="noConversion"/>
  </si>
  <si>
    <t>Hindlimb EMG latency</t>
    <phoneticPr fontId="4" type="noConversion"/>
  </si>
  <si>
    <t>c-fos+Glu+</t>
    <phoneticPr fontId="4" type="noConversion"/>
  </si>
  <si>
    <t>Fig.3m</t>
    <phoneticPr fontId="4" type="noConversion"/>
  </si>
  <si>
    <t>Fig.3n</t>
    <phoneticPr fontId="4" type="noConversion"/>
  </si>
  <si>
    <t>Ipsilateral</t>
    <phoneticPr fontId="4" type="noConversion"/>
  </si>
  <si>
    <t>Contralateral</t>
    <phoneticPr fontId="4" type="noConversion"/>
  </si>
  <si>
    <t>tdt+Glu+</t>
    <phoneticPr fontId="4" type="noConversion"/>
  </si>
  <si>
    <t>Total c-fos+</t>
    <phoneticPr fontId="4" type="noConversion"/>
  </si>
  <si>
    <t xml:space="preserve">Total tdt+ </t>
    <phoneticPr fontId="4" type="noConversion"/>
  </si>
  <si>
    <t>tdt+NeuN+</t>
    <phoneticPr fontId="4" type="noConversion"/>
  </si>
  <si>
    <t xml:space="preserve">Total NeuN+ </t>
    <phoneticPr fontId="4" type="noConversion"/>
  </si>
  <si>
    <t>aCSF</t>
    <phoneticPr fontId="4" type="noConversion"/>
  </si>
  <si>
    <t>KYNA</t>
    <phoneticPr fontId="4" type="noConversion"/>
  </si>
  <si>
    <t>DIO-ChR2</t>
    <phoneticPr fontId="4" type="noConversion"/>
  </si>
  <si>
    <t>DIO-EGFP</t>
    <phoneticPr fontId="4" type="noConversion"/>
  </si>
  <si>
    <t>Neck EMG latency</t>
    <phoneticPr fontId="4" type="noConversion"/>
  </si>
  <si>
    <t>Suppl.Fig.3c</t>
    <phoneticPr fontId="4" type="noConversion"/>
  </si>
  <si>
    <t>AP -5.52</t>
    <phoneticPr fontId="4" type="noConversion"/>
  </si>
  <si>
    <t>AP -5.68</t>
    <phoneticPr fontId="4" type="noConversion"/>
  </si>
  <si>
    <t>Casp3</t>
    <phoneticPr fontId="4" type="noConversion"/>
  </si>
  <si>
    <t>Suppl.Fig.3d</t>
    <phoneticPr fontId="4" type="noConversion"/>
  </si>
  <si>
    <t>Suppl.Fig.3e</t>
    <phoneticPr fontId="4" type="noConversion"/>
  </si>
  <si>
    <t>Suppl.Fig.3f</t>
    <phoneticPr fontId="4" type="noConversion"/>
  </si>
  <si>
    <t>Suppl.Fig.3j</t>
    <phoneticPr fontId="4" type="noConversion"/>
  </si>
  <si>
    <t>Suppl.Fig.3k</t>
    <phoneticPr fontId="4" type="noConversion"/>
  </si>
  <si>
    <t>Suppl.Fig.3l</t>
    <phoneticPr fontId="4" type="noConversion"/>
  </si>
  <si>
    <t>MGN</t>
  </si>
  <si>
    <t>AuC</t>
  </si>
  <si>
    <t>RtTg</t>
  </si>
  <si>
    <t>PnC</t>
  </si>
  <si>
    <t>Control</t>
    <phoneticPr fontId="4" type="noConversion"/>
  </si>
  <si>
    <t>CN</t>
    <phoneticPr fontId="4" type="noConversion"/>
  </si>
  <si>
    <t>IC</t>
  </si>
  <si>
    <t>IC</t>
    <phoneticPr fontId="4" type="noConversion"/>
  </si>
  <si>
    <t>Startle</t>
    <phoneticPr fontId="4" type="noConversion"/>
  </si>
  <si>
    <t>45 dB</t>
    <phoneticPr fontId="4" type="noConversion"/>
  </si>
  <si>
    <t>50  dB</t>
    <phoneticPr fontId="4" type="noConversion"/>
  </si>
  <si>
    <t>55 dB</t>
    <phoneticPr fontId="4" type="noConversion"/>
  </si>
  <si>
    <t>60 dB</t>
    <phoneticPr fontId="4" type="noConversion"/>
  </si>
  <si>
    <t>75 dB</t>
    <phoneticPr fontId="4" type="noConversion"/>
  </si>
  <si>
    <t>80 dB</t>
    <phoneticPr fontId="4" type="noConversion"/>
  </si>
  <si>
    <t>100 dB</t>
    <phoneticPr fontId="4" type="noConversion"/>
  </si>
  <si>
    <t>105 dB</t>
    <phoneticPr fontId="4" type="noConversion"/>
  </si>
  <si>
    <t>110 dB</t>
    <phoneticPr fontId="4" type="noConversion"/>
  </si>
  <si>
    <t>115 dB</t>
    <phoneticPr fontId="4" type="noConversion"/>
  </si>
  <si>
    <t>50 dB</t>
    <phoneticPr fontId="4" type="noConversion"/>
  </si>
  <si>
    <t>Suppl.Fig.8a</t>
    <phoneticPr fontId="4" type="noConversion"/>
  </si>
  <si>
    <t>Suppl.Fig.8b</t>
    <phoneticPr fontId="4" type="noConversion"/>
  </si>
  <si>
    <t>Suppl.Fig.8c</t>
    <phoneticPr fontId="4" type="noConversion"/>
  </si>
  <si>
    <t>Baseline</t>
    <phoneticPr fontId="4" type="noConversion"/>
  </si>
  <si>
    <t>Suppl.Fig.14b</t>
    <phoneticPr fontId="4" type="noConversion"/>
  </si>
  <si>
    <t>0 pA</t>
    <phoneticPr fontId="4" type="noConversion"/>
  </si>
  <si>
    <t>10 pA</t>
    <phoneticPr fontId="4" type="noConversion"/>
  </si>
  <si>
    <t>20 pA</t>
    <phoneticPr fontId="4" type="noConversion"/>
  </si>
  <si>
    <t>30 pA</t>
    <phoneticPr fontId="4" type="noConversion"/>
  </si>
  <si>
    <t>40 pA</t>
    <phoneticPr fontId="4" type="noConversion"/>
  </si>
  <si>
    <t>50 pA</t>
    <phoneticPr fontId="4" type="noConversion"/>
  </si>
  <si>
    <t>60 pA</t>
    <phoneticPr fontId="4" type="noConversion"/>
  </si>
  <si>
    <t>70 pA</t>
    <phoneticPr fontId="4" type="noConversion"/>
  </si>
  <si>
    <t>80 pA</t>
    <phoneticPr fontId="4" type="noConversion"/>
  </si>
  <si>
    <t>90 pA</t>
    <phoneticPr fontId="4" type="noConversion"/>
  </si>
  <si>
    <t>100 pA</t>
    <phoneticPr fontId="4" type="noConversion"/>
  </si>
  <si>
    <t>Pre-CNO</t>
    <phoneticPr fontId="4" type="noConversion"/>
  </si>
  <si>
    <t>Suppl.Fig.14d</t>
    <phoneticPr fontId="4" type="noConversion"/>
  </si>
  <si>
    <t>Post-CNO</t>
    <phoneticPr fontId="4" type="noConversion"/>
  </si>
  <si>
    <r>
      <t>DIO-hM4Di</t>
    </r>
    <r>
      <rPr>
        <sz val="12"/>
        <color theme="1"/>
        <rFont val="等线"/>
        <family val="2"/>
        <charset val="134"/>
      </rPr>
      <t>组</t>
    </r>
    <phoneticPr fontId="4" type="noConversion"/>
  </si>
  <si>
    <r>
      <t>DIO-mChery</t>
    </r>
    <r>
      <rPr>
        <sz val="12"/>
        <color theme="1"/>
        <rFont val="等线"/>
        <family val="2"/>
        <charset val="134"/>
      </rPr>
      <t>组</t>
    </r>
    <phoneticPr fontId="4" type="noConversion"/>
  </si>
  <si>
    <t>LSO</t>
  </si>
  <si>
    <t>Ipsilateral to injection site</t>
    <phoneticPr fontId="4" type="noConversion"/>
  </si>
  <si>
    <t>Contralateral to injection site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</si>
</sst>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12"/>
      <color theme="1"/>
      <name val="等线"/>
      <family val="2"/>
      <charset val="134"/>
    </font>
    <font>
      <sz val="12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FF0000"/>
      <name val="等线"/>
      <family val="4"/>
      <charset val="134"/>
      <scheme val="minor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10" fontId="0" fillId="0" borderId="0" xfId="0" applyNumberFormat="1">
      <alignment vertical="center"/>
    </xf>
    <xf numFmtId="10" fontId="5" fillId="0" borderId="1" xfId="0" applyNumberFormat="1" applyFont="1" applyBorder="1">
      <alignment vertical="center"/>
    </xf>
    <xf numFmtId="0" fontId="3" fillId="0" borderId="0" xfId="0" applyFont="1" applyBorder="1" applyAlignment="1">
      <alignment horizontal="center"/>
    </xf>
    <xf numFmtId="9" fontId="0" fillId="0" borderId="0" xfId="0" applyNumberFormat="1">
      <alignment vertical="center"/>
    </xf>
    <xf numFmtId="0" fontId="5" fillId="0" borderId="2" xfId="0" applyFont="1" applyBorder="1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>
      <alignment vertical="center"/>
    </xf>
    <xf numFmtId="9" fontId="0" fillId="0" borderId="1" xfId="0" applyNumberFormat="1" applyBorder="1">
      <alignment vertical="center"/>
    </xf>
    <xf numFmtId="0" fontId="3" fillId="0" borderId="1" xfId="0" applyFont="1" applyFill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F717-D934-634E-BF23-856904D6A8E4}">
  <dimension ref="A1:G17"/>
  <sheetViews>
    <sheetView workbookViewId="0">
      <selection activeCell="G24" sqref="G24"/>
    </sheetView>
  </sheetViews>
  <sheetFormatPr baseColWidth="10" defaultRowHeight="16"/>
  <sheetData>
    <row r="1" spans="1:7">
      <c r="A1" s="24" t="s">
        <v>2</v>
      </c>
      <c r="B1" s="24"/>
      <c r="C1" s="24"/>
      <c r="E1" s="24" t="s">
        <v>3</v>
      </c>
      <c r="F1" s="24"/>
      <c r="G1" s="24"/>
    </row>
    <row r="2" spans="1:7">
      <c r="A2" s="2" t="s">
        <v>0</v>
      </c>
      <c r="B2" s="2" t="s">
        <v>1</v>
      </c>
      <c r="C2" s="2" t="s">
        <v>0</v>
      </c>
      <c r="E2" s="2" t="s">
        <v>0</v>
      </c>
      <c r="F2" s="2" t="s">
        <v>1</v>
      </c>
      <c r="G2" s="2" t="s">
        <v>0</v>
      </c>
    </row>
    <row r="3" spans="1:7">
      <c r="A3" s="2">
        <v>25</v>
      </c>
      <c r="B3" s="2">
        <v>1016.7</v>
      </c>
      <c r="C3" s="2">
        <v>59</v>
      </c>
      <c r="E3" s="2">
        <v>0</v>
      </c>
      <c r="F3" s="2">
        <v>37</v>
      </c>
      <c r="G3" s="2">
        <v>86</v>
      </c>
    </row>
    <row r="4" spans="1:7">
      <c r="A4" s="2">
        <v>97</v>
      </c>
      <c r="B4" s="2">
        <v>1195.9000000000001</v>
      </c>
      <c r="C4" s="2">
        <v>0</v>
      </c>
      <c r="E4" s="2">
        <v>0</v>
      </c>
      <c r="F4" s="2">
        <v>120</v>
      </c>
      <c r="G4" s="2">
        <v>103</v>
      </c>
    </row>
    <row r="5" spans="1:7">
      <c r="A5" s="2">
        <v>0</v>
      </c>
      <c r="B5" s="2">
        <v>1552.6</v>
      </c>
      <c r="C5" s="2">
        <v>11</v>
      </c>
      <c r="E5" s="2">
        <v>13</v>
      </c>
      <c r="F5" s="2">
        <v>0</v>
      </c>
      <c r="G5" s="2">
        <v>75</v>
      </c>
    </row>
    <row r="6" spans="1:7">
      <c r="A6" s="2">
        <v>30</v>
      </c>
      <c r="B6" s="2">
        <v>1339.9</v>
      </c>
      <c r="C6" s="2">
        <v>13</v>
      </c>
      <c r="E6" s="2">
        <v>68</v>
      </c>
      <c r="F6" s="2">
        <v>0</v>
      </c>
      <c r="G6" s="2">
        <v>20</v>
      </c>
    </row>
    <row r="7" spans="1:7">
      <c r="A7" s="2">
        <v>0</v>
      </c>
      <c r="B7" s="2">
        <v>998.9</v>
      </c>
      <c r="C7" s="2">
        <v>73</v>
      </c>
      <c r="E7" s="2">
        <v>90</v>
      </c>
      <c r="F7" s="2">
        <v>108</v>
      </c>
      <c r="G7" s="2">
        <v>95</v>
      </c>
    </row>
    <row r="8" spans="1:7">
      <c r="A8" s="2">
        <v>15</v>
      </c>
      <c r="B8" s="2">
        <v>3031</v>
      </c>
      <c r="C8" s="2">
        <v>22</v>
      </c>
      <c r="E8" s="2">
        <v>41</v>
      </c>
      <c r="F8" s="2">
        <v>13</v>
      </c>
      <c r="G8" s="2">
        <v>41</v>
      </c>
    </row>
    <row r="9" spans="1:7">
      <c r="A9" s="2">
        <v>0</v>
      </c>
      <c r="B9" s="2">
        <v>944</v>
      </c>
      <c r="C9" s="2">
        <v>68</v>
      </c>
      <c r="E9" s="2">
        <v>75</v>
      </c>
      <c r="F9" s="2">
        <v>96</v>
      </c>
      <c r="G9" s="2">
        <v>27</v>
      </c>
    </row>
    <row r="10" spans="1:7">
      <c r="A10" s="2">
        <v>24</v>
      </c>
      <c r="B10" s="2">
        <v>796</v>
      </c>
      <c r="C10" s="2">
        <v>9</v>
      </c>
      <c r="E10" s="2">
        <v>69</v>
      </c>
      <c r="F10" s="2">
        <v>47</v>
      </c>
      <c r="G10" s="2">
        <v>39</v>
      </c>
    </row>
    <row r="11" spans="1:7">
      <c r="A11" s="2">
        <v>117</v>
      </c>
      <c r="B11" s="2">
        <v>2048</v>
      </c>
      <c r="C11" s="2">
        <v>46</v>
      </c>
      <c r="E11" s="2">
        <v>43</v>
      </c>
      <c r="F11" s="2">
        <v>184</v>
      </c>
      <c r="G11" s="2">
        <v>21</v>
      </c>
    </row>
    <row r="12" spans="1:7">
      <c r="A12" s="2">
        <v>0</v>
      </c>
      <c r="B12" s="2">
        <v>716</v>
      </c>
      <c r="C12" s="2">
        <v>39</v>
      </c>
      <c r="E12" s="2">
        <v>21</v>
      </c>
      <c r="F12" s="2">
        <v>220</v>
      </c>
      <c r="G12" s="2">
        <v>68</v>
      </c>
    </row>
    <row r="13" spans="1:7">
      <c r="A13" s="2">
        <v>18</v>
      </c>
      <c r="B13" s="2">
        <v>2603</v>
      </c>
      <c r="C13" s="2">
        <v>20</v>
      </c>
      <c r="E13" s="2">
        <v>0</v>
      </c>
      <c r="F13" s="2">
        <v>57</v>
      </c>
      <c r="G13" s="2">
        <v>59</v>
      </c>
    </row>
    <row r="14" spans="1:7">
      <c r="A14" s="2">
        <v>8</v>
      </c>
      <c r="B14" s="2">
        <v>854</v>
      </c>
      <c r="C14" s="2">
        <v>87</v>
      </c>
      <c r="E14" s="2">
        <v>48</v>
      </c>
      <c r="F14" s="2">
        <v>0</v>
      </c>
      <c r="G14" s="2">
        <v>22</v>
      </c>
    </row>
    <row r="15" spans="1:7">
      <c r="A15" s="2">
        <v>26</v>
      </c>
      <c r="B15" s="2">
        <v>1449</v>
      </c>
      <c r="C15" s="2">
        <v>0</v>
      </c>
      <c r="E15" s="2">
        <v>23</v>
      </c>
      <c r="F15" s="2">
        <v>154</v>
      </c>
      <c r="G15" s="2">
        <v>45</v>
      </c>
    </row>
    <row r="16" spans="1:7">
      <c r="A16" s="2">
        <v>0</v>
      </c>
      <c r="B16" s="2">
        <v>689</v>
      </c>
      <c r="C16" s="2">
        <v>44</v>
      </c>
      <c r="E16" s="2">
        <v>37</v>
      </c>
      <c r="F16" s="2">
        <v>18</v>
      </c>
      <c r="G16" s="2">
        <v>38</v>
      </c>
    </row>
    <row r="17" spans="1:7">
      <c r="A17" s="2">
        <v>39</v>
      </c>
      <c r="B17" s="2">
        <v>970</v>
      </c>
      <c r="C17" s="2">
        <v>40</v>
      </c>
      <c r="E17" s="2">
        <v>63</v>
      </c>
      <c r="F17" s="2">
        <v>85</v>
      </c>
      <c r="G17" s="2">
        <v>120</v>
      </c>
    </row>
  </sheetData>
  <mergeCells count="2">
    <mergeCell ref="A1:C1"/>
    <mergeCell ref="E1:G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68BC-2079-D844-8FAF-C46166938EE8}">
  <dimension ref="A1:P11"/>
  <sheetViews>
    <sheetView workbookViewId="0">
      <selection activeCell="G24" sqref="G24"/>
    </sheetView>
  </sheetViews>
  <sheetFormatPr baseColWidth="10" defaultRowHeight="16"/>
  <sheetData>
    <row r="1" spans="1:16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" t="s">
        <v>4</v>
      </c>
      <c r="B2" s="2">
        <v>515</v>
      </c>
      <c r="C2" s="2">
        <v>902</v>
      </c>
      <c r="D2" s="2">
        <v>335.1</v>
      </c>
      <c r="E2" s="2">
        <v>603.1</v>
      </c>
      <c r="F2" s="2">
        <v>494.1</v>
      </c>
      <c r="G2" s="2">
        <v>729.8</v>
      </c>
      <c r="H2" s="2">
        <v>552.70000000000005</v>
      </c>
      <c r="I2" s="2">
        <v>501.5</v>
      </c>
      <c r="J2" s="2">
        <v>412.5</v>
      </c>
      <c r="K2" s="2">
        <v>1050.0999999999999</v>
      </c>
      <c r="L2" s="2">
        <v>606.70000000000005</v>
      </c>
      <c r="M2" s="2">
        <v>651.20000000000005</v>
      </c>
      <c r="N2" s="2">
        <v>986.5</v>
      </c>
      <c r="O2" s="2">
        <v>206.3</v>
      </c>
      <c r="P2" s="3">
        <v>681.6</v>
      </c>
    </row>
    <row r="3" spans="1:16">
      <c r="A3" s="2" t="s">
        <v>5</v>
      </c>
      <c r="B3" s="2">
        <v>837</v>
      </c>
      <c r="C3" s="2">
        <v>1069</v>
      </c>
      <c r="D3" s="2">
        <v>1635.3</v>
      </c>
      <c r="E3" s="2">
        <v>985.7</v>
      </c>
      <c r="F3" s="2">
        <v>1775.5</v>
      </c>
      <c r="G3" s="2">
        <v>689.1</v>
      </c>
      <c r="H3" s="2">
        <v>1231.7</v>
      </c>
      <c r="I3" s="2">
        <v>807.4</v>
      </c>
      <c r="J3" s="2">
        <v>1026</v>
      </c>
      <c r="K3" s="2">
        <v>808.3</v>
      </c>
      <c r="L3" s="2">
        <v>2034.4</v>
      </c>
      <c r="M3" s="2">
        <v>978.9</v>
      </c>
      <c r="N3" s="2">
        <v>547</v>
      </c>
      <c r="O3" s="2">
        <v>549.79999999999995</v>
      </c>
      <c r="P3" s="3">
        <v>1133.2</v>
      </c>
    </row>
    <row r="4" spans="1:16">
      <c r="A4" s="2" t="s">
        <v>6</v>
      </c>
      <c r="B4" s="2">
        <v>1016.7</v>
      </c>
      <c r="C4" s="2">
        <v>1195.9000000000001</v>
      </c>
      <c r="D4" s="2">
        <v>1552.6</v>
      </c>
      <c r="E4" s="2">
        <v>1339.9</v>
      </c>
      <c r="F4" s="2">
        <v>998.9</v>
      </c>
      <c r="G4" s="2">
        <v>3031</v>
      </c>
      <c r="H4" s="2">
        <v>944</v>
      </c>
      <c r="I4" s="2">
        <v>796</v>
      </c>
      <c r="J4" s="2">
        <v>2048</v>
      </c>
      <c r="K4" s="2">
        <v>716</v>
      </c>
      <c r="L4" s="2">
        <v>2603</v>
      </c>
      <c r="M4" s="2">
        <v>854</v>
      </c>
      <c r="N4" s="2">
        <v>1449</v>
      </c>
      <c r="O4" s="2">
        <v>689</v>
      </c>
      <c r="P4" s="3">
        <v>970</v>
      </c>
    </row>
    <row r="5" spans="1:16">
      <c r="A5" s="2" t="s">
        <v>7</v>
      </c>
      <c r="B5" s="2">
        <v>1230.0999999999999</v>
      </c>
      <c r="C5" s="2">
        <v>1813.5</v>
      </c>
      <c r="D5" s="2">
        <v>1498.1</v>
      </c>
      <c r="E5" s="2">
        <v>1081.5</v>
      </c>
      <c r="F5" s="2">
        <v>1146.3</v>
      </c>
      <c r="G5" s="2">
        <v>959.1</v>
      </c>
      <c r="H5" s="2">
        <v>820.2</v>
      </c>
      <c r="I5" s="2">
        <v>1187</v>
      </c>
      <c r="J5" s="2">
        <v>1634.2</v>
      </c>
      <c r="K5" s="2">
        <v>843.3</v>
      </c>
      <c r="L5" s="2">
        <v>2221.3000000000002</v>
      </c>
      <c r="M5" s="2">
        <v>792.1</v>
      </c>
      <c r="N5" s="2">
        <v>1444.8</v>
      </c>
      <c r="O5" s="2">
        <v>1099.9000000000001</v>
      </c>
      <c r="P5" s="3">
        <v>547.70000000000005</v>
      </c>
    </row>
    <row r="7" spans="1:16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>
      <c r="A8" s="2" t="s">
        <v>4</v>
      </c>
      <c r="B8" s="2">
        <v>97</v>
      </c>
      <c r="C8" s="2">
        <v>0</v>
      </c>
      <c r="D8" s="2">
        <v>0</v>
      </c>
      <c r="E8" s="2">
        <v>120</v>
      </c>
      <c r="F8" s="2">
        <v>103</v>
      </c>
      <c r="G8" s="2">
        <v>15</v>
      </c>
      <c r="H8" s="2">
        <v>22</v>
      </c>
      <c r="I8" s="2">
        <v>41</v>
      </c>
      <c r="J8" s="2">
        <v>13</v>
      </c>
      <c r="K8" s="2">
        <v>41</v>
      </c>
      <c r="L8" s="2">
        <v>0</v>
      </c>
      <c r="M8" s="2">
        <v>39</v>
      </c>
      <c r="N8" s="2">
        <v>21</v>
      </c>
      <c r="O8" s="2">
        <v>220</v>
      </c>
      <c r="P8" s="3">
        <v>68</v>
      </c>
    </row>
    <row r="9" spans="1:16">
      <c r="A9" s="2" t="s">
        <v>5</v>
      </c>
      <c r="B9" s="2">
        <v>25</v>
      </c>
      <c r="C9" s="2">
        <v>59</v>
      </c>
      <c r="D9" s="2">
        <v>0</v>
      </c>
      <c r="E9" s="2">
        <v>37</v>
      </c>
      <c r="F9" s="2">
        <v>86</v>
      </c>
      <c r="G9" s="2">
        <v>0</v>
      </c>
      <c r="H9" s="2">
        <v>73</v>
      </c>
      <c r="I9" s="2">
        <v>90</v>
      </c>
      <c r="J9" s="2">
        <v>108</v>
      </c>
      <c r="K9" s="2">
        <v>95</v>
      </c>
      <c r="L9" s="2">
        <v>117</v>
      </c>
      <c r="M9" s="2">
        <v>46</v>
      </c>
      <c r="N9" s="2">
        <v>43</v>
      </c>
      <c r="O9" s="2">
        <v>184</v>
      </c>
      <c r="P9" s="3">
        <v>21</v>
      </c>
    </row>
    <row r="10" spans="1:16">
      <c r="A10" s="2" t="s">
        <v>6</v>
      </c>
      <c r="B10" s="2">
        <v>0</v>
      </c>
      <c r="C10" s="2">
        <v>11</v>
      </c>
      <c r="D10" s="2">
        <v>13</v>
      </c>
      <c r="E10" s="2">
        <v>0</v>
      </c>
      <c r="F10" s="2">
        <v>75</v>
      </c>
      <c r="G10" s="2">
        <v>0</v>
      </c>
      <c r="H10" s="2">
        <v>68</v>
      </c>
      <c r="I10" s="2">
        <v>75</v>
      </c>
      <c r="J10" s="2">
        <v>96</v>
      </c>
      <c r="K10" s="2">
        <v>27</v>
      </c>
      <c r="L10" s="2">
        <v>18</v>
      </c>
      <c r="M10" s="2">
        <v>20</v>
      </c>
      <c r="N10" s="2">
        <v>0</v>
      </c>
      <c r="O10" s="2">
        <v>57</v>
      </c>
      <c r="P10" s="3">
        <v>59</v>
      </c>
    </row>
    <row r="11" spans="1:16">
      <c r="A11" s="2" t="s">
        <v>7</v>
      </c>
      <c r="B11" s="2">
        <v>30</v>
      </c>
      <c r="C11" s="2">
        <v>13</v>
      </c>
      <c r="D11" s="2">
        <v>68</v>
      </c>
      <c r="E11" s="2">
        <v>0</v>
      </c>
      <c r="F11" s="2">
        <v>20</v>
      </c>
      <c r="G11" s="2">
        <v>24</v>
      </c>
      <c r="H11" s="2">
        <v>9</v>
      </c>
      <c r="I11" s="2">
        <v>69</v>
      </c>
      <c r="J11" s="2">
        <v>47</v>
      </c>
      <c r="K11" s="2">
        <v>39</v>
      </c>
      <c r="L11" s="2">
        <v>8</v>
      </c>
      <c r="M11" s="2">
        <v>87</v>
      </c>
      <c r="N11" s="2">
        <v>48</v>
      </c>
      <c r="O11" s="2">
        <v>0</v>
      </c>
      <c r="P11" s="3">
        <v>22</v>
      </c>
    </row>
  </sheetData>
  <mergeCells count="2">
    <mergeCell ref="A1:P1"/>
    <mergeCell ref="A7:P7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BAB5-2321-1F4A-ABCC-7A5712B6DD50}">
  <dimension ref="A1:A26"/>
  <sheetViews>
    <sheetView workbookViewId="0">
      <selection activeCell="G24" sqref="G24"/>
    </sheetView>
  </sheetViews>
  <sheetFormatPr baseColWidth="10" defaultRowHeight="16"/>
  <cols>
    <col min="1" max="1" width="27.5" style="5" customWidth="1"/>
  </cols>
  <sheetData>
    <row r="1" spans="1:1">
      <c r="A1" s="7" t="s">
        <v>35</v>
      </c>
    </row>
    <row r="2" spans="1:1">
      <c r="A2" s="9">
        <v>9.43</v>
      </c>
    </row>
    <row r="3" spans="1:1">
      <c r="A3" s="9">
        <v>9.08</v>
      </c>
    </row>
    <row r="4" spans="1:1">
      <c r="A4" s="9">
        <v>9.66</v>
      </c>
    </row>
    <row r="5" spans="1:1">
      <c r="A5" s="9">
        <v>8.85</v>
      </c>
    </row>
    <row r="6" spans="1:1">
      <c r="A6" s="9">
        <v>9.57</v>
      </c>
    </row>
    <row r="7" spans="1:1">
      <c r="A7" s="9">
        <v>9.9600000000000009</v>
      </c>
    </row>
    <row r="8" spans="1:1">
      <c r="A8" s="9">
        <v>8.5500000000000007</v>
      </c>
    </row>
    <row r="9" spans="1:1">
      <c r="A9" s="9">
        <v>10.210000000000001</v>
      </c>
    </row>
    <row r="10" spans="1:1">
      <c r="A10" s="9">
        <v>8.3699999999999992</v>
      </c>
    </row>
    <row r="11" spans="1:1">
      <c r="A11" s="9">
        <v>10.029999999999999</v>
      </c>
    </row>
    <row r="12" spans="1:1">
      <c r="A12" s="9">
        <v>9.89</v>
      </c>
    </row>
    <row r="13" spans="1:1">
      <c r="A13" s="9">
        <v>9.2200000000000006</v>
      </c>
    </row>
    <row r="14" spans="1:1">
      <c r="A14" s="9">
        <v>10.36</v>
      </c>
    </row>
    <row r="15" spans="1:1">
      <c r="A15" s="9">
        <v>10.27</v>
      </c>
    </row>
    <row r="16" spans="1:1">
      <c r="A16" s="9">
        <v>8.77</v>
      </c>
    </row>
    <row r="17" spans="1:1">
      <c r="A17" s="9">
        <v>8.39</v>
      </c>
    </row>
    <row r="18" spans="1:1">
      <c r="A18" s="9">
        <v>9.44</v>
      </c>
    </row>
    <row r="19" spans="1:1">
      <c r="A19" s="9">
        <v>9.4600000000000009</v>
      </c>
    </row>
    <row r="20" spans="1:1">
      <c r="A20" s="9">
        <v>8.99</v>
      </c>
    </row>
    <row r="21" spans="1:1">
      <c r="A21" s="9">
        <v>9.7899999999999991</v>
      </c>
    </row>
    <row r="22" spans="1:1">
      <c r="A22" s="9">
        <v>9.9499999999999993</v>
      </c>
    </row>
    <row r="23" spans="1:1">
      <c r="A23" s="9">
        <v>10.01</v>
      </c>
    </row>
    <row r="24" spans="1:1">
      <c r="A24" s="9">
        <v>9.4</v>
      </c>
    </row>
    <row r="25" spans="1:1">
      <c r="A25" s="9">
        <v>9.43</v>
      </c>
    </row>
    <row r="26" spans="1:1">
      <c r="A26" s="9">
        <v>9.33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3767-8D0B-0540-8BF4-5786B281EF49}">
  <dimension ref="A1:I9"/>
  <sheetViews>
    <sheetView workbookViewId="0">
      <selection activeCell="G24" sqref="G24"/>
    </sheetView>
  </sheetViews>
  <sheetFormatPr baseColWidth="10" defaultRowHeight="16"/>
  <sheetData>
    <row r="1" spans="1:9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>
      <c r="A2" s="2" t="s">
        <v>9</v>
      </c>
      <c r="B2" s="2">
        <v>395.8</v>
      </c>
      <c r="C2" s="2">
        <v>663.3</v>
      </c>
      <c r="D2" s="2">
        <v>512.5</v>
      </c>
      <c r="E2" s="2">
        <v>554</v>
      </c>
      <c r="F2" s="2">
        <v>259.7</v>
      </c>
      <c r="G2" s="2">
        <v>499</v>
      </c>
      <c r="H2" s="2">
        <v>617.6</v>
      </c>
      <c r="I2" s="2">
        <v>645.4</v>
      </c>
    </row>
    <row r="3" spans="1:9">
      <c r="A3" s="2" t="s">
        <v>10</v>
      </c>
      <c r="B3" s="2">
        <v>839.1</v>
      </c>
      <c r="C3" s="2">
        <v>701.6</v>
      </c>
      <c r="D3" s="2">
        <v>1016.5</v>
      </c>
      <c r="E3" s="2">
        <v>664.7</v>
      </c>
      <c r="F3" s="2">
        <v>550.6</v>
      </c>
      <c r="G3" s="2">
        <v>760.8</v>
      </c>
      <c r="H3" s="2">
        <v>905.6</v>
      </c>
      <c r="I3" s="2">
        <v>671.8</v>
      </c>
    </row>
    <row r="4" spans="1:9">
      <c r="A4" s="2" t="s">
        <v>11</v>
      </c>
      <c r="B4" s="2">
        <v>1537</v>
      </c>
      <c r="C4" s="2">
        <v>1273</v>
      </c>
      <c r="D4" s="2">
        <v>995.1</v>
      </c>
      <c r="E4" s="2">
        <v>1019.6</v>
      </c>
      <c r="F4" s="2">
        <v>1286.2</v>
      </c>
      <c r="G4" s="2">
        <v>1172.4000000000001</v>
      </c>
      <c r="H4" s="2">
        <v>1640.9</v>
      </c>
      <c r="I4" s="2">
        <v>943.7</v>
      </c>
    </row>
    <row r="6" spans="1:9">
      <c r="A6" s="24" t="s">
        <v>12</v>
      </c>
      <c r="B6" s="24"/>
      <c r="C6" s="24"/>
      <c r="D6" s="24"/>
      <c r="E6" s="24"/>
      <c r="F6" s="24"/>
      <c r="G6" s="24"/>
      <c r="H6" s="24"/>
      <c r="I6" s="24"/>
    </row>
    <row r="7" spans="1:9">
      <c r="A7" s="2" t="s">
        <v>9</v>
      </c>
      <c r="B7" s="2">
        <v>397.3</v>
      </c>
      <c r="C7" s="2">
        <v>267</v>
      </c>
      <c r="D7" s="2">
        <v>298.60000000000002</v>
      </c>
      <c r="E7" s="2">
        <v>277.8</v>
      </c>
      <c r="F7" s="2">
        <v>257</v>
      </c>
      <c r="G7" s="2">
        <v>489</v>
      </c>
      <c r="H7" s="2">
        <v>307.7</v>
      </c>
      <c r="I7" s="2">
        <v>174.4</v>
      </c>
    </row>
    <row r="8" spans="1:9">
      <c r="A8" s="2" t="s">
        <v>10</v>
      </c>
      <c r="B8" s="2">
        <v>579.4</v>
      </c>
      <c r="C8" s="2">
        <v>487.7</v>
      </c>
      <c r="D8" s="2">
        <v>499.7</v>
      </c>
      <c r="E8" s="2">
        <v>221.3</v>
      </c>
      <c r="F8" s="2">
        <v>521.6</v>
      </c>
      <c r="G8" s="2">
        <v>419.8</v>
      </c>
      <c r="H8" s="2">
        <v>324.8</v>
      </c>
      <c r="I8" s="2">
        <v>675.3</v>
      </c>
    </row>
    <row r="9" spans="1:9">
      <c r="A9" s="2" t="s">
        <v>11</v>
      </c>
      <c r="B9" s="2">
        <v>1057.5999999999999</v>
      </c>
      <c r="C9" s="2">
        <v>798.9</v>
      </c>
      <c r="D9" s="2">
        <v>538.4</v>
      </c>
      <c r="E9" s="2">
        <v>418.5</v>
      </c>
      <c r="F9" s="2">
        <v>516.70000000000005</v>
      </c>
      <c r="G9" s="2">
        <v>695.9</v>
      </c>
      <c r="H9" s="2">
        <v>852.6</v>
      </c>
      <c r="I9" s="2">
        <v>839.9</v>
      </c>
    </row>
  </sheetData>
  <mergeCells count="2">
    <mergeCell ref="A1:I1"/>
    <mergeCell ref="A6:I6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A4FD-0AB3-3B4D-9127-C3ADF473C114}">
  <dimension ref="A1:E11"/>
  <sheetViews>
    <sheetView workbookViewId="0">
      <selection activeCell="G24" sqref="G24"/>
    </sheetView>
  </sheetViews>
  <sheetFormatPr baseColWidth="10" defaultRowHeight="16"/>
  <sheetData>
    <row r="1" spans="1:5">
      <c r="A1" s="24" t="s">
        <v>13</v>
      </c>
      <c r="B1" s="24"/>
      <c r="D1" s="24" t="s">
        <v>14</v>
      </c>
      <c r="E1" s="24"/>
    </row>
    <row r="2" spans="1:5">
      <c r="A2" s="6"/>
      <c r="B2" s="6"/>
    </row>
    <row r="3" spans="1:5">
      <c r="A3" s="9" t="s">
        <v>8</v>
      </c>
      <c r="B3" s="9" t="s">
        <v>12</v>
      </c>
      <c r="D3" s="9" t="s">
        <v>8</v>
      </c>
      <c r="E3" s="9" t="s">
        <v>12</v>
      </c>
    </row>
    <row r="4" spans="1:5">
      <c r="A4" s="9">
        <v>20.2</v>
      </c>
      <c r="B4" s="9">
        <v>21.2</v>
      </c>
      <c r="D4" s="9">
        <v>3.78</v>
      </c>
      <c r="E4" s="9">
        <v>2.58</v>
      </c>
    </row>
    <row r="5" spans="1:5">
      <c r="A5" s="9">
        <v>29.7</v>
      </c>
      <c r="B5" s="9">
        <v>13.6</v>
      </c>
      <c r="D5" s="9">
        <v>3.65</v>
      </c>
      <c r="E5" s="9">
        <v>2.64</v>
      </c>
    </row>
    <row r="6" spans="1:5">
      <c r="A6" s="9">
        <v>15.5</v>
      </c>
      <c r="B6" s="9">
        <v>15.4</v>
      </c>
      <c r="D6" s="9">
        <v>2.73</v>
      </c>
      <c r="E6" s="9">
        <v>2.52</v>
      </c>
    </row>
    <row r="7" spans="1:5">
      <c r="A7" s="9">
        <v>4</v>
      </c>
      <c r="B7" s="9">
        <v>7.9</v>
      </c>
      <c r="D7" s="9">
        <v>1.86</v>
      </c>
      <c r="E7" s="9">
        <v>1.85</v>
      </c>
    </row>
    <row r="8" spans="1:5">
      <c r="A8" s="9">
        <v>27.6</v>
      </c>
      <c r="B8" s="9">
        <v>20.3</v>
      </c>
      <c r="D8" s="9">
        <v>1.75</v>
      </c>
      <c r="E8" s="9">
        <v>1.77</v>
      </c>
    </row>
    <row r="9" spans="1:5">
      <c r="A9" s="9">
        <v>6.2</v>
      </c>
      <c r="B9" s="9">
        <v>15.9</v>
      </c>
      <c r="D9" s="9">
        <v>1.99</v>
      </c>
      <c r="E9" s="9">
        <v>1.96</v>
      </c>
    </row>
    <row r="10" spans="1:5">
      <c r="A10" s="9">
        <v>15.8</v>
      </c>
      <c r="B10" s="9">
        <v>12.2</v>
      </c>
      <c r="D10" s="9">
        <v>0.84</v>
      </c>
      <c r="E10" s="9">
        <v>1.64</v>
      </c>
    </row>
    <row r="11" spans="1:5">
      <c r="A11" s="9">
        <v>16.3</v>
      </c>
      <c r="B11" s="9">
        <v>20</v>
      </c>
      <c r="D11" s="9">
        <v>0.99</v>
      </c>
      <c r="E11" s="9">
        <v>0.95</v>
      </c>
    </row>
  </sheetData>
  <mergeCells count="2">
    <mergeCell ref="A1:B1"/>
    <mergeCell ref="D1:E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0AAC-6A46-E048-96CE-F9F56B697652}">
  <dimension ref="A1:AC11"/>
  <sheetViews>
    <sheetView workbookViewId="0">
      <selection sqref="A1:AC11"/>
    </sheetView>
  </sheetViews>
  <sheetFormatPr baseColWidth="10" defaultRowHeight="16"/>
  <sheetData>
    <row r="1" spans="1:29">
      <c r="A1" s="25" t="s">
        <v>18</v>
      </c>
      <c r="B1" s="25"/>
      <c r="C1" s="25"/>
      <c r="D1" s="25"/>
      <c r="E1" s="25"/>
      <c r="F1" s="25"/>
      <c r="G1" s="25"/>
      <c r="H1" s="25"/>
      <c r="I1" s="25"/>
      <c r="K1" s="25" t="s">
        <v>20</v>
      </c>
      <c r="L1" s="25"/>
      <c r="M1" s="25"/>
      <c r="N1" s="25"/>
      <c r="O1" s="25"/>
      <c r="P1" s="25"/>
      <c r="Q1" s="25"/>
      <c r="R1" s="25"/>
      <c r="S1" s="25"/>
      <c r="U1" s="25" t="s">
        <v>21</v>
      </c>
      <c r="V1" s="25"/>
      <c r="W1" s="25"/>
      <c r="X1" s="25"/>
      <c r="Y1" s="25"/>
      <c r="Z1" s="25"/>
      <c r="AA1" s="25"/>
      <c r="AB1" s="25"/>
      <c r="AC1" s="25"/>
    </row>
    <row r="2" spans="1:29">
      <c r="A2" s="4"/>
      <c r="B2" s="4"/>
      <c r="C2" s="4"/>
      <c r="D2" s="4"/>
      <c r="E2" s="4"/>
      <c r="F2" s="4"/>
      <c r="G2" s="4"/>
      <c r="H2" s="4"/>
      <c r="I2" s="4"/>
    </row>
    <row r="3" spans="1:29">
      <c r="A3" s="24" t="s">
        <v>17</v>
      </c>
      <c r="B3" s="24"/>
      <c r="C3" s="24"/>
      <c r="D3" s="24"/>
      <c r="E3" s="24"/>
      <c r="F3" s="24"/>
      <c r="G3" s="24"/>
      <c r="H3" s="24"/>
      <c r="I3" s="24"/>
      <c r="K3" s="24" t="s">
        <v>19</v>
      </c>
      <c r="L3" s="24"/>
      <c r="M3" s="24"/>
      <c r="N3" s="24"/>
      <c r="O3" s="24"/>
      <c r="P3" s="24"/>
      <c r="Q3" s="24"/>
      <c r="R3" s="24"/>
      <c r="S3" s="24"/>
      <c r="U3" s="24" t="s">
        <v>22</v>
      </c>
      <c r="V3" s="24"/>
      <c r="W3" s="24"/>
      <c r="X3" s="24"/>
      <c r="Y3" s="24"/>
      <c r="Z3" s="24"/>
      <c r="AA3" s="24"/>
      <c r="AB3" s="24"/>
      <c r="AC3" s="24"/>
    </row>
    <row r="4" spans="1:29">
      <c r="A4" s="11"/>
      <c r="B4" s="11"/>
      <c r="C4" s="11"/>
      <c r="D4" s="11"/>
      <c r="E4" s="11"/>
      <c r="F4" s="11"/>
      <c r="G4" s="11"/>
      <c r="H4" s="11"/>
      <c r="I4" s="11"/>
    </row>
    <row r="5" spans="1:29">
      <c r="A5" s="24" t="s">
        <v>8</v>
      </c>
      <c r="B5" s="24"/>
      <c r="C5" s="24"/>
      <c r="D5" s="24"/>
      <c r="E5" s="24"/>
      <c r="F5" s="24"/>
      <c r="G5" s="24"/>
      <c r="H5" s="24"/>
      <c r="I5" s="24"/>
      <c r="K5" s="24" t="s">
        <v>8</v>
      </c>
      <c r="L5" s="24"/>
      <c r="M5" s="24"/>
      <c r="N5" s="24"/>
      <c r="O5" s="24"/>
      <c r="P5" s="24"/>
      <c r="Q5" s="24"/>
      <c r="R5" s="24"/>
      <c r="S5" s="24"/>
      <c r="U5" s="24" t="s">
        <v>8</v>
      </c>
      <c r="V5" s="24"/>
      <c r="W5" s="24"/>
      <c r="X5" s="24"/>
      <c r="Y5" s="24"/>
      <c r="Z5" s="24"/>
      <c r="AA5" s="24"/>
      <c r="AB5" s="24"/>
      <c r="AC5" s="24"/>
    </row>
    <row r="6" spans="1:29">
      <c r="A6" s="9" t="s">
        <v>15</v>
      </c>
      <c r="B6" s="9">
        <v>5.5</v>
      </c>
      <c r="C6" s="9">
        <v>3.6</v>
      </c>
      <c r="D6" s="9">
        <v>6.5</v>
      </c>
      <c r="E6" s="9">
        <v>4.9000000000000004</v>
      </c>
      <c r="F6" s="9">
        <v>7.8</v>
      </c>
      <c r="G6" s="9">
        <v>6.2</v>
      </c>
      <c r="H6" s="9">
        <v>4.0999999999999996</v>
      </c>
      <c r="I6" s="9">
        <v>7.1</v>
      </c>
      <c r="K6" s="9" t="s">
        <v>15</v>
      </c>
      <c r="L6" s="9">
        <v>0.57299999999999995</v>
      </c>
      <c r="M6" s="9">
        <v>0.39900000000000002</v>
      </c>
      <c r="N6" s="9">
        <v>0.64700000000000002</v>
      </c>
      <c r="O6" s="9">
        <v>0.498</v>
      </c>
      <c r="P6" s="9">
        <v>0.80300000000000005</v>
      </c>
      <c r="Q6" s="9">
        <v>0.73199999999999998</v>
      </c>
      <c r="R6" s="9">
        <v>0.56599999999999995</v>
      </c>
      <c r="S6" s="9">
        <v>0.626</v>
      </c>
      <c r="U6" s="9" t="s">
        <v>15</v>
      </c>
      <c r="V6" s="3">
        <v>1.77</v>
      </c>
      <c r="W6" s="3">
        <v>2.1</v>
      </c>
      <c r="X6" s="3">
        <v>1.55</v>
      </c>
      <c r="Y6" s="3">
        <v>1.28</v>
      </c>
      <c r="Z6" s="3">
        <v>1.93</v>
      </c>
      <c r="AA6" s="3">
        <v>1.46</v>
      </c>
      <c r="AB6" s="3">
        <v>1.5</v>
      </c>
      <c r="AC6" s="3">
        <v>2.2200000000000002</v>
      </c>
    </row>
    <row r="7" spans="1:29">
      <c r="A7" s="9" t="s">
        <v>16</v>
      </c>
      <c r="B7" s="9">
        <v>4</v>
      </c>
      <c r="C7" s="9">
        <v>3.8</v>
      </c>
      <c r="D7" s="9">
        <v>5.9</v>
      </c>
      <c r="E7" s="9">
        <v>8.4</v>
      </c>
      <c r="F7" s="9">
        <v>2.8</v>
      </c>
      <c r="G7" s="9">
        <v>6.1</v>
      </c>
      <c r="H7" s="9">
        <v>5.9</v>
      </c>
      <c r="I7" s="9">
        <v>8</v>
      </c>
      <c r="K7" s="9" t="s">
        <v>16</v>
      </c>
      <c r="L7" s="9">
        <v>0.499</v>
      </c>
      <c r="M7" s="9">
        <v>0.35299999999999998</v>
      </c>
      <c r="N7" s="9">
        <v>0.76500000000000001</v>
      </c>
      <c r="O7" s="9">
        <v>0.68300000000000005</v>
      </c>
      <c r="P7" s="9">
        <v>0.81799999999999995</v>
      </c>
      <c r="Q7" s="9">
        <v>0.66900000000000004</v>
      </c>
      <c r="R7" s="9">
        <v>0.46100000000000002</v>
      </c>
      <c r="S7" s="9">
        <v>0.60299999999999998</v>
      </c>
      <c r="U7" s="9" t="s">
        <v>16</v>
      </c>
      <c r="V7" s="3">
        <v>2.88</v>
      </c>
      <c r="W7" s="3">
        <v>3.63</v>
      </c>
      <c r="X7" s="3">
        <v>1.95</v>
      </c>
      <c r="Y7" s="3">
        <v>2.7</v>
      </c>
      <c r="Z7" s="3">
        <v>3.13</v>
      </c>
      <c r="AA7" s="3">
        <v>2.5499999999999998</v>
      </c>
      <c r="AB7" s="3">
        <v>2.98</v>
      </c>
      <c r="AC7" s="3">
        <v>1.87</v>
      </c>
    </row>
    <row r="9" spans="1:29">
      <c r="A9" s="24" t="s">
        <v>12</v>
      </c>
      <c r="B9" s="24"/>
      <c r="C9" s="24"/>
      <c r="D9" s="24"/>
      <c r="E9" s="24"/>
      <c r="F9" s="24"/>
      <c r="G9" s="24"/>
      <c r="H9" s="24"/>
      <c r="I9" s="24"/>
      <c r="K9" s="24" t="s">
        <v>12</v>
      </c>
      <c r="L9" s="24"/>
      <c r="M9" s="24"/>
      <c r="N9" s="24"/>
      <c r="O9" s="24"/>
      <c r="P9" s="24"/>
      <c r="Q9" s="24"/>
      <c r="R9" s="24"/>
      <c r="S9" s="24"/>
    </row>
    <row r="10" spans="1:29">
      <c r="A10" s="9" t="s">
        <v>15</v>
      </c>
      <c r="B10" s="3">
        <v>2.2000000000000002</v>
      </c>
      <c r="C10" s="3">
        <v>6.9</v>
      </c>
      <c r="D10" s="3">
        <v>7.7</v>
      </c>
      <c r="E10" s="3">
        <v>4.5</v>
      </c>
      <c r="F10" s="3">
        <v>5.9</v>
      </c>
      <c r="G10" s="3">
        <v>6</v>
      </c>
      <c r="H10" s="3">
        <v>4.7</v>
      </c>
      <c r="I10" s="3">
        <v>5.8</v>
      </c>
      <c r="K10" s="9" t="s">
        <v>15</v>
      </c>
      <c r="L10" s="9">
        <v>0.39500000000000002</v>
      </c>
      <c r="M10" s="9">
        <v>0.52800000000000002</v>
      </c>
      <c r="N10" s="9">
        <v>0.495</v>
      </c>
      <c r="O10" s="9">
        <v>0.57699999999999996</v>
      </c>
      <c r="P10" s="9">
        <v>0.63900000000000001</v>
      </c>
      <c r="Q10" s="9">
        <v>0.71</v>
      </c>
      <c r="R10" s="9">
        <v>0.73399999999999999</v>
      </c>
      <c r="S10" s="9">
        <v>0.622</v>
      </c>
      <c r="U10" s="9" t="s">
        <v>15</v>
      </c>
      <c r="V10" s="3">
        <v>1.1499999999999999</v>
      </c>
      <c r="W10" s="3">
        <v>1.63</v>
      </c>
      <c r="X10" s="3">
        <v>1.36</v>
      </c>
      <c r="Y10" s="3">
        <v>1.79</v>
      </c>
      <c r="Z10" s="3">
        <v>2.33</v>
      </c>
      <c r="AA10" s="3">
        <v>1.87</v>
      </c>
      <c r="AB10" s="3">
        <v>0.99</v>
      </c>
      <c r="AC10" s="3">
        <v>0.9</v>
      </c>
    </row>
    <row r="11" spans="1:29">
      <c r="A11" s="9" t="s">
        <v>16</v>
      </c>
      <c r="B11" s="3">
        <v>3.1</v>
      </c>
      <c r="C11" s="3">
        <v>5.5</v>
      </c>
      <c r="D11" s="3">
        <v>5.4</v>
      </c>
      <c r="E11" s="3">
        <v>4.8</v>
      </c>
      <c r="F11" s="3">
        <v>7.9</v>
      </c>
      <c r="G11" s="3">
        <v>6.8</v>
      </c>
      <c r="H11" s="3">
        <v>3.6</v>
      </c>
      <c r="I11" s="3">
        <v>6.5</v>
      </c>
      <c r="K11" s="9" t="s">
        <v>16</v>
      </c>
      <c r="L11" s="9">
        <v>0.38100000000000001</v>
      </c>
      <c r="M11" s="9">
        <v>0.48299999999999998</v>
      </c>
      <c r="N11" s="9">
        <v>0.55200000000000005</v>
      </c>
      <c r="O11" s="9">
        <v>0.76500000000000001</v>
      </c>
      <c r="P11" s="9">
        <v>0.69299999999999995</v>
      </c>
      <c r="Q11" s="9">
        <v>0.57399999999999995</v>
      </c>
      <c r="R11" s="9">
        <v>0.46200000000000002</v>
      </c>
      <c r="S11" s="9">
        <v>0.68500000000000005</v>
      </c>
      <c r="U11" s="9" t="s">
        <v>16</v>
      </c>
      <c r="V11" s="3">
        <v>1.88</v>
      </c>
      <c r="W11" s="3">
        <v>2.4500000000000002</v>
      </c>
      <c r="X11" s="3">
        <v>3.03</v>
      </c>
      <c r="Y11" s="3">
        <v>1.96</v>
      </c>
      <c r="Z11" s="3">
        <v>2.98</v>
      </c>
      <c r="AA11" s="3">
        <v>2.75</v>
      </c>
      <c r="AB11" s="3">
        <v>3.33</v>
      </c>
      <c r="AC11" s="3">
        <v>2.5</v>
      </c>
    </row>
  </sheetData>
  <mergeCells count="11">
    <mergeCell ref="A5:I5"/>
    <mergeCell ref="A3:I3"/>
    <mergeCell ref="A1:I1"/>
    <mergeCell ref="A9:I9"/>
    <mergeCell ref="K5:S5"/>
    <mergeCell ref="K9:S9"/>
    <mergeCell ref="K3:S3"/>
    <mergeCell ref="K1:S1"/>
    <mergeCell ref="U1:AC1"/>
    <mergeCell ref="U5:AC5"/>
    <mergeCell ref="U3:AC3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9673-C444-E64C-9866-F25AD44C3676}">
  <dimension ref="A1:S7"/>
  <sheetViews>
    <sheetView workbookViewId="0">
      <selection sqref="A1:S7"/>
    </sheetView>
  </sheetViews>
  <sheetFormatPr baseColWidth="10" defaultRowHeight="16"/>
  <sheetData>
    <row r="1" spans="1:19">
      <c r="A1" s="26" t="s">
        <v>8</v>
      </c>
      <c r="B1" s="27"/>
      <c r="C1" s="27"/>
      <c r="D1" s="27"/>
      <c r="E1" s="27"/>
      <c r="F1" s="27"/>
      <c r="G1" s="27"/>
      <c r="H1" s="27"/>
      <c r="I1" s="28"/>
      <c r="K1" s="24" t="s">
        <v>12</v>
      </c>
      <c r="L1" s="24"/>
      <c r="M1" s="24"/>
      <c r="N1" s="24"/>
      <c r="O1" s="24"/>
      <c r="P1" s="24"/>
      <c r="Q1" s="24"/>
      <c r="R1" s="24"/>
      <c r="S1" s="24"/>
    </row>
    <row r="2" spans="1:19">
      <c r="A2" s="9">
        <v>1</v>
      </c>
      <c r="B2" s="9">
        <v>50</v>
      </c>
      <c r="C2" s="9">
        <v>96</v>
      </c>
      <c r="D2" s="9">
        <v>62</v>
      </c>
      <c r="E2" s="9">
        <v>77</v>
      </c>
      <c r="F2" s="9">
        <v>53</v>
      </c>
      <c r="G2" s="9">
        <v>101</v>
      </c>
      <c r="H2" s="9">
        <v>34</v>
      </c>
      <c r="I2" s="9">
        <v>33</v>
      </c>
      <c r="K2" s="9">
        <v>1</v>
      </c>
      <c r="L2" s="9">
        <v>65</v>
      </c>
      <c r="M2" s="9">
        <v>66</v>
      </c>
      <c r="N2" s="9">
        <v>68</v>
      </c>
      <c r="O2" s="9">
        <v>34</v>
      </c>
      <c r="P2" s="9">
        <v>35</v>
      </c>
      <c r="Q2" s="9">
        <v>96</v>
      </c>
      <c r="R2" s="9">
        <v>63</v>
      </c>
      <c r="S2" s="9">
        <v>81</v>
      </c>
    </row>
    <row r="3" spans="1:19">
      <c r="A3" s="9">
        <v>2</v>
      </c>
      <c r="B3" s="9">
        <v>101</v>
      </c>
      <c r="C3" s="9">
        <v>121</v>
      </c>
      <c r="D3" s="9">
        <v>99</v>
      </c>
      <c r="E3" s="9">
        <v>80</v>
      </c>
      <c r="F3" s="9">
        <v>71</v>
      </c>
      <c r="G3" s="9">
        <v>83</v>
      </c>
      <c r="H3" s="9">
        <v>64</v>
      </c>
      <c r="I3" s="9">
        <v>81</v>
      </c>
      <c r="K3" s="9">
        <v>2</v>
      </c>
      <c r="L3" s="9">
        <v>69</v>
      </c>
      <c r="M3" s="9">
        <v>70</v>
      </c>
      <c r="N3" s="9">
        <v>72</v>
      </c>
      <c r="O3" s="9">
        <v>51</v>
      </c>
      <c r="P3" s="9">
        <v>49</v>
      </c>
      <c r="Q3" s="9">
        <v>57</v>
      </c>
      <c r="R3" s="9">
        <v>55</v>
      </c>
      <c r="S3" s="9">
        <v>118</v>
      </c>
    </row>
    <row r="4" spans="1:19">
      <c r="A4" s="9">
        <v>3</v>
      </c>
      <c r="B4" s="9">
        <v>131</v>
      </c>
      <c r="C4" s="9">
        <v>113</v>
      </c>
      <c r="D4" s="9">
        <v>104</v>
      </c>
      <c r="E4" s="9">
        <v>90</v>
      </c>
      <c r="F4" s="9">
        <v>70</v>
      </c>
      <c r="G4" s="9">
        <v>123</v>
      </c>
      <c r="H4" s="9">
        <v>92</v>
      </c>
      <c r="I4" s="9">
        <v>112</v>
      </c>
      <c r="K4" s="9">
        <v>3</v>
      </c>
      <c r="L4" s="9">
        <v>85</v>
      </c>
      <c r="M4" s="9">
        <v>112</v>
      </c>
      <c r="N4" s="9">
        <v>108</v>
      </c>
      <c r="O4" s="9">
        <v>76</v>
      </c>
      <c r="P4" s="9">
        <v>88</v>
      </c>
      <c r="Q4" s="9">
        <v>74</v>
      </c>
      <c r="R4" s="9">
        <v>60</v>
      </c>
      <c r="S4" s="9">
        <v>99</v>
      </c>
    </row>
    <row r="5" spans="1:19">
      <c r="A5" s="9">
        <v>4</v>
      </c>
      <c r="B5" s="9">
        <v>154</v>
      </c>
      <c r="C5" s="9">
        <v>91</v>
      </c>
      <c r="D5" s="9">
        <v>107</v>
      </c>
      <c r="E5" s="9">
        <v>134</v>
      </c>
      <c r="F5" s="9">
        <v>111</v>
      </c>
      <c r="G5" s="9">
        <v>108</v>
      </c>
      <c r="H5" s="9">
        <v>70</v>
      </c>
      <c r="I5" s="9">
        <v>110</v>
      </c>
      <c r="K5" s="9">
        <v>4</v>
      </c>
      <c r="L5" s="9">
        <v>101</v>
      </c>
      <c r="M5" s="9">
        <v>127</v>
      </c>
      <c r="N5" s="9">
        <v>114</v>
      </c>
      <c r="O5" s="9">
        <v>95</v>
      </c>
      <c r="P5" s="9">
        <v>103</v>
      </c>
      <c r="Q5" s="9">
        <v>85</v>
      </c>
      <c r="R5" s="9">
        <v>76</v>
      </c>
      <c r="S5" s="9">
        <v>115</v>
      </c>
    </row>
    <row r="6" spans="1:19">
      <c r="A6" s="9">
        <v>5</v>
      </c>
      <c r="B6" s="9">
        <v>105</v>
      </c>
      <c r="C6" s="9">
        <v>113</v>
      </c>
      <c r="D6" s="9">
        <v>144</v>
      </c>
      <c r="E6" s="9">
        <v>162</v>
      </c>
      <c r="F6" s="9">
        <v>136</v>
      </c>
      <c r="G6" s="9">
        <v>79</v>
      </c>
      <c r="H6" s="9">
        <v>124</v>
      </c>
      <c r="I6" s="9">
        <v>144</v>
      </c>
      <c r="K6" s="9">
        <v>5</v>
      </c>
      <c r="L6" s="9">
        <v>125</v>
      </c>
      <c r="M6" s="9">
        <v>119</v>
      </c>
      <c r="N6" s="9">
        <v>73</v>
      </c>
      <c r="O6" s="9">
        <v>127</v>
      </c>
      <c r="P6" s="9">
        <v>112</v>
      </c>
      <c r="Q6" s="9">
        <v>108</v>
      </c>
      <c r="R6" s="9">
        <v>190</v>
      </c>
      <c r="S6" s="9">
        <v>110</v>
      </c>
    </row>
    <row r="7" spans="1:19">
      <c r="A7" s="9">
        <v>6</v>
      </c>
      <c r="B7" s="9">
        <v>126</v>
      </c>
      <c r="C7" s="9">
        <v>61</v>
      </c>
      <c r="D7" s="9">
        <v>98</v>
      </c>
      <c r="E7" s="9">
        <v>147</v>
      </c>
      <c r="F7" s="9">
        <v>187</v>
      </c>
      <c r="G7" s="9">
        <v>126</v>
      </c>
      <c r="H7" s="9">
        <v>171</v>
      </c>
      <c r="I7" s="9">
        <v>96</v>
      </c>
      <c r="K7" s="9">
        <v>6</v>
      </c>
      <c r="L7" s="9">
        <v>110</v>
      </c>
      <c r="M7" s="9">
        <v>159</v>
      </c>
      <c r="N7" s="9">
        <v>128</v>
      </c>
      <c r="O7" s="9">
        <v>141</v>
      </c>
      <c r="P7" s="9">
        <v>120</v>
      </c>
      <c r="Q7" s="9">
        <v>99</v>
      </c>
      <c r="R7" s="9">
        <v>107</v>
      </c>
      <c r="S7" s="9">
        <v>138</v>
      </c>
    </row>
  </sheetData>
  <mergeCells count="2">
    <mergeCell ref="A1:I1"/>
    <mergeCell ref="K1:S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F1A4-617A-EF44-A4E8-E1E8F7A9D471}">
  <dimension ref="A1:B9"/>
  <sheetViews>
    <sheetView workbookViewId="0">
      <selection sqref="A1:B9"/>
    </sheetView>
  </sheetViews>
  <sheetFormatPr baseColWidth="10" defaultRowHeight="16"/>
  <sheetData>
    <row r="1" spans="1:2">
      <c r="A1" s="7" t="s">
        <v>8</v>
      </c>
      <c r="B1" s="7" t="s">
        <v>12</v>
      </c>
    </row>
    <row r="2" spans="1:2">
      <c r="A2" s="9">
        <v>5.2</v>
      </c>
      <c r="B2" s="9">
        <v>9.3000000000000007</v>
      </c>
    </row>
    <row r="3" spans="1:2">
      <c r="A3" s="9">
        <v>10.199999999999999</v>
      </c>
      <c r="B3" s="9">
        <v>16.100000000000001</v>
      </c>
    </row>
    <row r="4" spans="1:2">
      <c r="A4" s="9">
        <v>7.7</v>
      </c>
      <c r="B4" s="9">
        <v>5.9</v>
      </c>
    </row>
    <row r="5" spans="1:2">
      <c r="A5" s="9">
        <v>12.1</v>
      </c>
      <c r="B5" s="9">
        <v>8.8000000000000007</v>
      </c>
    </row>
    <row r="6" spans="1:2">
      <c r="A6" s="9">
        <v>2.4</v>
      </c>
      <c r="B6" s="9">
        <v>4.4000000000000004</v>
      </c>
    </row>
    <row r="7" spans="1:2">
      <c r="A7" s="9">
        <v>9.5</v>
      </c>
      <c r="B7" s="9">
        <v>10.9</v>
      </c>
    </row>
    <row r="8" spans="1:2">
      <c r="A8" s="9">
        <v>9.9</v>
      </c>
      <c r="B8" s="9">
        <v>5.6</v>
      </c>
    </row>
    <row r="9" spans="1:2">
      <c r="A9" s="9">
        <v>14.9</v>
      </c>
      <c r="B9" s="9">
        <v>7.5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263B-5D78-7046-967B-FA249B5F87D4}">
  <dimension ref="A1:G12"/>
  <sheetViews>
    <sheetView workbookViewId="0">
      <selection activeCell="G24" sqref="G24"/>
    </sheetView>
  </sheetViews>
  <sheetFormatPr baseColWidth="10" defaultRowHeight="16"/>
  <sheetData>
    <row r="1" spans="1:7">
      <c r="A1" s="9" t="s">
        <v>23</v>
      </c>
      <c r="B1" s="9">
        <v>93</v>
      </c>
      <c r="C1" s="9">
        <v>126</v>
      </c>
      <c r="D1" s="9">
        <v>68</v>
      </c>
      <c r="E1" s="9">
        <v>103</v>
      </c>
      <c r="F1" s="9">
        <v>98</v>
      </c>
      <c r="G1" s="9">
        <v>58</v>
      </c>
    </row>
    <row r="2" spans="1:7">
      <c r="A2" s="9" t="s">
        <v>24</v>
      </c>
      <c r="B2" s="9">
        <v>135</v>
      </c>
      <c r="C2" s="9">
        <v>91</v>
      </c>
      <c r="D2" s="9">
        <v>180</v>
      </c>
      <c r="E2" s="9">
        <v>124</v>
      </c>
      <c r="F2" s="9">
        <v>169</v>
      </c>
      <c r="G2" s="9">
        <v>111</v>
      </c>
    </row>
    <row r="3" spans="1:7">
      <c r="A3" s="9" t="s">
        <v>25</v>
      </c>
      <c r="B3" s="9">
        <v>161</v>
      </c>
      <c r="C3" s="9">
        <v>149</v>
      </c>
      <c r="D3" s="9">
        <v>227</v>
      </c>
      <c r="E3" s="9">
        <v>188</v>
      </c>
      <c r="F3" s="9">
        <v>152</v>
      </c>
      <c r="G3" s="9">
        <v>166</v>
      </c>
    </row>
    <row r="4" spans="1:7">
      <c r="A4" s="9" t="s">
        <v>26</v>
      </c>
      <c r="B4" s="9">
        <v>209</v>
      </c>
      <c r="C4" s="9">
        <v>187</v>
      </c>
      <c r="D4" s="9">
        <v>292</v>
      </c>
      <c r="E4" s="9">
        <v>174</v>
      </c>
      <c r="F4" s="9">
        <v>235</v>
      </c>
      <c r="G4" s="9">
        <v>240</v>
      </c>
    </row>
    <row r="5" spans="1:7">
      <c r="A5" s="9" t="s">
        <v>27</v>
      </c>
      <c r="B5" s="9">
        <v>266</v>
      </c>
      <c r="C5" s="9">
        <v>209</v>
      </c>
      <c r="D5" s="9">
        <v>285</v>
      </c>
      <c r="E5" s="9">
        <v>260</v>
      </c>
      <c r="F5" s="9">
        <v>377</v>
      </c>
      <c r="G5" s="9">
        <v>314</v>
      </c>
    </row>
    <row r="6" spans="1:7">
      <c r="A6" s="9" t="s">
        <v>28</v>
      </c>
      <c r="B6" s="9">
        <v>280</v>
      </c>
      <c r="C6" s="9">
        <v>438</v>
      </c>
      <c r="D6" s="9">
        <v>266</v>
      </c>
      <c r="E6" s="9">
        <v>371</v>
      </c>
      <c r="F6" s="9">
        <v>294</v>
      </c>
      <c r="G6" s="9">
        <v>333</v>
      </c>
    </row>
    <row r="7" spans="1:7">
      <c r="A7" s="9" t="s">
        <v>29</v>
      </c>
      <c r="B7" s="9">
        <v>77</v>
      </c>
      <c r="C7" s="9">
        <v>135</v>
      </c>
      <c r="D7" s="9">
        <v>92</v>
      </c>
      <c r="E7" s="9">
        <v>65</v>
      </c>
      <c r="F7" s="9">
        <v>118</v>
      </c>
      <c r="G7" s="9">
        <v>80</v>
      </c>
    </row>
    <row r="8" spans="1:7">
      <c r="A8" s="9" t="s">
        <v>30</v>
      </c>
      <c r="B8" s="9">
        <v>93</v>
      </c>
      <c r="C8" s="9">
        <v>85</v>
      </c>
      <c r="D8" s="9">
        <v>54</v>
      </c>
      <c r="E8" s="9">
        <v>70</v>
      </c>
      <c r="F8" s="9">
        <v>68</v>
      </c>
      <c r="G8" s="9">
        <v>42</v>
      </c>
    </row>
    <row r="9" spans="1:7">
      <c r="A9" s="9" t="s">
        <v>31</v>
      </c>
      <c r="B9" s="9">
        <v>39</v>
      </c>
      <c r="C9" s="9">
        <v>49</v>
      </c>
      <c r="D9" s="9">
        <v>21</v>
      </c>
      <c r="E9" s="9">
        <v>30</v>
      </c>
      <c r="F9" s="9">
        <v>61</v>
      </c>
      <c r="G9" s="9">
        <v>43</v>
      </c>
    </row>
    <row r="10" spans="1:7">
      <c r="A10" s="9" t="s">
        <v>32</v>
      </c>
      <c r="B10" s="9">
        <v>35</v>
      </c>
      <c r="C10" s="9">
        <v>30</v>
      </c>
      <c r="D10" s="9">
        <v>21</v>
      </c>
      <c r="E10" s="9">
        <v>17</v>
      </c>
      <c r="F10" s="9">
        <v>14</v>
      </c>
      <c r="G10" s="9">
        <v>40</v>
      </c>
    </row>
    <row r="11" spans="1:7">
      <c r="A11" s="9" t="s">
        <v>33</v>
      </c>
      <c r="B11" s="9">
        <v>27</v>
      </c>
      <c r="C11" s="9">
        <v>15</v>
      </c>
      <c r="D11" s="9">
        <v>9</v>
      </c>
      <c r="E11" s="9">
        <v>25</v>
      </c>
      <c r="F11" s="9">
        <v>18</v>
      </c>
      <c r="G11" s="9">
        <v>20</v>
      </c>
    </row>
    <row r="12" spans="1:7">
      <c r="A12" s="9" t="s">
        <v>34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2A88-EC43-5543-BB7E-61BEAFE7179A}">
  <dimension ref="A1:H3"/>
  <sheetViews>
    <sheetView workbookViewId="0">
      <selection activeCell="G24" sqref="G24"/>
    </sheetView>
  </sheetViews>
  <sheetFormatPr baseColWidth="10" defaultRowHeight="16"/>
  <sheetData>
    <row r="1" spans="1:8">
      <c r="A1" s="12" t="s">
        <v>36</v>
      </c>
      <c r="B1" s="12">
        <v>1258</v>
      </c>
      <c r="C1" s="12">
        <v>942</v>
      </c>
      <c r="D1" s="12">
        <v>920</v>
      </c>
      <c r="E1" s="12">
        <v>1409</v>
      </c>
      <c r="F1" s="12">
        <v>1101</v>
      </c>
      <c r="G1" s="12">
        <v>993</v>
      </c>
    </row>
    <row r="2" spans="1:8">
      <c r="A2" s="12" t="s">
        <v>42</v>
      </c>
      <c r="B2" s="3">
        <v>1366</v>
      </c>
      <c r="C2" s="3">
        <v>1077</v>
      </c>
      <c r="D2" s="3">
        <v>995</v>
      </c>
      <c r="E2" s="3">
        <v>1568</v>
      </c>
      <c r="F2" s="3">
        <v>1281</v>
      </c>
      <c r="G2" s="3">
        <v>1095</v>
      </c>
    </row>
    <row r="3" spans="1:8">
      <c r="A3" s="11"/>
      <c r="B3" s="14">
        <v>0.92100000000000004</v>
      </c>
      <c r="C3" s="14">
        <v>0.875</v>
      </c>
      <c r="D3" s="14">
        <v>0.92500000000000004</v>
      </c>
      <c r="E3" s="14">
        <v>0.89900000000000002</v>
      </c>
      <c r="F3" s="14">
        <v>0.85899999999999999</v>
      </c>
      <c r="G3" s="14">
        <v>0.90700000000000003</v>
      </c>
      <c r="H3" s="13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A097-760A-0248-AB65-E56D5901914E}">
  <dimension ref="A1:S11"/>
  <sheetViews>
    <sheetView workbookViewId="0">
      <selection activeCell="G24" sqref="G24"/>
    </sheetView>
  </sheetViews>
  <sheetFormatPr baseColWidth="10" defaultRowHeight="16"/>
  <sheetData>
    <row r="1" spans="1:19">
      <c r="A1" s="29" t="s">
        <v>37</v>
      </c>
      <c r="B1" s="29"/>
      <c r="C1" s="29"/>
      <c r="D1" s="29"/>
      <c r="E1" s="29"/>
      <c r="F1" s="29"/>
      <c r="G1" s="29"/>
      <c r="H1" s="29"/>
      <c r="I1" s="29"/>
      <c r="K1" s="29" t="s">
        <v>38</v>
      </c>
      <c r="L1" s="29"/>
      <c r="M1" s="29"/>
      <c r="N1" s="29"/>
      <c r="O1" s="29"/>
      <c r="P1" s="29"/>
      <c r="Q1" s="29"/>
      <c r="R1" s="29"/>
      <c r="S1" s="29"/>
    </row>
    <row r="3" spans="1:19">
      <c r="A3" s="24" t="s">
        <v>8</v>
      </c>
      <c r="B3" s="24"/>
      <c r="C3" s="24"/>
      <c r="D3" s="24"/>
      <c r="E3" s="24"/>
      <c r="F3" s="24"/>
      <c r="G3" s="24"/>
      <c r="H3" s="24"/>
      <c r="I3" s="24"/>
      <c r="K3" s="24" t="s">
        <v>8</v>
      </c>
      <c r="L3" s="24"/>
      <c r="M3" s="24"/>
      <c r="N3" s="24"/>
      <c r="O3" s="24"/>
      <c r="P3" s="24"/>
      <c r="Q3" s="24"/>
      <c r="R3" s="24"/>
      <c r="S3" s="24"/>
    </row>
    <row r="4" spans="1:19">
      <c r="A4" s="2" t="s">
        <v>9</v>
      </c>
      <c r="B4" s="3">
        <v>497.3</v>
      </c>
      <c r="C4" s="3">
        <v>467</v>
      </c>
      <c r="D4" s="3">
        <v>377.8</v>
      </c>
      <c r="E4" s="3">
        <v>335</v>
      </c>
      <c r="F4" s="3">
        <v>289</v>
      </c>
      <c r="G4" s="3">
        <v>540.70000000000005</v>
      </c>
      <c r="H4" s="3">
        <v>474.4</v>
      </c>
      <c r="I4" s="3">
        <v>301.5</v>
      </c>
      <c r="K4" s="2" t="s">
        <v>9</v>
      </c>
      <c r="L4" s="3">
        <v>506.3</v>
      </c>
      <c r="M4" s="3">
        <v>581.6</v>
      </c>
      <c r="N4" s="3">
        <v>226</v>
      </c>
      <c r="O4" s="3">
        <v>708.3</v>
      </c>
      <c r="P4" s="3">
        <v>434.4</v>
      </c>
      <c r="Q4" s="3">
        <v>478.9</v>
      </c>
      <c r="R4" s="3">
        <v>447</v>
      </c>
      <c r="S4" s="3">
        <v>449.8</v>
      </c>
    </row>
    <row r="5" spans="1:19">
      <c r="A5" s="2" t="s">
        <v>10</v>
      </c>
      <c r="B5" s="3">
        <v>814.9</v>
      </c>
      <c r="C5" s="3">
        <v>797.6</v>
      </c>
      <c r="D5" s="3">
        <v>732.6</v>
      </c>
      <c r="E5" s="3">
        <v>703.7</v>
      </c>
      <c r="F5" s="3">
        <v>836.7</v>
      </c>
      <c r="G5" s="3">
        <v>616.4</v>
      </c>
      <c r="H5" s="3">
        <v>767.7</v>
      </c>
      <c r="I5" s="3">
        <v>869.1</v>
      </c>
      <c r="K5" s="2" t="s">
        <v>10</v>
      </c>
      <c r="L5" s="3">
        <v>685.8</v>
      </c>
      <c r="M5" s="3">
        <v>621.4</v>
      </c>
      <c r="N5" s="3">
        <v>867</v>
      </c>
      <c r="O5" s="3">
        <v>845</v>
      </c>
      <c r="P5" s="3">
        <v>1017</v>
      </c>
      <c r="Q5" s="3">
        <v>854</v>
      </c>
      <c r="R5" s="3">
        <v>598.1</v>
      </c>
      <c r="S5" s="3">
        <v>691.8</v>
      </c>
    </row>
    <row r="6" spans="1:19">
      <c r="A6" s="2" t="s">
        <v>11</v>
      </c>
      <c r="B6" s="3">
        <v>1079.4000000000001</v>
      </c>
      <c r="C6" s="3">
        <v>987.7</v>
      </c>
      <c r="D6" s="3">
        <v>821.3</v>
      </c>
      <c r="E6" s="3">
        <v>721.6</v>
      </c>
      <c r="F6" s="3">
        <v>919.8</v>
      </c>
      <c r="G6" s="3">
        <v>754.8</v>
      </c>
      <c r="H6" s="3">
        <v>1075.3</v>
      </c>
      <c r="I6" s="3">
        <v>960</v>
      </c>
      <c r="K6" s="2" t="s">
        <v>11</v>
      </c>
      <c r="L6" s="3">
        <v>934.2</v>
      </c>
      <c r="M6" s="3">
        <v>1313.5</v>
      </c>
      <c r="N6" s="3">
        <v>1043.3</v>
      </c>
      <c r="O6" s="3">
        <v>1181.5</v>
      </c>
      <c r="P6" s="3">
        <v>1346.3</v>
      </c>
      <c r="Q6" s="3">
        <v>1159.0999999999999</v>
      </c>
      <c r="R6" s="3">
        <v>1020.2</v>
      </c>
      <c r="S6" s="3">
        <v>992.1</v>
      </c>
    </row>
    <row r="8" spans="1:19">
      <c r="A8" s="24" t="s">
        <v>12</v>
      </c>
      <c r="B8" s="24"/>
      <c r="C8" s="24"/>
      <c r="D8" s="24"/>
      <c r="E8" s="24"/>
      <c r="F8" s="24"/>
      <c r="G8" s="24"/>
      <c r="H8" s="24"/>
      <c r="I8" s="24"/>
      <c r="K8" s="24" t="s">
        <v>12</v>
      </c>
      <c r="L8" s="24"/>
      <c r="M8" s="24"/>
      <c r="N8" s="24"/>
      <c r="O8" s="24"/>
      <c r="P8" s="24"/>
      <c r="Q8" s="24"/>
      <c r="R8" s="24"/>
      <c r="S8" s="24"/>
    </row>
    <row r="9" spans="1:19">
      <c r="A9" s="2" t="s">
        <v>9</v>
      </c>
      <c r="B9" s="3">
        <v>82</v>
      </c>
      <c r="C9" s="3">
        <v>245.4</v>
      </c>
      <c r="D9" s="3">
        <v>247.5</v>
      </c>
      <c r="E9" s="3">
        <v>114.7</v>
      </c>
      <c r="F9" s="3">
        <v>206.9</v>
      </c>
      <c r="G9" s="3">
        <v>155.19999999999999</v>
      </c>
      <c r="H9" s="3">
        <v>176.6</v>
      </c>
      <c r="I9" s="3">
        <v>290.2</v>
      </c>
      <c r="K9" s="2" t="s">
        <v>9</v>
      </c>
      <c r="L9" s="3">
        <v>402.4</v>
      </c>
      <c r="M9" s="3">
        <v>331.6</v>
      </c>
      <c r="N9" s="3">
        <v>551.20000000000005</v>
      </c>
      <c r="O9" s="3">
        <v>523.1</v>
      </c>
      <c r="P9" s="3">
        <v>918.6</v>
      </c>
      <c r="Q9" s="3">
        <v>601.20000000000005</v>
      </c>
      <c r="R9" s="3">
        <v>399.1</v>
      </c>
      <c r="S9" s="3">
        <v>411.8</v>
      </c>
    </row>
    <row r="10" spans="1:19">
      <c r="A10" s="2" t="s">
        <v>10</v>
      </c>
      <c r="B10" s="3">
        <v>452.1</v>
      </c>
      <c r="C10" s="3">
        <v>387.2</v>
      </c>
      <c r="D10" s="3">
        <v>420.3</v>
      </c>
      <c r="E10" s="3">
        <v>600.9</v>
      </c>
      <c r="F10" s="3">
        <v>319.7</v>
      </c>
      <c r="G10" s="3">
        <v>504.3</v>
      </c>
      <c r="H10" s="3">
        <v>480.6</v>
      </c>
      <c r="I10" s="3">
        <v>323.10000000000002</v>
      </c>
      <c r="K10" s="2" t="s">
        <v>10</v>
      </c>
      <c r="L10" s="3">
        <v>560.29999999999995</v>
      </c>
      <c r="M10" s="3">
        <v>1015.3</v>
      </c>
      <c r="N10" s="3">
        <v>418.1</v>
      </c>
      <c r="O10" s="3">
        <v>823.3</v>
      </c>
      <c r="P10" s="3">
        <v>815.2</v>
      </c>
      <c r="Q10" s="3">
        <v>758.7</v>
      </c>
      <c r="R10" s="3">
        <v>673.4</v>
      </c>
      <c r="S10" s="3">
        <v>640</v>
      </c>
    </row>
    <row r="11" spans="1:19">
      <c r="A11" s="2" t="s">
        <v>11</v>
      </c>
      <c r="B11" s="3">
        <v>332.5</v>
      </c>
      <c r="C11" s="3">
        <v>418.9</v>
      </c>
      <c r="D11" s="3">
        <v>640.79999999999995</v>
      </c>
      <c r="E11" s="3">
        <v>566.70000000000005</v>
      </c>
      <c r="F11" s="3">
        <v>242.8</v>
      </c>
      <c r="G11" s="3">
        <v>476</v>
      </c>
      <c r="H11" s="3">
        <v>594.79999999999995</v>
      </c>
      <c r="I11" s="3">
        <v>267.89999999999998</v>
      </c>
      <c r="K11" s="2" t="s">
        <v>11</v>
      </c>
      <c r="L11" s="3">
        <v>1075.0999999999999</v>
      </c>
      <c r="M11" s="3">
        <v>1242.3</v>
      </c>
      <c r="N11" s="3">
        <v>845</v>
      </c>
      <c r="O11" s="3">
        <v>989</v>
      </c>
      <c r="P11" s="3">
        <v>1046.8</v>
      </c>
      <c r="Q11" s="3">
        <v>1177.9000000000001</v>
      </c>
      <c r="R11" s="3">
        <v>1220.3</v>
      </c>
      <c r="S11" s="3">
        <v>959.5</v>
      </c>
    </row>
  </sheetData>
  <mergeCells count="6">
    <mergeCell ref="A3:I3"/>
    <mergeCell ref="A8:I8"/>
    <mergeCell ref="A1:I1"/>
    <mergeCell ref="K1:S1"/>
    <mergeCell ref="K3:S3"/>
    <mergeCell ref="K8:S8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A428-0596-2145-9B81-888CE21844BF}">
  <dimension ref="A1:B16"/>
  <sheetViews>
    <sheetView workbookViewId="0">
      <selection activeCell="G24" sqref="G24"/>
    </sheetView>
  </sheetViews>
  <sheetFormatPr baseColWidth="10" defaultRowHeight="16"/>
  <cols>
    <col min="1" max="1" width="10.1640625" customWidth="1"/>
    <col min="2" max="2" width="12.1640625" customWidth="1"/>
  </cols>
  <sheetData>
    <row r="1" spans="1:2">
      <c r="A1" s="7" t="s">
        <v>39</v>
      </c>
      <c r="B1" s="7" t="s">
        <v>40</v>
      </c>
    </row>
    <row r="2" spans="1:2">
      <c r="A2" s="2">
        <v>17</v>
      </c>
      <c r="B2" s="2">
        <v>296</v>
      </c>
    </row>
    <row r="3" spans="1:2">
      <c r="A3" s="2">
        <v>9</v>
      </c>
      <c r="B3" s="2">
        <v>353</v>
      </c>
    </row>
    <row r="4" spans="1:2">
      <c r="A4" s="2">
        <v>21</v>
      </c>
      <c r="B4" s="2">
        <v>255</v>
      </c>
    </row>
    <row r="5" spans="1:2">
      <c r="A5" s="2">
        <v>44</v>
      </c>
      <c r="B5" s="2">
        <v>174.8</v>
      </c>
    </row>
    <row r="6" spans="1:2">
      <c r="A6" s="2">
        <v>13.5</v>
      </c>
      <c r="B6" s="2">
        <v>372.6</v>
      </c>
    </row>
    <row r="7" spans="1:2">
      <c r="A7" s="2">
        <v>3.8</v>
      </c>
      <c r="B7" s="2">
        <v>215.6</v>
      </c>
    </row>
    <row r="8" spans="1:2">
      <c r="A8" s="2">
        <v>11</v>
      </c>
      <c r="B8" s="2">
        <v>313.5</v>
      </c>
    </row>
    <row r="9" spans="1:2">
      <c r="A9" s="2">
        <v>15.6</v>
      </c>
      <c r="B9" s="2">
        <v>157.4</v>
      </c>
    </row>
    <row r="10" spans="1:2">
      <c r="A10" s="2">
        <v>26.1</v>
      </c>
      <c r="B10" s="2">
        <v>206</v>
      </c>
    </row>
    <row r="11" spans="1:2">
      <c r="A11" s="2">
        <v>29.8</v>
      </c>
      <c r="B11" s="2">
        <v>315</v>
      </c>
    </row>
    <row r="12" spans="1:2">
      <c r="A12" s="2">
        <v>17</v>
      </c>
      <c r="B12" s="2">
        <v>272</v>
      </c>
    </row>
    <row r="13" spans="1:2">
      <c r="A13" s="2">
        <v>6.4</v>
      </c>
      <c r="B13" s="2">
        <v>394.8</v>
      </c>
    </row>
    <row r="14" spans="1:2">
      <c r="A14" s="2">
        <v>8</v>
      </c>
      <c r="B14" s="2">
        <v>222.6</v>
      </c>
    </row>
    <row r="15" spans="1:2">
      <c r="A15" s="2">
        <v>36</v>
      </c>
      <c r="B15" s="2">
        <v>185.6</v>
      </c>
    </row>
    <row r="16" spans="1:2">
      <c r="A16" s="2">
        <v>55</v>
      </c>
      <c r="B16" s="2">
        <v>293.5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8FB0-9C58-E84C-B067-E76F8AF09D85}">
  <dimension ref="A1:E9"/>
  <sheetViews>
    <sheetView workbookViewId="0">
      <selection activeCell="G24" sqref="G24"/>
    </sheetView>
  </sheetViews>
  <sheetFormatPr baseColWidth="10" defaultRowHeight="16"/>
  <cols>
    <col min="1" max="1" width="12" customWidth="1"/>
    <col min="2" max="2" width="13" customWidth="1"/>
  </cols>
  <sheetData>
    <row r="1" spans="1:5">
      <c r="A1" s="7" t="s">
        <v>39</v>
      </c>
      <c r="B1" s="7" t="s">
        <v>40</v>
      </c>
    </row>
    <row r="2" spans="1:5">
      <c r="A2" s="3">
        <v>209</v>
      </c>
      <c r="B2" s="3">
        <v>405</v>
      </c>
      <c r="D2" s="1"/>
      <c r="E2" s="1"/>
    </row>
    <row r="3" spans="1:5">
      <c r="A3" s="3">
        <v>184</v>
      </c>
      <c r="B3" s="3">
        <v>450</v>
      </c>
      <c r="D3" s="1"/>
      <c r="E3" s="1"/>
    </row>
    <row r="4" spans="1:5">
      <c r="A4" s="3">
        <v>170</v>
      </c>
      <c r="B4" s="3">
        <v>421</v>
      </c>
      <c r="D4" s="1"/>
      <c r="E4" s="1"/>
    </row>
    <row r="5" spans="1:5">
      <c r="A5" s="3">
        <v>182</v>
      </c>
      <c r="B5" s="3">
        <v>365</v>
      </c>
      <c r="D5" s="1"/>
      <c r="E5" s="1"/>
    </row>
    <row r="6" spans="1:5">
      <c r="A6" s="3">
        <v>210</v>
      </c>
      <c r="B6" s="3">
        <v>444</v>
      </c>
      <c r="D6" s="1"/>
      <c r="E6" s="1"/>
    </row>
    <row r="7" spans="1:5">
      <c r="A7" s="3">
        <v>178</v>
      </c>
      <c r="B7" s="3">
        <v>397</v>
      </c>
      <c r="D7" s="1"/>
      <c r="E7" s="1"/>
    </row>
    <row r="8" spans="1:5">
      <c r="A8" s="3">
        <v>272</v>
      </c>
      <c r="B8" s="3">
        <v>441</v>
      </c>
      <c r="D8" s="1"/>
      <c r="E8" s="1"/>
    </row>
    <row r="9" spans="1:5">
      <c r="A9" s="3">
        <v>124</v>
      </c>
      <c r="B9" s="3">
        <v>329</v>
      </c>
      <c r="D9" s="1"/>
      <c r="E9" s="1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3894-BEF3-B945-9FBE-BE76642D7C38}">
  <dimension ref="A1:J3"/>
  <sheetViews>
    <sheetView workbookViewId="0">
      <selection activeCell="G24" sqref="G24"/>
    </sheetView>
  </sheetViews>
  <sheetFormatPr baseColWidth="10" defaultRowHeight="16"/>
  <cols>
    <col min="1" max="1" width="12.6640625" customWidth="1"/>
  </cols>
  <sheetData>
    <row r="1" spans="1:10">
      <c r="A1" s="17" t="s">
        <v>44</v>
      </c>
      <c r="B1" s="12">
        <v>456</v>
      </c>
      <c r="C1" s="12">
        <v>614</v>
      </c>
      <c r="D1" s="12">
        <v>542</v>
      </c>
      <c r="E1" s="12">
        <v>612</v>
      </c>
      <c r="F1" s="12">
        <v>550</v>
      </c>
      <c r="G1" s="12">
        <v>524</v>
      </c>
      <c r="H1" s="12">
        <v>587</v>
      </c>
      <c r="I1" s="12">
        <v>511</v>
      </c>
      <c r="J1" s="12">
        <v>528</v>
      </c>
    </row>
    <row r="2" spans="1:10">
      <c r="A2" s="17" t="s">
        <v>45</v>
      </c>
      <c r="B2" s="3">
        <v>1255</v>
      </c>
      <c r="C2" s="3">
        <v>1437</v>
      </c>
      <c r="D2" s="3">
        <v>1579</v>
      </c>
      <c r="E2" s="3">
        <v>1358</v>
      </c>
      <c r="F2" s="3">
        <v>1281</v>
      </c>
      <c r="G2" s="3">
        <v>1295</v>
      </c>
      <c r="H2" s="21">
        <v>1644</v>
      </c>
      <c r="I2" s="21">
        <v>1179</v>
      </c>
      <c r="J2" s="21">
        <v>1317</v>
      </c>
    </row>
    <row r="3" spans="1:10">
      <c r="A3" s="11"/>
      <c r="B3" s="14">
        <v>0.36299999999999999</v>
      </c>
      <c r="C3" s="14">
        <v>0.42699999999999999</v>
      </c>
      <c r="D3" s="14">
        <v>0.34300000000000003</v>
      </c>
      <c r="E3" s="14">
        <v>0.45100000000000001</v>
      </c>
      <c r="F3" s="14">
        <v>0.42899999999999999</v>
      </c>
      <c r="G3" s="14">
        <v>0.40500000000000003</v>
      </c>
      <c r="H3" s="14">
        <v>0.35699999999999998</v>
      </c>
      <c r="I3" s="14">
        <v>0.433</v>
      </c>
      <c r="J3" s="14">
        <f>AVERAGE(B3:I3)</f>
        <v>0.40100000000000002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A860-D407-DD4C-8C0B-80EA1EA4C8C2}">
  <dimension ref="A1:B9"/>
  <sheetViews>
    <sheetView workbookViewId="0">
      <selection activeCell="G24" sqref="G24"/>
    </sheetView>
  </sheetViews>
  <sheetFormatPr baseColWidth="10" defaultRowHeight="16"/>
  <cols>
    <col min="1" max="1" width="12.1640625" customWidth="1"/>
    <col min="2" max="2" width="14.33203125" customWidth="1"/>
  </cols>
  <sheetData>
    <row r="1" spans="1:2">
      <c r="A1" s="7" t="s">
        <v>39</v>
      </c>
      <c r="B1" s="7" t="s">
        <v>40</v>
      </c>
    </row>
    <row r="2" spans="1:2">
      <c r="A2" s="2">
        <v>3</v>
      </c>
      <c r="B2" s="2">
        <v>49</v>
      </c>
    </row>
    <row r="3" spans="1:2">
      <c r="A3" s="2">
        <v>15</v>
      </c>
      <c r="B3" s="2">
        <v>84</v>
      </c>
    </row>
    <row r="4" spans="1:2">
      <c r="A4" s="2">
        <v>16</v>
      </c>
      <c r="B4" s="2">
        <v>57</v>
      </c>
    </row>
    <row r="5" spans="1:2">
      <c r="A5" s="2">
        <v>5</v>
      </c>
      <c r="B5" s="2">
        <v>82</v>
      </c>
    </row>
    <row r="6" spans="1:2">
      <c r="A6" s="2">
        <v>20</v>
      </c>
      <c r="B6" s="2">
        <v>92</v>
      </c>
    </row>
    <row r="7" spans="1:2">
      <c r="A7" s="2">
        <v>7</v>
      </c>
      <c r="B7" s="2">
        <v>66</v>
      </c>
    </row>
    <row r="8" spans="1:2">
      <c r="A8" s="2">
        <v>5</v>
      </c>
      <c r="B8" s="2">
        <v>73</v>
      </c>
    </row>
    <row r="9" spans="1:2">
      <c r="A9" s="2">
        <v>11</v>
      </c>
      <c r="B9" s="2">
        <v>58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DD9F6-E696-4C4B-B3F1-B32598EC308D}">
  <dimension ref="A1:L33"/>
  <sheetViews>
    <sheetView workbookViewId="0">
      <selection activeCell="G24" sqref="G24"/>
    </sheetView>
  </sheetViews>
  <sheetFormatPr baseColWidth="10" defaultRowHeight="16"/>
  <sheetData>
    <row r="1" spans="1:12">
      <c r="A1" s="17" t="s">
        <v>41</v>
      </c>
      <c r="B1" s="18">
        <v>602</v>
      </c>
      <c r="C1" s="18">
        <v>613</v>
      </c>
      <c r="D1" s="18">
        <v>574</v>
      </c>
      <c r="E1" s="18">
        <v>503</v>
      </c>
      <c r="F1" s="18">
        <v>629</v>
      </c>
      <c r="G1" s="18">
        <v>530</v>
      </c>
      <c r="H1" s="18">
        <v>685</v>
      </c>
      <c r="I1" s="18">
        <v>416</v>
      </c>
    </row>
    <row r="2" spans="1:12">
      <c r="A2" s="17" t="s">
        <v>43</v>
      </c>
      <c r="B2" s="18">
        <v>732</v>
      </c>
      <c r="C2" s="18">
        <v>706</v>
      </c>
      <c r="D2" s="18">
        <v>612</v>
      </c>
      <c r="E2" s="18">
        <v>578</v>
      </c>
      <c r="F2" s="18">
        <v>707</v>
      </c>
      <c r="G2" s="18">
        <v>587</v>
      </c>
      <c r="H2" s="18">
        <v>717</v>
      </c>
      <c r="I2" s="18">
        <v>464</v>
      </c>
    </row>
    <row r="3" spans="1:12">
      <c r="A3" s="11"/>
      <c r="B3" s="19">
        <v>0.82199999999999995</v>
      </c>
      <c r="C3" s="19">
        <v>0.86799999999999999</v>
      </c>
      <c r="D3" s="19">
        <v>0.93700000000000006</v>
      </c>
      <c r="E3" s="20">
        <v>0.87</v>
      </c>
      <c r="F3" s="20">
        <v>0.89</v>
      </c>
      <c r="G3" s="19">
        <v>0.90300000000000002</v>
      </c>
      <c r="H3" s="19">
        <v>0.95499999999999996</v>
      </c>
      <c r="I3" s="19">
        <v>0.89700000000000002</v>
      </c>
      <c r="J3" s="13"/>
    </row>
    <row r="10" spans="1:12">
      <c r="C10" s="11"/>
    </row>
    <row r="11" spans="1:12">
      <c r="D11" s="13"/>
      <c r="E11" s="13"/>
      <c r="F11" s="13"/>
      <c r="G11" s="16"/>
      <c r="H11" s="16"/>
      <c r="I11" s="13"/>
      <c r="J11" s="13"/>
      <c r="K11" s="13"/>
      <c r="L11" s="13"/>
    </row>
    <row r="13" spans="1:12">
      <c r="E13" s="10"/>
      <c r="F13" s="10"/>
      <c r="G13" s="10"/>
      <c r="H13" s="10"/>
      <c r="I13" s="10"/>
      <c r="J13" s="10"/>
      <c r="K13" s="10"/>
      <c r="L13" s="10"/>
    </row>
    <row r="14" spans="1:12">
      <c r="E14" s="10"/>
      <c r="F14" s="15"/>
      <c r="G14" s="15"/>
      <c r="H14" s="10"/>
      <c r="I14" s="10"/>
      <c r="J14" s="10"/>
      <c r="K14" s="10"/>
      <c r="L14" s="10"/>
    </row>
    <row r="15" spans="1:12">
      <c r="E15" s="10"/>
      <c r="F15" s="15"/>
      <c r="G15" s="15"/>
      <c r="H15" s="10"/>
      <c r="I15" s="10"/>
      <c r="J15" s="10"/>
      <c r="K15" s="10"/>
      <c r="L15" s="10"/>
    </row>
    <row r="16" spans="1:12">
      <c r="E16" s="10"/>
      <c r="F16" s="15"/>
      <c r="G16" s="15"/>
      <c r="H16" s="10"/>
      <c r="I16" s="10"/>
      <c r="J16" s="10"/>
      <c r="K16" s="10"/>
      <c r="L16" s="10"/>
    </row>
    <row r="17" spans="5:12">
      <c r="E17" s="10"/>
      <c r="F17" s="15"/>
      <c r="G17" s="15"/>
      <c r="H17" s="10"/>
      <c r="I17" s="10"/>
      <c r="J17" s="10"/>
      <c r="K17" s="10"/>
      <c r="L17" s="10"/>
    </row>
    <row r="18" spans="5:12">
      <c r="E18" s="10"/>
      <c r="F18" s="15"/>
      <c r="G18" s="15"/>
      <c r="H18" s="10"/>
      <c r="I18" s="10"/>
      <c r="J18" s="10"/>
      <c r="K18" s="10"/>
      <c r="L18" s="10"/>
    </row>
    <row r="19" spans="5:12">
      <c r="E19" s="10"/>
      <c r="F19" s="15"/>
      <c r="G19" s="15"/>
      <c r="H19" s="10"/>
      <c r="I19" s="22"/>
      <c r="J19" s="22"/>
      <c r="K19" s="10"/>
      <c r="L19" s="10"/>
    </row>
    <row r="20" spans="5:12">
      <c r="E20" s="10"/>
      <c r="F20" s="15"/>
      <c r="G20" s="15"/>
      <c r="H20" s="10"/>
      <c r="I20" s="22"/>
      <c r="J20" s="22"/>
      <c r="K20" s="10"/>
      <c r="L20" s="10"/>
    </row>
    <row r="21" spans="5:12">
      <c r="E21" s="10"/>
      <c r="F21" s="15"/>
      <c r="G21" s="15"/>
      <c r="H21" s="10"/>
      <c r="I21" s="22"/>
      <c r="J21" s="22"/>
      <c r="K21" s="10"/>
      <c r="L21" s="10"/>
    </row>
    <row r="22" spans="5:12">
      <c r="E22" s="10"/>
      <c r="F22" s="10"/>
      <c r="G22" s="10"/>
      <c r="H22" s="10"/>
      <c r="I22" s="22"/>
      <c r="J22" s="22"/>
      <c r="K22" s="10"/>
      <c r="L22" s="10"/>
    </row>
    <row r="23" spans="5:12">
      <c r="E23" s="10"/>
      <c r="F23" s="10"/>
      <c r="G23" s="10"/>
      <c r="H23" s="10"/>
      <c r="I23" s="22"/>
      <c r="J23" s="22"/>
      <c r="K23" s="10"/>
      <c r="L23" s="10"/>
    </row>
    <row r="24" spans="5:12">
      <c r="E24" s="10"/>
      <c r="F24" s="10"/>
      <c r="G24" s="10"/>
      <c r="H24" s="10"/>
      <c r="I24" s="22"/>
      <c r="J24" s="22"/>
      <c r="K24" s="10"/>
      <c r="L24" s="10"/>
    </row>
    <row r="25" spans="5:12">
      <c r="E25" s="10"/>
      <c r="F25" s="10"/>
      <c r="G25" s="10"/>
      <c r="H25" s="10"/>
      <c r="I25" s="22"/>
      <c r="J25" s="22"/>
      <c r="K25" s="10"/>
      <c r="L25" s="10"/>
    </row>
    <row r="26" spans="5:12">
      <c r="E26" s="10"/>
      <c r="F26" s="10"/>
      <c r="G26" s="10"/>
      <c r="H26" s="10"/>
      <c r="I26" s="22"/>
      <c r="J26" s="22"/>
      <c r="K26" s="10"/>
      <c r="L26" s="10"/>
    </row>
    <row r="27" spans="5:12">
      <c r="E27" s="10"/>
      <c r="F27" s="10"/>
      <c r="G27" s="10"/>
      <c r="H27" s="10"/>
      <c r="I27" s="10"/>
      <c r="J27" s="10"/>
      <c r="K27" s="10"/>
      <c r="L27" s="10"/>
    </row>
    <row r="28" spans="5:12">
      <c r="E28" s="10"/>
      <c r="F28" s="10"/>
      <c r="G28" s="10"/>
      <c r="H28" s="10"/>
      <c r="I28" s="10"/>
      <c r="J28" s="10"/>
      <c r="K28" s="10"/>
      <c r="L28" s="10"/>
    </row>
    <row r="29" spans="5:12">
      <c r="E29" s="10"/>
      <c r="F29" s="10"/>
      <c r="G29" s="10"/>
      <c r="H29" s="10"/>
      <c r="I29" s="10"/>
      <c r="J29" s="10"/>
      <c r="K29" s="10"/>
      <c r="L29" s="10"/>
    </row>
    <row r="30" spans="5:12">
      <c r="E30" s="10"/>
      <c r="F30" s="10"/>
      <c r="G30" s="10"/>
      <c r="H30" s="10"/>
      <c r="I30" s="10"/>
      <c r="J30" s="10"/>
      <c r="K30" s="10"/>
      <c r="L30" s="10"/>
    </row>
    <row r="31" spans="5:12">
      <c r="E31" s="10"/>
      <c r="F31" s="10"/>
      <c r="G31" s="10"/>
      <c r="H31" s="10"/>
      <c r="I31" s="10"/>
      <c r="J31" s="10"/>
      <c r="K31" s="10"/>
      <c r="L31" s="10"/>
    </row>
    <row r="32" spans="5:12">
      <c r="E32" s="10"/>
      <c r="F32" s="10"/>
      <c r="G32" s="10"/>
      <c r="H32" s="10"/>
      <c r="I32" s="10"/>
      <c r="J32" s="10"/>
      <c r="K32" s="10"/>
      <c r="L32" s="10"/>
    </row>
    <row r="33" spans="5:12">
      <c r="E33" s="10"/>
      <c r="F33" s="10"/>
      <c r="G33" s="10"/>
      <c r="H33" s="10"/>
      <c r="I33" s="10"/>
      <c r="J33" s="10"/>
      <c r="K33" s="10"/>
      <c r="L33" s="10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6A4B-527C-2840-ABC9-A2498809BDDB}">
  <dimension ref="A1:B7"/>
  <sheetViews>
    <sheetView workbookViewId="0">
      <selection activeCell="G24" sqref="G24"/>
    </sheetView>
  </sheetViews>
  <sheetFormatPr baseColWidth="10" defaultRowHeight="16"/>
  <sheetData>
    <row r="1" spans="1:2">
      <c r="A1" s="7" t="s">
        <v>46</v>
      </c>
      <c r="B1" s="7" t="s">
        <v>47</v>
      </c>
    </row>
    <row r="2" spans="1:2">
      <c r="A2" s="2">
        <v>168</v>
      </c>
      <c r="B2" s="2">
        <v>2</v>
      </c>
    </row>
    <row r="3" spans="1:2">
      <c r="A3" s="2">
        <v>124</v>
      </c>
      <c r="B3" s="2">
        <v>14</v>
      </c>
    </row>
    <row r="4" spans="1:2">
      <c r="A4" s="2">
        <v>87</v>
      </c>
      <c r="B4" s="2">
        <v>6</v>
      </c>
    </row>
    <row r="5" spans="1:2">
      <c r="A5" s="2">
        <v>144</v>
      </c>
      <c r="B5" s="2">
        <v>8</v>
      </c>
    </row>
    <row r="6" spans="1:2">
      <c r="A6" s="2">
        <v>97</v>
      </c>
      <c r="B6" s="2">
        <v>5</v>
      </c>
    </row>
    <row r="7" spans="1:2">
      <c r="A7" s="2">
        <v>109</v>
      </c>
      <c r="B7" s="2">
        <v>0</v>
      </c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5F4D-009E-D941-BFE8-7F3CFA0B344A}">
  <dimension ref="A1:O17"/>
  <sheetViews>
    <sheetView workbookViewId="0">
      <selection activeCell="G24" sqref="G24"/>
    </sheetView>
  </sheetViews>
  <sheetFormatPr baseColWidth="10" defaultRowHeight="16"/>
  <sheetData>
    <row r="1" spans="1:15">
      <c r="A1" s="24" t="s">
        <v>48</v>
      </c>
      <c r="B1" s="24"/>
      <c r="C1" s="24"/>
      <c r="E1" s="24" t="s">
        <v>49</v>
      </c>
      <c r="F1" s="24"/>
      <c r="G1" s="24"/>
    </row>
    <row r="2" spans="1:15">
      <c r="A2" s="2" t="s">
        <v>0</v>
      </c>
      <c r="B2" s="2" t="s">
        <v>1</v>
      </c>
      <c r="C2" s="2" t="s">
        <v>0</v>
      </c>
      <c r="E2" s="2" t="s">
        <v>0</v>
      </c>
      <c r="F2" s="2" t="s">
        <v>1</v>
      </c>
      <c r="G2" s="2" t="s">
        <v>0</v>
      </c>
    </row>
    <row r="3" spans="1:15">
      <c r="A3" s="9">
        <v>0</v>
      </c>
      <c r="B3" s="9">
        <v>700</v>
      </c>
      <c r="C3" s="9">
        <v>86</v>
      </c>
      <c r="E3" s="2">
        <v>0</v>
      </c>
      <c r="F3" s="2">
        <v>39</v>
      </c>
      <c r="G3" s="2">
        <v>73</v>
      </c>
      <c r="I3" s="1"/>
      <c r="J3" s="1"/>
      <c r="K3" s="1"/>
      <c r="M3" s="4"/>
      <c r="N3" s="4"/>
      <c r="O3" s="4"/>
    </row>
    <row r="4" spans="1:15">
      <c r="A4" s="9">
        <v>0</v>
      </c>
      <c r="B4" s="9">
        <v>816</v>
      </c>
      <c r="C4" s="9">
        <v>96</v>
      </c>
      <c r="E4" s="2">
        <v>92</v>
      </c>
      <c r="F4" s="2">
        <v>120</v>
      </c>
      <c r="G4" s="2">
        <v>19</v>
      </c>
      <c r="I4" s="1"/>
      <c r="J4" s="1"/>
      <c r="K4" s="1"/>
      <c r="M4" s="4"/>
      <c r="N4" s="4"/>
      <c r="O4" s="4"/>
    </row>
    <row r="5" spans="1:15">
      <c r="A5" s="9">
        <v>13</v>
      </c>
      <c r="B5" s="9">
        <v>997</v>
      </c>
      <c r="C5" s="9">
        <v>0</v>
      </c>
      <c r="E5" s="2">
        <v>40</v>
      </c>
      <c r="F5" s="2">
        <v>0</v>
      </c>
      <c r="G5" s="2">
        <v>88</v>
      </c>
      <c r="I5" s="1"/>
      <c r="J5" s="1"/>
      <c r="K5" s="1"/>
      <c r="M5" s="4"/>
      <c r="N5" s="4"/>
      <c r="O5" s="4"/>
    </row>
    <row r="6" spans="1:15">
      <c r="A6" s="9">
        <v>68</v>
      </c>
      <c r="B6" s="9">
        <v>542</v>
      </c>
      <c r="C6" s="9">
        <v>20</v>
      </c>
      <c r="E6" s="2">
        <v>50</v>
      </c>
      <c r="F6" s="2">
        <v>0</v>
      </c>
      <c r="G6" s="2">
        <v>40</v>
      </c>
      <c r="I6" s="1"/>
      <c r="J6" s="1"/>
      <c r="K6" s="1"/>
      <c r="M6" s="4"/>
      <c r="N6" s="4"/>
      <c r="O6" s="4"/>
    </row>
    <row r="7" spans="1:15">
      <c r="A7" s="9">
        <v>25</v>
      </c>
      <c r="B7" s="9">
        <v>1050</v>
      </c>
      <c r="C7" s="9">
        <v>95</v>
      </c>
      <c r="E7" s="2">
        <v>25</v>
      </c>
      <c r="F7" s="2">
        <v>108</v>
      </c>
      <c r="G7" s="2">
        <v>121</v>
      </c>
      <c r="I7" s="1"/>
      <c r="J7" s="1"/>
      <c r="K7" s="1"/>
      <c r="M7" s="4"/>
      <c r="N7" s="4"/>
      <c r="O7" s="4"/>
    </row>
    <row r="8" spans="1:15">
      <c r="A8" s="9">
        <v>41</v>
      </c>
      <c r="B8" s="9">
        <v>2031</v>
      </c>
      <c r="C8" s="9">
        <v>33</v>
      </c>
      <c r="E8" s="2">
        <v>72</v>
      </c>
      <c r="F8" s="2">
        <v>13</v>
      </c>
      <c r="G8" s="2">
        <v>24</v>
      </c>
      <c r="I8" s="1"/>
      <c r="J8" s="1"/>
      <c r="K8" s="1"/>
      <c r="M8" s="4"/>
      <c r="N8" s="4"/>
      <c r="O8" s="4"/>
    </row>
    <row r="9" spans="1:15">
      <c r="A9" s="9">
        <v>51</v>
      </c>
      <c r="B9" s="9">
        <v>344</v>
      </c>
      <c r="C9" s="9">
        <v>0</v>
      </c>
      <c r="E9" s="2">
        <v>69</v>
      </c>
      <c r="F9" s="2">
        <v>48</v>
      </c>
      <c r="G9" s="2">
        <v>36</v>
      </c>
      <c r="I9" s="1"/>
      <c r="J9" s="1"/>
      <c r="K9" s="1"/>
      <c r="M9" s="4"/>
      <c r="N9" s="4"/>
      <c r="O9" s="4"/>
    </row>
    <row r="10" spans="1:15">
      <c r="A10" s="9">
        <v>69</v>
      </c>
      <c r="B10" s="9">
        <v>799</v>
      </c>
      <c r="C10" s="9">
        <v>39</v>
      </c>
      <c r="E10" s="2">
        <v>19</v>
      </c>
      <c r="F10" s="2">
        <v>95</v>
      </c>
      <c r="G10" s="2">
        <v>70</v>
      </c>
      <c r="I10" s="1"/>
      <c r="J10" s="1"/>
      <c r="K10" s="1"/>
      <c r="M10" s="4"/>
      <c r="N10" s="4"/>
      <c r="O10" s="4"/>
    </row>
    <row r="11" spans="1:15">
      <c r="A11" s="9">
        <v>43</v>
      </c>
      <c r="B11" s="9">
        <v>945</v>
      </c>
      <c r="C11" s="9">
        <v>21</v>
      </c>
      <c r="E11" s="2">
        <v>65</v>
      </c>
      <c r="F11" s="2">
        <v>188</v>
      </c>
      <c r="G11" s="2">
        <v>61</v>
      </c>
      <c r="I11" s="1"/>
      <c r="J11" s="1"/>
      <c r="K11" s="1"/>
      <c r="M11" s="4"/>
      <c r="N11" s="4"/>
      <c r="O11" s="4"/>
    </row>
    <row r="12" spans="1:15">
      <c r="A12" s="9">
        <v>21</v>
      </c>
      <c r="B12" s="9">
        <v>703</v>
      </c>
      <c r="C12" s="9">
        <v>11</v>
      </c>
      <c r="E12" s="2">
        <v>62</v>
      </c>
      <c r="F12" s="2">
        <v>220</v>
      </c>
      <c r="G12" s="2">
        <v>19</v>
      </c>
      <c r="I12" s="1"/>
      <c r="J12" s="1"/>
      <c r="K12" s="1"/>
      <c r="M12" s="4"/>
      <c r="N12" s="4"/>
      <c r="O12" s="4"/>
    </row>
    <row r="13" spans="1:15">
      <c r="A13" s="9">
        <v>0</v>
      </c>
      <c r="B13" s="9">
        <v>1603</v>
      </c>
      <c r="C13" s="9">
        <v>59</v>
      </c>
      <c r="E13" s="2">
        <v>35</v>
      </c>
      <c r="F13" s="2">
        <v>0</v>
      </c>
      <c r="G13" s="2">
        <v>94</v>
      </c>
      <c r="I13" s="1"/>
      <c r="J13" s="1"/>
      <c r="K13" s="1"/>
      <c r="M13" s="4"/>
      <c r="N13" s="4"/>
      <c r="O13" s="4"/>
    </row>
    <row r="14" spans="1:15">
      <c r="A14" s="9">
        <v>48</v>
      </c>
      <c r="B14" s="9">
        <v>855</v>
      </c>
      <c r="C14" s="9">
        <v>22</v>
      </c>
      <c r="E14" s="2">
        <v>0</v>
      </c>
      <c r="F14" s="2">
        <v>55</v>
      </c>
      <c r="G14" s="2">
        <v>101</v>
      </c>
      <c r="I14" s="1"/>
      <c r="J14" s="1"/>
      <c r="K14" s="1"/>
      <c r="M14" s="4"/>
      <c r="N14" s="4"/>
      <c r="O14" s="4"/>
    </row>
    <row r="15" spans="1:15">
      <c r="A15" s="9">
        <v>13</v>
      </c>
      <c r="B15" s="9">
        <v>849</v>
      </c>
      <c r="C15" s="9">
        <v>45</v>
      </c>
      <c r="E15" s="2">
        <v>0</v>
      </c>
      <c r="F15" s="2">
        <v>154</v>
      </c>
      <c r="G15" s="2">
        <v>29</v>
      </c>
      <c r="I15" s="1"/>
      <c r="J15" s="1"/>
      <c r="K15" s="1"/>
      <c r="M15" s="4"/>
      <c r="N15" s="4"/>
      <c r="O15" s="4"/>
    </row>
    <row r="16" spans="1:15">
      <c r="A16" s="9">
        <v>37</v>
      </c>
      <c r="B16" s="9">
        <v>690</v>
      </c>
      <c r="C16" s="9">
        <v>38</v>
      </c>
      <c r="E16" s="2">
        <v>43</v>
      </c>
      <c r="F16" s="2">
        <v>19</v>
      </c>
      <c r="G16" s="2">
        <v>38</v>
      </c>
      <c r="I16" s="1"/>
      <c r="J16" s="1"/>
      <c r="K16" s="1"/>
      <c r="M16" s="4"/>
      <c r="N16" s="4"/>
      <c r="O16" s="4"/>
    </row>
    <row r="17" spans="1:15">
      <c r="A17" s="9">
        <v>63</v>
      </c>
      <c r="B17" s="9">
        <v>970</v>
      </c>
      <c r="C17" s="9">
        <v>20</v>
      </c>
      <c r="E17" s="2">
        <v>11</v>
      </c>
      <c r="F17" s="2">
        <v>84</v>
      </c>
      <c r="G17" s="2">
        <v>43</v>
      </c>
      <c r="I17" s="1"/>
      <c r="J17" s="1"/>
      <c r="K17" s="1"/>
      <c r="M17" s="4"/>
      <c r="N17" s="4"/>
      <c r="O17" s="4"/>
    </row>
  </sheetData>
  <mergeCells count="2">
    <mergeCell ref="A1:C1"/>
    <mergeCell ref="E1:G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9677-B102-6343-AAAF-ED2F3065CC2B}">
  <dimension ref="A1:A26"/>
  <sheetViews>
    <sheetView workbookViewId="0">
      <selection activeCell="G24" sqref="G24"/>
    </sheetView>
  </sheetViews>
  <sheetFormatPr baseColWidth="10" defaultRowHeight="16"/>
  <cols>
    <col min="1" max="1" width="22.83203125" customWidth="1"/>
  </cols>
  <sheetData>
    <row r="1" spans="1:1">
      <c r="A1" s="7" t="s">
        <v>50</v>
      </c>
    </row>
    <row r="2" spans="1:1">
      <c r="A2" s="9">
        <v>4.9800000000000004</v>
      </c>
    </row>
    <row r="3" spans="1:1">
      <c r="A3" s="9">
        <v>5.26</v>
      </c>
    </row>
    <row r="4" spans="1:1">
      <c r="A4" s="9">
        <v>4.12</v>
      </c>
    </row>
    <row r="5" spans="1:1">
      <c r="A5" s="9">
        <v>6.66</v>
      </c>
    </row>
    <row r="6" spans="1:1">
      <c r="A6" s="9">
        <v>5.99</v>
      </c>
    </row>
    <row r="7" spans="1:1">
      <c r="A7" s="9">
        <v>8.01</v>
      </c>
    </row>
    <row r="8" spans="1:1">
      <c r="A8" s="9">
        <v>5.75</v>
      </c>
    </row>
    <row r="9" spans="1:1">
      <c r="A9" s="9">
        <v>5.72</v>
      </c>
    </row>
    <row r="10" spans="1:1">
      <c r="A10" s="9">
        <v>4.0599999999999996</v>
      </c>
    </row>
    <row r="11" spans="1:1">
      <c r="A11" s="9">
        <v>5.18</v>
      </c>
    </row>
    <row r="12" spans="1:1">
      <c r="A12" s="9">
        <v>5.85</v>
      </c>
    </row>
    <row r="13" spans="1:1">
      <c r="A13" s="9">
        <v>4.03</v>
      </c>
    </row>
    <row r="14" spans="1:1">
      <c r="A14" s="9">
        <v>3.35</v>
      </c>
    </row>
    <row r="15" spans="1:1">
      <c r="A15" s="9">
        <v>8.85</v>
      </c>
    </row>
    <row r="16" spans="1:1">
      <c r="A16" s="9">
        <v>5.75</v>
      </c>
    </row>
    <row r="17" spans="1:1">
      <c r="A17" s="9">
        <v>6.98</v>
      </c>
    </row>
    <row r="18" spans="1:1">
      <c r="A18" s="9">
        <v>5.73</v>
      </c>
    </row>
    <row r="19" spans="1:1">
      <c r="A19" s="9">
        <v>3.02</v>
      </c>
    </row>
    <row r="20" spans="1:1">
      <c r="A20" s="9">
        <v>5.96</v>
      </c>
    </row>
    <row r="21" spans="1:1">
      <c r="A21" s="9">
        <v>6.47</v>
      </c>
    </row>
    <row r="22" spans="1:1">
      <c r="A22" s="9">
        <v>2.99</v>
      </c>
    </row>
    <row r="23" spans="1:1">
      <c r="A23" s="9">
        <v>7.55</v>
      </c>
    </row>
    <row r="24" spans="1:1">
      <c r="A24" s="9">
        <v>6.01</v>
      </c>
    </row>
    <row r="25" spans="1:1">
      <c r="A25" s="9">
        <v>7.55</v>
      </c>
    </row>
    <row r="26" spans="1:1">
      <c r="A26" s="9">
        <v>7.98</v>
      </c>
    </row>
  </sheetData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D440-5BCD-2D4D-986B-BCF56B21D0A3}">
  <dimension ref="A1:Y33"/>
  <sheetViews>
    <sheetView topLeftCell="J1" workbookViewId="0">
      <selection activeCell="G24" sqref="G24"/>
    </sheetView>
  </sheetViews>
  <sheetFormatPr baseColWidth="10" defaultRowHeight="16"/>
  <sheetData>
    <row r="1" spans="1:25">
      <c r="A1" s="30" t="s">
        <v>51</v>
      </c>
      <c r="B1" s="30"/>
      <c r="C1" s="30"/>
      <c r="D1" s="30"/>
      <c r="E1" s="30"/>
      <c r="F1" s="30"/>
      <c r="G1" s="30"/>
      <c r="H1" s="30"/>
      <c r="I1" s="30"/>
      <c r="K1" s="30" t="s">
        <v>55</v>
      </c>
      <c r="L1" s="30"/>
      <c r="N1" s="30" t="s">
        <v>56</v>
      </c>
      <c r="O1" s="30"/>
      <c r="P1" s="30"/>
      <c r="Q1" s="30"/>
      <c r="R1" s="30"/>
      <c r="S1" s="30"/>
      <c r="T1" s="30"/>
      <c r="U1" s="30"/>
      <c r="V1" s="30"/>
      <c r="X1" s="30" t="s">
        <v>57</v>
      </c>
      <c r="Y1" s="30"/>
    </row>
    <row r="2" spans="1:25">
      <c r="A2" s="4"/>
      <c r="B2" s="4"/>
      <c r="C2" s="4"/>
      <c r="D2" s="4"/>
      <c r="E2" s="4"/>
      <c r="F2" s="4"/>
      <c r="G2" s="4"/>
      <c r="H2" s="4"/>
      <c r="I2" s="4"/>
      <c r="K2" s="5"/>
      <c r="L2" s="5"/>
    </row>
    <row r="3" spans="1:25">
      <c r="A3" s="24" t="s">
        <v>3</v>
      </c>
      <c r="B3" s="24"/>
      <c r="C3" s="24"/>
      <c r="D3" s="24"/>
      <c r="E3" s="24"/>
      <c r="F3" s="24"/>
      <c r="G3" s="24"/>
      <c r="H3" s="24"/>
      <c r="I3" s="24"/>
      <c r="K3" s="7" t="s">
        <v>3</v>
      </c>
      <c r="L3" s="7" t="s">
        <v>54</v>
      </c>
      <c r="N3" s="24" t="s">
        <v>3</v>
      </c>
      <c r="O3" s="24"/>
      <c r="P3" s="24"/>
      <c r="Q3" s="24"/>
      <c r="R3" s="24"/>
      <c r="S3" s="24"/>
      <c r="T3" s="24"/>
      <c r="U3" s="24"/>
      <c r="V3" s="24"/>
      <c r="X3" s="7" t="s">
        <v>3</v>
      </c>
      <c r="Y3" s="7" t="s">
        <v>54</v>
      </c>
    </row>
    <row r="4" spans="1:25">
      <c r="A4" s="9" t="s">
        <v>23</v>
      </c>
      <c r="B4" s="9">
        <v>189</v>
      </c>
      <c r="C4" s="9">
        <v>136</v>
      </c>
      <c r="D4" s="9">
        <v>77</v>
      </c>
      <c r="E4" s="9">
        <v>173</v>
      </c>
      <c r="F4" s="9">
        <v>98</v>
      </c>
      <c r="G4" s="9">
        <v>124</v>
      </c>
      <c r="H4" s="9">
        <v>130</v>
      </c>
      <c r="I4" s="9">
        <v>86</v>
      </c>
      <c r="K4" s="9">
        <v>2315</v>
      </c>
      <c r="L4" s="9">
        <v>364</v>
      </c>
      <c r="N4" s="9" t="s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X4" s="9">
        <v>3579</v>
      </c>
      <c r="Y4" s="9">
        <v>3321</v>
      </c>
    </row>
    <row r="5" spans="1:25">
      <c r="A5" s="9" t="s">
        <v>24</v>
      </c>
      <c r="B5" s="9">
        <v>205</v>
      </c>
      <c r="C5" s="9">
        <v>141</v>
      </c>
      <c r="D5" s="9">
        <v>180</v>
      </c>
      <c r="E5" s="9">
        <v>254</v>
      </c>
      <c r="F5" s="9">
        <v>169</v>
      </c>
      <c r="G5" s="9">
        <v>288</v>
      </c>
      <c r="H5" s="9">
        <v>153</v>
      </c>
      <c r="I5" s="9">
        <v>138</v>
      </c>
      <c r="K5" s="9">
        <v>2098</v>
      </c>
      <c r="L5" s="9">
        <v>823</v>
      </c>
      <c r="N5" s="9" t="s">
        <v>24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X5" s="9">
        <v>3403</v>
      </c>
      <c r="Y5" s="9">
        <v>3050</v>
      </c>
    </row>
    <row r="6" spans="1:25">
      <c r="A6" s="9" t="s">
        <v>25</v>
      </c>
      <c r="B6" s="9">
        <v>231</v>
      </c>
      <c r="C6" s="9">
        <v>199</v>
      </c>
      <c r="D6" s="9">
        <v>267</v>
      </c>
      <c r="E6" s="9">
        <v>303</v>
      </c>
      <c r="F6" s="9">
        <v>271</v>
      </c>
      <c r="G6" s="9">
        <v>375</v>
      </c>
      <c r="H6" s="9">
        <v>409</v>
      </c>
      <c r="I6" s="9">
        <v>199</v>
      </c>
      <c r="K6" s="9">
        <v>2282</v>
      </c>
      <c r="L6" s="9">
        <v>509</v>
      </c>
      <c r="N6" s="9" t="s">
        <v>25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X6" s="9">
        <v>3280</v>
      </c>
      <c r="Y6" s="9">
        <v>3280</v>
      </c>
    </row>
    <row r="7" spans="1:25">
      <c r="A7" s="9" t="s">
        <v>26</v>
      </c>
      <c r="B7" s="9">
        <v>209</v>
      </c>
      <c r="C7" s="9">
        <v>437</v>
      </c>
      <c r="D7" s="9">
        <v>492</v>
      </c>
      <c r="E7" s="9">
        <v>224</v>
      </c>
      <c r="F7" s="9">
        <v>330</v>
      </c>
      <c r="G7" s="9">
        <v>317</v>
      </c>
      <c r="H7" s="9">
        <v>315</v>
      </c>
      <c r="I7" s="9">
        <v>303</v>
      </c>
      <c r="K7" s="9">
        <v>2460</v>
      </c>
      <c r="L7" s="9">
        <v>776</v>
      </c>
      <c r="N7" s="9" t="s">
        <v>26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X7" s="9">
        <v>3045</v>
      </c>
      <c r="Y7" s="9">
        <v>3455</v>
      </c>
    </row>
    <row r="8" spans="1:25">
      <c r="A8" s="9" t="s">
        <v>27</v>
      </c>
      <c r="B8" s="9">
        <v>406</v>
      </c>
      <c r="C8" s="9">
        <v>386</v>
      </c>
      <c r="D8" s="9">
        <v>335</v>
      </c>
      <c r="E8" s="9">
        <v>386</v>
      </c>
      <c r="F8" s="9">
        <v>558</v>
      </c>
      <c r="G8" s="9">
        <v>384</v>
      </c>
      <c r="H8" s="9">
        <v>290</v>
      </c>
      <c r="I8" s="9">
        <v>354</v>
      </c>
      <c r="K8" s="9">
        <v>2533</v>
      </c>
      <c r="L8" s="9">
        <v>425</v>
      </c>
      <c r="N8" s="9" t="s">
        <v>27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X8" s="9">
        <v>3620</v>
      </c>
      <c r="Y8" s="9">
        <v>3066</v>
      </c>
    </row>
    <row r="9" spans="1:25">
      <c r="A9" s="9" t="s">
        <v>28</v>
      </c>
      <c r="B9" s="9">
        <v>630</v>
      </c>
      <c r="C9" s="9">
        <v>480</v>
      </c>
      <c r="D9" s="9">
        <v>466</v>
      </c>
      <c r="E9" s="9">
        <v>501</v>
      </c>
      <c r="F9" s="9">
        <v>699</v>
      </c>
      <c r="G9" s="9">
        <v>428</v>
      </c>
      <c r="H9" s="9">
        <v>363</v>
      </c>
      <c r="I9" s="9">
        <v>554</v>
      </c>
      <c r="K9" s="9">
        <v>2161</v>
      </c>
      <c r="L9" s="9">
        <v>288</v>
      </c>
      <c r="N9" s="9" t="s">
        <v>28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X9" s="9">
        <v>3382</v>
      </c>
      <c r="Y9" s="9">
        <v>2703</v>
      </c>
    </row>
    <row r="10" spans="1:25">
      <c r="A10" s="9" t="s">
        <v>29</v>
      </c>
      <c r="B10" s="9">
        <v>127</v>
      </c>
      <c r="C10" s="9">
        <v>95</v>
      </c>
      <c r="D10" s="9">
        <v>220</v>
      </c>
      <c r="E10" s="9">
        <v>200</v>
      </c>
      <c r="F10" s="9">
        <v>128</v>
      </c>
      <c r="G10" s="9">
        <v>85</v>
      </c>
      <c r="H10" s="9">
        <v>121</v>
      </c>
      <c r="I10" s="9">
        <v>246</v>
      </c>
      <c r="K10" s="9">
        <v>2004</v>
      </c>
      <c r="L10" s="9">
        <v>595</v>
      </c>
      <c r="N10" s="9" t="s">
        <v>29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X10" s="9">
        <v>3754</v>
      </c>
      <c r="Y10" s="9">
        <v>3034</v>
      </c>
    </row>
    <row r="11" spans="1:25">
      <c r="A11" s="9" t="s">
        <v>30</v>
      </c>
      <c r="B11" s="9">
        <v>129</v>
      </c>
      <c r="C11" s="9">
        <v>94</v>
      </c>
      <c r="D11" s="9">
        <v>101</v>
      </c>
      <c r="E11" s="9">
        <v>173</v>
      </c>
      <c r="F11" s="9">
        <v>96</v>
      </c>
      <c r="G11" s="9">
        <v>66</v>
      </c>
      <c r="H11" s="9">
        <v>78</v>
      </c>
      <c r="I11" s="9">
        <v>135</v>
      </c>
      <c r="K11" s="9">
        <v>2293</v>
      </c>
      <c r="L11" s="9">
        <v>415</v>
      </c>
      <c r="N11" s="9" t="s">
        <v>30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X11" s="9">
        <v>2937</v>
      </c>
      <c r="Y11" s="9">
        <v>2902</v>
      </c>
    </row>
    <row r="12" spans="1:25">
      <c r="A12" s="9" t="s">
        <v>31</v>
      </c>
      <c r="B12" s="9">
        <v>87</v>
      </c>
      <c r="C12" s="9">
        <v>59</v>
      </c>
      <c r="D12" s="9">
        <v>76</v>
      </c>
      <c r="E12" s="9">
        <v>115</v>
      </c>
      <c r="F12" s="9">
        <v>78</v>
      </c>
      <c r="G12" s="9">
        <v>50</v>
      </c>
      <c r="H12" s="9">
        <v>60</v>
      </c>
      <c r="I12" s="9">
        <v>120</v>
      </c>
      <c r="N12" s="9" t="s">
        <v>31</v>
      </c>
      <c r="O12" s="3">
        <v>166</v>
      </c>
      <c r="P12" s="3">
        <v>304</v>
      </c>
      <c r="Q12" s="3">
        <v>180</v>
      </c>
      <c r="R12" s="3">
        <v>279</v>
      </c>
      <c r="S12" s="3">
        <v>121</v>
      </c>
      <c r="T12" s="3">
        <v>394</v>
      </c>
      <c r="U12" s="3">
        <v>355</v>
      </c>
      <c r="V12" s="3">
        <v>228</v>
      </c>
    </row>
    <row r="13" spans="1:25">
      <c r="A13" s="9" t="s">
        <v>32</v>
      </c>
      <c r="B13" s="9">
        <v>65</v>
      </c>
      <c r="C13" s="9">
        <v>51</v>
      </c>
      <c r="D13" s="9">
        <v>49</v>
      </c>
      <c r="E13" s="9">
        <v>79</v>
      </c>
      <c r="F13" s="9">
        <v>62</v>
      </c>
      <c r="G13" s="9">
        <v>31</v>
      </c>
      <c r="H13" s="9">
        <v>51</v>
      </c>
      <c r="I13" s="9">
        <v>92</v>
      </c>
      <c r="N13" s="9" t="s">
        <v>32</v>
      </c>
      <c r="O13" s="3">
        <v>444</v>
      </c>
      <c r="P13" s="3">
        <v>355</v>
      </c>
      <c r="Q13" s="3">
        <v>209</v>
      </c>
      <c r="R13" s="3">
        <v>474</v>
      </c>
      <c r="S13" s="3">
        <v>509</v>
      </c>
      <c r="T13" s="3">
        <v>348</v>
      </c>
      <c r="U13" s="3">
        <v>290</v>
      </c>
      <c r="V13" s="3">
        <v>242</v>
      </c>
    </row>
    <row r="14" spans="1:25">
      <c r="A14" s="9" t="s">
        <v>33</v>
      </c>
      <c r="B14" s="9">
        <v>37</v>
      </c>
      <c r="C14" s="9">
        <v>20</v>
      </c>
      <c r="D14" s="9">
        <v>19</v>
      </c>
      <c r="E14" s="9">
        <v>52</v>
      </c>
      <c r="F14" s="9">
        <v>44</v>
      </c>
      <c r="G14" s="9">
        <v>13</v>
      </c>
      <c r="H14" s="9">
        <v>34</v>
      </c>
      <c r="I14" s="9">
        <v>66</v>
      </c>
      <c r="N14" s="9" t="s">
        <v>33</v>
      </c>
      <c r="O14" s="3">
        <v>399</v>
      </c>
      <c r="P14" s="3">
        <v>383</v>
      </c>
      <c r="Q14" s="3">
        <v>465</v>
      </c>
      <c r="R14" s="3">
        <v>565</v>
      </c>
      <c r="S14" s="3">
        <v>275</v>
      </c>
      <c r="T14" s="3">
        <v>319</v>
      </c>
      <c r="U14" s="3">
        <v>405</v>
      </c>
      <c r="V14" s="3">
        <v>439</v>
      </c>
    </row>
    <row r="15" spans="1:25">
      <c r="A15" s="9" t="s">
        <v>34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N15" s="9" t="s">
        <v>34</v>
      </c>
      <c r="O15" s="3">
        <v>575</v>
      </c>
      <c r="P15" s="3">
        <v>439</v>
      </c>
      <c r="Q15" s="3">
        <v>434</v>
      </c>
      <c r="R15" s="3">
        <v>366</v>
      </c>
      <c r="S15" s="3">
        <v>400</v>
      </c>
      <c r="T15" s="3">
        <v>336</v>
      </c>
      <c r="U15" s="3">
        <v>533</v>
      </c>
      <c r="V15" s="3">
        <v>482</v>
      </c>
    </row>
    <row r="16" spans="1:25">
      <c r="A16" s="9" t="s">
        <v>52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N16" s="9" t="s">
        <v>52</v>
      </c>
      <c r="O16" s="3">
        <v>507</v>
      </c>
      <c r="P16" s="3">
        <v>470</v>
      </c>
      <c r="Q16" s="3">
        <v>530</v>
      </c>
      <c r="R16" s="3">
        <v>511</v>
      </c>
      <c r="S16" s="3">
        <v>732</v>
      </c>
      <c r="T16" s="3">
        <v>624</v>
      </c>
      <c r="U16" s="3">
        <v>854</v>
      </c>
      <c r="V16" s="3">
        <v>601</v>
      </c>
    </row>
    <row r="17" spans="1:22">
      <c r="A17" s="9" t="s">
        <v>53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N17" s="9" t="s">
        <v>53</v>
      </c>
      <c r="O17" s="3">
        <v>488</v>
      </c>
      <c r="P17" s="3">
        <v>452</v>
      </c>
      <c r="Q17" s="3">
        <v>462</v>
      </c>
      <c r="R17" s="3">
        <v>350</v>
      </c>
      <c r="S17" s="3">
        <v>583</v>
      </c>
      <c r="T17" s="3">
        <v>461</v>
      </c>
      <c r="U17" s="3">
        <v>317</v>
      </c>
      <c r="V17" s="3">
        <v>545</v>
      </c>
    </row>
    <row r="19" spans="1:22">
      <c r="A19" s="24" t="s">
        <v>54</v>
      </c>
      <c r="B19" s="24"/>
      <c r="C19" s="24"/>
      <c r="D19" s="24"/>
      <c r="E19" s="24"/>
      <c r="F19" s="24"/>
      <c r="G19" s="24"/>
      <c r="H19" s="24"/>
      <c r="I19" s="24"/>
      <c r="N19" s="24" t="s">
        <v>54</v>
      </c>
      <c r="O19" s="24"/>
      <c r="P19" s="24"/>
      <c r="Q19" s="24"/>
      <c r="R19" s="24"/>
      <c r="S19" s="24"/>
      <c r="T19" s="24"/>
      <c r="U19" s="24"/>
      <c r="V19" s="24"/>
    </row>
    <row r="20" spans="1:22">
      <c r="A20" s="9" t="s">
        <v>23</v>
      </c>
      <c r="B20" s="9">
        <v>0</v>
      </c>
      <c r="C20" s="9">
        <v>4</v>
      </c>
      <c r="D20" s="9">
        <v>1</v>
      </c>
      <c r="E20" s="9">
        <v>7</v>
      </c>
      <c r="F20" s="9">
        <v>5</v>
      </c>
      <c r="G20" s="9">
        <v>12</v>
      </c>
      <c r="H20" s="9">
        <v>6</v>
      </c>
      <c r="I20" s="9">
        <v>59</v>
      </c>
      <c r="N20" s="9" t="s">
        <v>23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>
      <c r="A21" s="9" t="s">
        <v>24</v>
      </c>
      <c r="B21" s="9">
        <v>0</v>
      </c>
      <c r="C21" s="9">
        <v>10</v>
      </c>
      <c r="D21" s="9">
        <v>4</v>
      </c>
      <c r="E21" s="9">
        <v>6</v>
      </c>
      <c r="F21" s="9">
        <v>2</v>
      </c>
      <c r="G21" s="9">
        <v>12</v>
      </c>
      <c r="H21" s="9">
        <v>51</v>
      </c>
      <c r="I21" s="9">
        <v>46</v>
      </c>
      <c r="N21" s="9" t="s">
        <v>24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</row>
    <row r="22" spans="1:22">
      <c r="A22" s="9" t="s">
        <v>25</v>
      </c>
      <c r="B22" s="9">
        <v>2</v>
      </c>
      <c r="C22" s="9">
        <v>35</v>
      </c>
      <c r="D22" s="9">
        <v>10</v>
      </c>
      <c r="E22" s="9">
        <v>121</v>
      </c>
      <c r="F22" s="9">
        <v>82</v>
      </c>
      <c r="G22" s="9">
        <v>15</v>
      </c>
      <c r="H22" s="9">
        <v>130</v>
      </c>
      <c r="I22" s="9">
        <v>59</v>
      </c>
      <c r="N22" s="9" t="s">
        <v>25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9" t="s">
        <v>26</v>
      </c>
      <c r="B23" s="9">
        <v>6</v>
      </c>
      <c r="C23" s="9">
        <v>130</v>
      </c>
      <c r="D23" s="9">
        <v>150</v>
      </c>
      <c r="E23" s="9">
        <v>137</v>
      </c>
      <c r="F23" s="9">
        <v>113</v>
      </c>
      <c r="G23" s="9">
        <v>10</v>
      </c>
      <c r="H23" s="9">
        <v>122</v>
      </c>
      <c r="I23" s="9">
        <v>43</v>
      </c>
      <c r="N23" s="9" t="s">
        <v>26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</row>
    <row r="24" spans="1:22">
      <c r="A24" s="9" t="s">
        <v>27</v>
      </c>
      <c r="B24" s="9">
        <v>55</v>
      </c>
      <c r="C24" s="9">
        <v>113</v>
      </c>
      <c r="D24" s="9">
        <v>72</v>
      </c>
      <c r="E24" s="9">
        <v>147</v>
      </c>
      <c r="F24" s="9">
        <v>75</v>
      </c>
      <c r="G24" s="9">
        <v>13</v>
      </c>
      <c r="H24" s="9">
        <v>60</v>
      </c>
      <c r="I24" s="9">
        <v>25</v>
      </c>
      <c r="N24" s="9" t="s">
        <v>27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>
      <c r="A25" s="9" t="s">
        <v>28</v>
      </c>
      <c r="B25" s="9">
        <v>48</v>
      </c>
      <c r="C25" s="9">
        <v>250</v>
      </c>
      <c r="D25" s="9">
        <v>93</v>
      </c>
      <c r="E25" s="9">
        <v>71</v>
      </c>
      <c r="F25" s="9">
        <v>15</v>
      </c>
      <c r="G25" s="9">
        <v>10</v>
      </c>
      <c r="H25" s="9">
        <v>25</v>
      </c>
      <c r="I25" s="9">
        <v>21</v>
      </c>
      <c r="N25" s="9" t="s">
        <v>28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  <row r="26" spans="1:22">
      <c r="A26" s="9" t="s">
        <v>29</v>
      </c>
      <c r="B26" s="9">
        <v>83</v>
      </c>
      <c r="C26" s="9">
        <v>110</v>
      </c>
      <c r="D26" s="9">
        <v>9</v>
      </c>
      <c r="E26" s="9">
        <v>59</v>
      </c>
      <c r="F26" s="9">
        <v>0</v>
      </c>
      <c r="G26" s="9">
        <v>13</v>
      </c>
      <c r="H26" s="9">
        <v>20</v>
      </c>
      <c r="I26" s="9">
        <v>22</v>
      </c>
      <c r="N26" s="9" t="s">
        <v>29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</row>
    <row r="27" spans="1:22">
      <c r="A27" s="9" t="s">
        <v>30</v>
      </c>
      <c r="B27" s="9">
        <v>90</v>
      </c>
      <c r="C27" s="9">
        <v>51</v>
      </c>
      <c r="D27" s="9">
        <v>53</v>
      </c>
      <c r="E27" s="9">
        <v>81</v>
      </c>
      <c r="F27" s="9">
        <v>40</v>
      </c>
      <c r="G27" s="9">
        <v>54</v>
      </c>
      <c r="H27" s="9">
        <v>48</v>
      </c>
      <c r="I27" s="9">
        <v>60</v>
      </c>
      <c r="N27" s="9" t="s">
        <v>30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</row>
    <row r="28" spans="1:22">
      <c r="A28" s="9" t="s">
        <v>31</v>
      </c>
      <c r="B28" s="9">
        <v>40</v>
      </c>
      <c r="C28" s="9">
        <v>52</v>
      </c>
      <c r="D28" s="9">
        <v>50</v>
      </c>
      <c r="E28" s="9">
        <v>77</v>
      </c>
      <c r="F28" s="9">
        <v>43</v>
      </c>
      <c r="G28" s="9">
        <v>65</v>
      </c>
      <c r="H28" s="9">
        <v>46</v>
      </c>
      <c r="I28" s="9">
        <v>40</v>
      </c>
      <c r="N28" s="9" t="s">
        <v>31</v>
      </c>
      <c r="O28" s="3">
        <v>60</v>
      </c>
      <c r="P28" s="3">
        <v>168</v>
      </c>
      <c r="Q28" s="3">
        <v>51</v>
      </c>
      <c r="R28" s="3">
        <v>113</v>
      </c>
      <c r="S28" s="3">
        <v>101</v>
      </c>
      <c r="T28" s="3">
        <v>44</v>
      </c>
      <c r="U28" s="3">
        <v>36</v>
      </c>
      <c r="V28" s="3">
        <v>96</v>
      </c>
    </row>
    <row r="29" spans="1:22">
      <c r="A29" s="9" t="s">
        <v>32</v>
      </c>
      <c r="B29" s="9">
        <v>40</v>
      </c>
      <c r="C29" s="9">
        <v>60</v>
      </c>
      <c r="D29" s="9">
        <v>55</v>
      </c>
      <c r="E29" s="9">
        <v>58</v>
      </c>
      <c r="F29" s="9">
        <v>43</v>
      </c>
      <c r="G29" s="9">
        <v>71</v>
      </c>
      <c r="H29" s="9">
        <v>62</v>
      </c>
      <c r="I29" s="9">
        <v>40</v>
      </c>
      <c r="N29" s="9" t="s">
        <v>32</v>
      </c>
      <c r="O29" s="3">
        <v>344</v>
      </c>
      <c r="P29" s="3">
        <v>257</v>
      </c>
      <c r="Q29" s="3">
        <v>298</v>
      </c>
      <c r="R29" s="3">
        <v>195</v>
      </c>
      <c r="S29" s="3">
        <v>147</v>
      </c>
      <c r="T29" s="3">
        <v>302</v>
      </c>
      <c r="U29" s="3">
        <v>264</v>
      </c>
      <c r="V29" s="3">
        <v>117</v>
      </c>
    </row>
    <row r="30" spans="1:22">
      <c r="A30" s="9" t="s">
        <v>33</v>
      </c>
      <c r="B30" s="9">
        <v>30</v>
      </c>
      <c r="C30" s="9">
        <v>38</v>
      </c>
      <c r="D30" s="9">
        <v>42</v>
      </c>
      <c r="E30" s="9">
        <v>52</v>
      </c>
      <c r="F30" s="9">
        <v>37</v>
      </c>
      <c r="G30" s="9">
        <v>43</v>
      </c>
      <c r="H30" s="9">
        <v>35</v>
      </c>
      <c r="I30" s="9">
        <v>0</v>
      </c>
      <c r="N30" s="9" t="s">
        <v>33</v>
      </c>
      <c r="O30" s="3">
        <v>355</v>
      </c>
      <c r="P30" s="3">
        <v>333</v>
      </c>
      <c r="Q30" s="3">
        <v>325</v>
      </c>
      <c r="R30" s="3">
        <v>334</v>
      </c>
      <c r="S30" s="3">
        <v>375</v>
      </c>
      <c r="T30" s="3">
        <v>415</v>
      </c>
      <c r="U30" s="3">
        <v>307</v>
      </c>
      <c r="V30" s="3">
        <v>140</v>
      </c>
    </row>
    <row r="31" spans="1:22">
      <c r="A31" s="9" t="s">
        <v>34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N31" s="9" t="s">
        <v>34</v>
      </c>
      <c r="O31" s="3">
        <v>441</v>
      </c>
      <c r="P31" s="3">
        <v>420</v>
      </c>
      <c r="Q31" s="3">
        <v>351</v>
      </c>
      <c r="R31" s="3">
        <v>166</v>
      </c>
      <c r="S31" s="3">
        <v>471</v>
      </c>
      <c r="T31" s="3">
        <v>329</v>
      </c>
      <c r="U31" s="3">
        <v>529</v>
      </c>
      <c r="V31" s="3">
        <v>551</v>
      </c>
    </row>
    <row r="32" spans="1:22">
      <c r="A32" s="9" t="s">
        <v>52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N32" s="9" t="s">
        <v>52</v>
      </c>
      <c r="O32" s="3">
        <v>520</v>
      </c>
      <c r="P32" s="3">
        <v>587</v>
      </c>
      <c r="Q32" s="3">
        <v>689</v>
      </c>
      <c r="R32" s="3">
        <v>284</v>
      </c>
      <c r="S32" s="3">
        <v>529</v>
      </c>
      <c r="T32" s="3">
        <v>368</v>
      </c>
      <c r="U32" s="3">
        <v>572</v>
      </c>
      <c r="V32" s="3">
        <v>636</v>
      </c>
    </row>
    <row r="33" spans="1:22">
      <c r="A33" s="9" t="s">
        <v>53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N33" s="9" t="s">
        <v>53</v>
      </c>
      <c r="O33" s="3">
        <v>330</v>
      </c>
      <c r="P33" s="3">
        <v>556</v>
      </c>
      <c r="Q33" s="3">
        <v>566</v>
      </c>
      <c r="R33" s="3">
        <v>363</v>
      </c>
      <c r="S33" s="3">
        <v>443</v>
      </c>
      <c r="T33" s="3">
        <v>345</v>
      </c>
      <c r="U33" s="3">
        <v>326</v>
      </c>
      <c r="V33" s="3">
        <v>362</v>
      </c>
    </row>
  </sheetData>
  <mergeCells count="8">
    <mergeCell ref="X1:Y1"/>
    <mergeCell ref="A1:I1"/>
    <mergeCell ref="A3:I3"/>
    <mergeCell ref="A19:I19"/>
    <mergeCell ref="K1:L1"/>
    <mergeCell ref="N1:V1"/>
    <mergeCell ref="N3:V3"/>
    <mergeCell ref="N19:V19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B2FF-4F9C-324B-BD31-5ECD545CE377}">
  <dimension ref="A1:I9"/>
  <sheetViews>
    <sheetView workbookViewId="0">
      <selection activeCell="B2" sqref="A2:I9"/>
    </sheetView>
  </sheetViews>
  <sheetFormatPr baseColWidth="10" defaultRowHeight="16"/>
  <sheetData>
    <row r="1" spans="1:9">
      <c r="A1" s="24" t="s">
        <v>3</v>
      </c>
      <c r="B1" s="24"/>
      <c r="C1" s="24"/>
      <c r="D1" s="24"/>
      <c r="E1" s="24"/>
      <c r="F1" s="24"/>
      <c r="G1" s="24"/>
      <c r="H1" s="24"/>
      <c r="I1" s="24"/>
    </row>
    <row r="2" spans="1:9">
      <c r="A2" s="9" t="s">
        <v>9</v>
      </c>
      <c r="B2" s="9">
        <v>655.8</v>
      </c>
      <c r="C2" s="9">
        <v>489</v>
      </c>
      <c r="D2" s="9">
        <v>310.3</v>
      </c>
      <c r="E2" s="9">
        <v>617</v>
      </c>
      <c r="F2" s="9">
        <v>365.1</v>
      </c>
      <c r="G2" s="9">
        <v>552.70000000000005</v>
      </c>
      <c r="H2" s="9">
        <v>594.1</v>
      </c>
      <c r="I2" s="9">
        <v>481.5</v>
      </c>
    </row>
    <row r="3" spans="1:9">
      <c r="A3" s="9" t="s">
        <v>10</v>
      </c>
      <c r="B3" s="9">
        <v>619</v>
      </c>
      <c r="C3" s="9">
        <v>589</v>
      </c>
      <c r="D3" s="9">
        <v>583.79999999999995</v>
      </c>
      <c r="E3" s="9">
        <v>726.8</v>
      </c>
      <c r="F3" s="9">
        <v>449.1</v>
      </c>
      <c r="G3" s="9">
        <v>635.70000000000005</v>
      </c>
      <c r="H3" s="9">
        <v>869</v>
      </c>
      <c r="I3" s="9">
        <v>575.5</v>
      </c>
    </row>
    <row r="4" spans="1:9">
      <c r="A4" s="9" t="s">
        <v>11</v>
      </c>
      <c r="B4" s="9">
        <v>808</v>
      </c>
      <c r="C4" s="9">
        <v>923.4</v>
      </c>
      <c r="D4" s="9">
        <v>660</v>
      </c>
      <c r="E4" s="9">
        <v>1076.4000000000001</v>
      </c>
      <c r="F4" s="9">
        <v>877.4</v>
      </c>
      <c r="G4" s="9">
        <v>886.7</v>
      </c>
      <c r="H4" s="9">
        <v>1038.4000000000001</v>
      </c>
      <c r="I4" s="9">
        <v>795.9</v>
      </c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24" t="s">
        <v>54</v>
      </c>
      <c r="B6" s="24"/>
      <c r="C6" s="24"/>
      <c r="D6" s="24"/>
      <c r="E6" s="24"/>
      <c r="F6" s="24"/>
      <c r="G6" s="24"/>
      <c r="H6" s="24"/>
      <c r="I6" s="24"/>
    </row>
    <row r="7" spans="1:9">
      <c r="A7" s="9" t="s">
        <v>9</v>
      </c>
      <c r="B7" s="9">
        <v>202.8</v>
      </c>
      <c r="C7" s="9">
        <v>283.8</v>
      </c>
      <c r="D7" s="9">
        <v>296.8</v>
      </c>
      <c r="E7" s="9">
        <v>190.6</v>
      </c>
      <c r="F7" s="9">
        <v>359.5</v>
      </c>
      <c r="G7" s="9">
        <v>351.2</v>
      </c>
      <c r="H7" s="9">
        <v>406.8</v>
      </c>
      <c r="I7" s="9">
        <v>301.2</v>
      </c>
    </row>
    <row r="8" spans="1:9">
      <c r="A8" s="9" t="s">
        <v>10</v>
      </c>
      <c r="B8" s="9">
        <v>318.10000000000002</v>
      </c>
      <c r="C8" s="9">
        <v>233.6</v>
      </c>
      <c r="D8" s="9">
        <v>280.60000000000002</v>
      </c>
      <c r="E8" s="9">
        <v>255.6</v>
      </c>
      <c r="F8" s="9">
        <v>424.1</v>
      </c>
      <c r="G8" s="9">
        <v>394.8</v>
      </c>
      <c r="H8" s="9">
        <v>408.7</v>
      </c>
      <c r="I8" s="9">
        <v>504</v>
      </c>
    </row>
    <row r="9" spans="1:9">
      <c r="A9" s="9" t="s">
        <v>11</v>
      </c>
      <c r="B9" s="9">
        <v>503.9</v>
      </c>
      <c r="C9" s="9">
        <v>432.7</v>
      </c>
      <c r="D9" s="9">
        <v>383.4</v>
      </c>
      <c r="E9" s="9">
        <v>494.7</v>
      </c>
      <c r="F9" s="9">
        <v>669.1</v>
      </c>
      <c r="G9" s="9">
        <v>545</v>
      </c>
      <c r="H9" s="9">
        <v>489</v>
      </c>
      <c r="I9" s="9">
        <v>657.9</v>
      </c>
    </row>
  </sheetData>
  <mergeCells count="2">
    <mergeCell ref="A1:I1"/>
    <mergeCell ref="A6:I6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B972-697F-0440-925B-776D44C23CB8}">
  <dimension ref="A1:E20"/>
  <sheetViews>
    <sheetView workbookViewId="0">
      <selection activeCell="A3" sqref="A3"/>
    </sheetView>
  </sheetViews>
  <sheetFormatPr baseColWidth="10" defaultRowHeight="16"/>
  <sheetData>
    <row r="1" spans="1:5">
      <c r="A1" s="24" t="s">
        <v>13</v>
      </c>
      <c r="B1" s="24"/>
      <c r="D1" s="24" t="s">
        <v>14</v>
      </c>
      <c r="E1" s="24"/>
    </row>
    <row r="2" spans="1:5">
      <c r="A2" s="6"/>
      <c r="B2" s="6"/>
    </row>
    <row r="3" spans="1:5">
      <c r="A3" s="9" t="s">
        <v>3</v>
      </c>
      <c r="B3" s="9" t="s">
        <v>54</v>
      </c>
      <c r="C3" s="8"/>
      <c r="D3" s="9" t="s">
        <v>3</v>
      </c>
      <c r="E3" s="9" t="s">
        <v>54</v>
      </c>
    </row>
    <row r="4" spans="1:5">
      <c r="A4" s="2">
        <v>27.640999999999998</v>
      </c>
      <c r="B4" s="2">
        <v>22.997</v>
      </c>
      <c r="C4" s="8"/>
      <c r="D4" s="2">
        <v>2</v>
      </c>
      <c r="E4" s="2">
        <v>2.2999999999999998</v>
      </c>
    </row>
    <row r="5" spans="1:5">
      <c r="A5" s="2">
        <v>24.396999999999998</v>
      </c>
      <c r="B5" s="2">
        <v>10.917999999999999</v>
      </c>
      <c r="C5" s="8"/>
      <c r="D5" s="2">
        <v>2.2999999999999998</v>
      </c>
      <c r="E5" s="2">
        <v>1.6</v>
      </c>
    </row>
    <row r="6" spans="1:5">
      <c r="A6" s="2">
        <v>33.874000000000002</v>
      </c>
      <c r="B6" s="2">
        <v>30.66</v>
      </c>
      <c r="C6" s="8"/>
      <c r="D6" s="2">
        <v>2.6</v>
      </c>
      <c r="E6" s="2">
        <v>2.7</v>
      </c>
    </row>
    <row r="7" spans="1:5">
      <c r="A7" s="2">
        <v>24.106000000000002</v>
      </c>
      <c r="B7" s="2">
        <v>31.294</v>
      </c>
      <c r="C7" s="8"/>
      <c r="D7" s="2">
        <v>2</v>
      </c>
      <c r="E7" s="2">
        <v>3.4</v>
      </c>
    </row>
    <row r="8" spans="1:5">
      <c r="A8" s="2">
        <v>28.411000000000001</v>
      </c>
      <c r="B8" s="2">
        <v>25.835000000000001</v>
      </c>
      <c r="C8" s="8"/>
      <c r="D8" s="2">
        <v>4.0999999999999996</v>
      </c>
      <c r="E8" s="2">
        <v>3.5</v>
      </c>
    </row>
    <row r="9" spans="1:5">
      <c r="A9" s="2">
        <v>23.004999999999999</v>
      </c>
      <c r="B9" s="2">
        <v>18.606999999999999</v>
      </c>
      <c r="C9" s="8"/>
      <c r="D9" s="2">
        <v>3.7</v>
      </c>
      <c r="E9" s="2">
        <v>3.1</v>
      </c>
    </row>
    <row r="10" spans="1:5">
      <c r="A10" s="2">
        <v>17.163</v>
      </c>
      <c r="B10" s="2">
        <v>31.102</v>
      </c>
      <c r="C10" s="8"/>
      <c r="D10" s="2">
        <v>2.7</v>
      </c>
      <c r="E10" s="2">
        <v>2</v>
      </c>
    </row>
    <row r="11" spans="1:5">
      <c r="A11" s="2">
        <v>27.856999999999999</v>
      </c>
      <c r="B11" s="2">
        <v>13.884</v>
      </c>
      <c r="C11" s="8"/>
      <c r="D11" s="2">
        <v>3.6</v>
      </c>
      <c r="E11" s="2">
        <v>3.1</v>
      </c>
    </row>
    <row r="13" spans="1:5">
      <c r="A13" s="1"/>
      <c r="B13" s="1"/>
    </row>
    <row r="14" spans="1:5">
      <c r="A14" s="1"/>
      <c r="B14" s="1"/>
    </row>
    <row r="15" spans="1:5">
      <c r="A15" s="1"/>
      <c r="B15" s="1"/>
    </row>
    <row r="16" spans="1:5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</sheetData>
  <mergeCells count="2">
    <mergeCell ref="A1:B1"/>
    <mergeCell ref="D1:E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6D49-679A-174F-BAB6-CF0A6EA9BA66}">
  <dimension ref="A1:AC11"/>
  <sheetViews>
    <sheetView topLeftCell="L1" workbookViewId="0">
      <selection activeCell="U17" sqref="U17"/>
    </sheetView>
  </sheetViews>
  <sheetFormatPr baseColWidth="10" defaultRowHeight="16"/>
  <sheetData>
    <row r="1" spans="1:29">
      <c r="A1" s="25" t="s">
        <v>58</v>
      </c>
      <c r="B1" s="25"/>
      <c r="C1" s="25"/>
      <c r="D1" s="25"/>
      <c r="E1" s="25"/>
      <c r="F1" s="25"/>
      <c r="G1" s="25"/>
      <c r="H1" s="25"/>
      <c r="I1" s="25"/>
      <c r="K1" s="25" t="s">
        <v>59</v>
      </c>
      <c r="L1" s="25"/>
      <c r="M1" s="25"/>
      <c r="N1" s="25"/>
      <c r="O1" s="25"/>
      <c r="P1" s="25"/>
      <c r="Q1" s="25"/>
      <c r="R1" s="25"/>
      <c r="S1" s="25"/>
      <c r="U1" s="25" t="s">
        <v>60</v>
      </c>
      <c r="V1" s="25"/>
      <c r="W1" s="25"/>
      <c r="X1" s="25"/>
      <c r="Y1" s="25"/>
      <c r="Z1" s="25"/>
      <c r="AA1" s="25"/>
      <c r="AB1" s="25"/>
      <c r="AC1" s="25"/>
    </row>
    <row r="2" spans="1:29">
      <c r="A2" s="4"/>
      <c r="B2" s="4"/>
      <c r="C2" s="4"/>
      <c r="D2" s="4"/>
      <c r="E2" s="4"/>
      <c r="F2" s="4"/>
      <c r="G2" s="4"/>
      <c r="H2" s="4"/>
      <c r="I2" s="4"/>
    </row>
    <row r="3" spans="1:29">
      <c r="A3" s="24" t="s">
        <v>17</v>
      </c>
      <c r="B3" s="24"/>
      <c r="C3" s="24"/>
      <c r="D3" s="24"/>
      <c r="E3" s="24"/>
      <c r="F3" s="24"/>
      <c r="G3" s="24"/>
      <c r="H3" s="24"/>
      <c r="I3" s="24"/>
      <c r="K3" s="24" t="s">
        <v>19</v>
      </c>
      <c r="L3" s="24"/>
      <c r="M3" s="24"/>
      <c r="N3" s="24"/>
      <c r="O3" s="24"/>
      <c r="P3" s="24"/>
      <c r="Q3" s="24"/>
      <c r="R3" s="24"/>
      <c r="S3" s="24"/>
      <c r="U3" s="24" t="s">
        <v>22</v>
      </c>
      <c r="V3" s="24"/>
      <c r="W3" s="24"/>
      <c r="X3" s="24"/>
      <c r="Y3" s="24"/>
      <c r="Z3" s="24"/>
      <c r="AA3" s="24"/>
      <c r="AB3" s="24"/>
      <c r="AC3" s="24"/>
    </row>
    <row r="4" spans="1:29">
      <c r="A4" s="11"/>
      <c r="B4" s="11"/>
      <c r="C4" s="11"/>
      <c r="D4" s="11"/>
      <c r="E4" s="11"/>
      <c r="F4" s="11"/>
      <c r="G4" s="11"/>
      <c r="H4" s="11"/>
      <c r="I4" s="11"/>
    </row>
    <row r="5" spans="1:29">
      <c r="A5" s="24" t="s">
        <v>3</v>
      </c>
      <c r="B5" s="24"/>
      <c r="C5" s="24"/>
      <c r="D5" s="24"/>
      <c r="E5" s="24"/>
      <c r="F5" s="24"/>
      <c r="G5" s="24"/>
      <c r="H5" s="24"/>
      <c r="I5" s="24"/>
      <c r="K5" s="24" t="s">
        <v>3</v>
      </c>
      <c r="L5" s="24"/>
      <c r="M5" s="24"/>
      <c r="N5" s="24"/>
      <c r="O5" s="24"/>
      <c r="P5" s="24"/>
      <c r="Q5" s="24"/>
      <c r="R5" s="24"/>
      <c r="S5" s="24"/>
      <c r="U5" s="24" t="s">
        <v>3</v>
      </c>
      <c r="V5" s="24"/>
      <c r="W5" s="24"/>
      <c r="X5" s="24"/>
      <c r="Y5" s="24"/>
      <c r="Z5" s="24"/>
      <c r="AA5" s="24"/>
      <c r="AB5" s="24"/>
      <c r="AC5" s="24"/>
    </row>
    <row r="6" spans="1:29">
      <c r="A6" s="9" t="s">
        <v>15</v>
      </c>
      <c r="B6" s="3">
        <v>4.0999999999999996</v>
      </c>
      <c r="C6" s="3">
        <v>3.8</v>
      </c>
      <c r="D6" s="3">
        <v>6</v>
      </c>
      <c r="E6" s="3">
        <v>4.5999999999999996</v>
      </c>
      <c r="F6" s="3">
        <v>7.2</v>
      </c>
      <c r="G6" s="3">
        <v>5.4</v>
      </c>
      <c r="H6" s="3">
        <v>2.9</v>
      </c>
      <c r="I6" s="3">
        <v>5.6</v>
      </c>
      <c r="K6" s="9" t="s">
        <v>15</v>
      </c>
      <c r="L6" s="3">
        <v>0.40799999999999997</v>
      </c>
      <c r="M6" s="3">
        <v>0.38100000000000001</v>
      </c>
      <c r="N6" s="3">
        <v>0.60399999999999998</v>
      </c>
      <c r="O6" s="3">
        <v>0.45800000000000002</v>
      </c>
      <c r="P6" s="3">
        <v>0.71499999999999997</v>
      </c>
      <c r="Q6" s="3">
        <v>0.53100000000000003</v>
      </c>
      <c r="R6" s="3">
        <v>0.42099999999999999</v>
      </c>
      <c r="S6" s="3">
        <v>0.503</v>
      </c>
      <c r="U6" s="9" t="s">
        <v>15</v>
      </c>
      <c r="V6" s="3">
        <v>2.5</v>
      </c>
      <c r="W6" s="3">
        <v>2.8</v>
      </c>
      <c r="X6" s="3">
        <v>2.2999999999999998</v>
      </c>
      <c r="Y6" s="3">
        <v>1.7</v>
      </c>
      <c r="Z6" s="3">
        <v>2.4</v>
      </c>
      <c r="AA6" s="3">
        <v>1.8</v>
      </c>
      <c r="AB6" s="3">
        <v>2</v>
      </c>
      <c r="AC6" s="3">
        <v>2.5</v>
      </c>
    </row>
    <row r="7" spans="1:29">
      <c r="A7" s="9" t="s">
        <v>16</v>
      </c>
      <c r="B7" s="3">
        <v>4</v>
      </c>
      <c r="C7" s="3">
        <v>2.8</v>
      </c>
      <c r="D7" s="3">
        <v>6.3</v>
      </c>
      <c r="E7" s="3">
        <v>6.1</v>
      </c>
      <c r="F7" s="3">
        <v>6.9</v>
      </c>
      <c r="G7" s="3">
        <v>6.1</v>
      </c>
      <c r="H7" s="3">
        <v>4.9000000000000004</v>
      </c>
      <c r="I7" s="3">
        <v>7</v>
      </c>
      <c r="K7" s="9" t="s">
        <v>16</v>
      </c>
      <c r="L7" s="3">
        <v>0.39300000000000002</v>
      </c>
      <c r="M7" s="3">
        <v>0.28299999999999997</v>
      </c>
      <c r="N7" s="3">
        <v>0.63</v>
      </c>
      <c r="O7" s="3">
        <v>0.61799999999999999</v>
      </c>
      <c r="P7" s="3">
        <v>0.68400000000000005</v>
      </c>
      <c r="Q7" s="3">
        <v>0.61699999999999999</v>
      </c>
      <c r="R7" s="3">
        <v>0.42499999999999999</v>
      </c>
      <c r="S7" s="3">
        <v>0.54600000000000004</v>
      </c>
      <c r="U7" s="9" t="s">
        <v>16</v>
      </c>
      <c r="V7" s="3">
        <v>4</v>
      </c>
      <c r="W7" s="3">
        <v>3.5</v>
      </c>
      <c r="X7" s="3">
        <v>4.0999999999999996</v>
      </c>
      <c r="Y7" s="3">
        <v>3.8</v>
      </c>
      <c r="Z7" s="3">
        <v>3.9</v>
      </c>
      <c r="AA7" s="3">
        <v>3.7</v>
      </c>
      <c r="AB7" s="3">
        <v>4.3</v>
      </c>
      <c r="AC7" s="3">
        <v>3.9</v>
      </c>
    </row>
    <row r="9" spans="1:29">
      <c r="A9" s="24" t="s">
        <v>54</v>
      </c>
      <c r="B9" s="24"/>
      <c r="C9" s="24"/>
      <c r="D9" s="24"/>
      <c r="E9" s="24"/>
      <c r="F9" s="24"/>
      <c r="G9" s="24"/>
      <c r="H9" s="24"/>
      <c r="I9" s="24"/>
      <c r="K9" s="24" t="s">
        <v>54</v>
      </c>
      <c r="L9" s="24"/>
      <c r="M9" s="24"/>
      <c r="N9" s="24"/>
      <c r="O9" s="24"/>
      <c r="P9" s="24"/>
      <c r="Q9" s="24"/>
      <c r="R9" s="24"/>
      <c r="S9" s="24"/>
      <c r="U9" s="24" t="s">
        <v>54</v>
      </c>
      <c r="V9" s="24"/>
      <c r="W9" s="24"/>
      <c r="X9" s="24"/>
      <c r="Y9" s="24"/>
      <c r="Z9" s="24"/>
      <c r="AA9" s="24"/>
      <c r="AB9" s="24"/>
      <c r="AC9" s="24"/>
    </row>
    <row r="10" spans="1:29">
      <c r="A10" s="9" t="s">
        <v>15</v>
      </c>
      <c r="B10" s="3">
        <v>2.6</v>
      </c>
      <c r="C10" s="3">
        <v>4.8</v>
      </c>
      <c r="D10" s="3">
        <v>3.5</v>
      </c>
      <c r="E10" s="3">
        <v>4.7</v>
      </c>
      <c r="F10" s="3">
        <v>5.2</v>
      </c>
      <c r="G10" s="3">
        <v>6.3</v>
      </c>
      <c r="H10" s="3">
        <v>6.5</v>
      </c>
      <c r="I10" s="3">
        <v>6</v>
      </c>
      <c r="K10" s="9" t="s">
        <v>15</v>
      </c>
      <c r="L10" s="3">
        <v>0.36</v>
      </c>
      <c r="M10" s="3">
        <v>0.47799999999999998</v>
      </c>
      <c r="N10" s="3">
        <v>0.34599999999999997</v>
      </c>
      <c r="O10" s="3">
        <v>0.46800000000000003</v>
      </c>
      <c r="P10" s="3">
        <v>0.51800000000000002</v>
      </c>
      <c r="Q10" s="3">
        <v>0.495</v>
      </c>
      <c r="R10" s="3">
        <v>0.65300000000000002</v>
      </c>
      <c r="S10" s="3">
        <v>0.60499999999999998</v>
      </c>
      <c r="U10" s="9" t="s">
        <v>15</v>
      </c>
      <c r="V10" s="1">
        <v>1.6</v>
      </c>
      <c r="W10" s="1">
        <v>1.9</v>
      </c>
      <c r="X10" s="1">
        <v>2.2000000000000002</v>
      </c>
      <c r="Y10" s="1">
        <v>2.2000000000000002</v>
      </c>
      <c r="Z10" s="1">
        <v>2.5</v>
      </c>
      <c r="AA10" s="1">
        <v>2.5</v>
      </c>
      <c r="AB10" s="1">
        <v>2.2999999999999998</v>
      </c>
      <c r="AC10" s="1">
        <v>1.4</v>
      </c>
    </row>
    <row r="11" spans="1:29">
      <c r="A11" s="9" t="s">
        <v>16</v>
      </c>
      <c r="B11" s="3">
        <v>3.9</v>
      </c>
      <c r="C11" s="3">
        <v>4.5999999999999996</v>
      </c>
      <c r="D11" s="3">
        <v>4.4000000000000004</v>
      </c>
      <c r="E11" s="3">
        <v>6.3</v>
      </c>
      <c r="F11" s="3">
        <v>5.0999999999999996</v>
      </c>
      <c r="G11" s="3">
        <v>2.9</v>
      </c>
      <c r="H11" s="3">
        <v>2.6</v>
      </c>
      <c r="I11" s="3">
        <v>5.5</v>
      </c>
      <c r="K11" s="9" t="s">
        <v>16</v>
      </c>
      <c r="L11" s="3">
        <v>0.39</v>
      </c>
      <c r="M11" s="3">
        <v>0.46</v>
      </c>
      <c r="N11" s="3">
        <v>0.434</v>
      </c>
      <c r="O11" s="3">
        <v>0.623</v>
      </c>
      <c r="P11" s="3">
        <v>0.61199999999999999</v>
      </c>
      <c r="Q11" s="3">
        <v>0.59699999999999998</v>
      </c>
      <c r="R11" s="3">
        <v>0.23200000000000001</v>
      </c>
      <c r="S11" s="3">
        <v>0.58499999999999996</v>
      </c>
      <c r="U11" s="9" t="s">
        <v>16</v>
      </c>
      <c r="V11" s="1">
        <v>3.3</v>
      </c>
      <c r="W11" s="1">
        <v>3.9</v>
      </c>
      <c r="X11" s="1">
        <v>4.0999999999999996</v>
      </c>
      <c r="Y11" s="1">
        <v>3.7</v>
      </c>
      <c r="Z11" s="1">
        <v>3.9</v>
      </c>
      <c r="AA11" s="1">
        <v>3.8</v>
      </c>
      <c r="AB11" s="1">
        <v>4</v>
      </c>
      <c r="AC11" s="1">
        <v>3.5</v>
      </c>
    </row>
  </sheetData>
  <mergeCells count="12">
    <mergeCell ref="A1:I1"/>
    <mergeCell ref="K1:S1"/>
    <mergeCell ref="U1:AC1"/>
    <mergeCell ref="A3:I3"/>
    <mergeCell ref="K3:S3"/>
    <mergeCell ref="U3:AC3"/>
    <mergeCell ref="A5:I5"/>
    <mergeCell ref="K5:S5"/>
    <mergeCell ref="U5:AC5"/>
    <mergeCell ref="A9:I9"/>
    <mergeCell ref="K9:S9"/>
    <mergeCell ref="U9:AC9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1B2D5-9EBA-AD4A-879A-E9FB4DDDD1D9}">
  <dimension ref="A1:S7"/>
  <sheetViews>
    <sheetView topLeftCell="G1" workbookViewId="0">
      <selection activeCell="N19" sqref="N19"/>
    </sheetView>
  </sheetViews>
  <sheetFormatPr baseColWidth="10" defaultRowHeight="16"/>
  <sheetData>
    <row r="1" spans="1:19">
      <c r="A1" s="26" t="s">
        <v>3</v>
      </c>
      <c r="B1" s="27"/>
      <c r="C1" s="27"/>
      <c r="D1" s="27"/>
      <c r="E1" s="27"/>
      <c r="F1" s="27"/>
      <c r="G1" s="27"/>
      <c r="H1" s="27"/>
      <c r="I1" s="28"/>
      <c r="K1" s="24" t="s">
        <v>54</v>
      </c>
      <c r="L1" s="24"/>
      <c r="M1" s="24"/>
      <c r="N1" s="24"/>
      <c r="O1" s="24"/>
      <c r="P1" s="24"/>
      <c r="Q1" s="24"/>
      <c r="R1" s="24"/>
      <c r="S1" s="24"/>
    </row>
    <row r="2" spans="1:19">
      <c r="A2" s="9">
        <v>1</v>
      </c>
      <c r="B2" s="3">
        <v>50</v>
      </c>
      <c r="C2" s="3">
        <v>62</v>
      </c>
      <c r="D2" s="3">
        <v>96</v>
      </c>
      <c r="E2" s="3">
        <v>77</v>
      </c>
      <c r="F2" s="3">
        <v>71</v>
      </c>
      <c r="G2" s="3">
        <v>33</v>
      </c>
      <c r="H2" s="3">
        <v>92</v>
      </c>
      <c r="I2" s="9">
        <v>90</v>
      </c>
      <c r="K2" s="9">
        <v>1</v>
      </c>
      <c r="L2" s="3">
        <v>34</v>
      </c>
      <c r="M2" s="3">
        <v>50</v>
      </c>
      <c r="N2" s="3">
        <v>57</v>
      </c>
      <c r="O2" s="3">
        <v>77</v>
      </c>
      <c r="P2" s="3">
        <v>65</v>
      </c>
      <c r="Q2" s="3">
        <v>104</v>
      </c>
      <c r="R2" s="3">
        <v>42</v>
      </c>
      <c r="S2" s="9">
        <v>60</v>
      </c>
    </row>
    <row r="3" spans="1:19">
      <c r="A3" s="9">
        <v>2</v>
      </c>
      <c r="B3" s="3">
        <v>64</v>
      </c>
      <c r="C3" s="3">
        <v>89</v>
      </c>
      <c r="D3" s="3">
        <v>86</v>
      </c>
      <c r="E3" s="3">
        <v>91</v>
      </c>
      <c r="F3" s="3">
        <v>99</v>
      </c>
      <c r="G3" s="3">
        <v>57</v>
      </c>
      <c r="H3" s="3">
        <v>115</v>
      </c>
      <c r="I3" s="9">
        <v>95</v>
      </c>
      <c r="K3" s="9">
        <v>2</v>
      </c>
      <c r="L3" s="3">
        <v>61</v>
      </c>
      <c r="M3" s="3">
        <v>49</v>
      </c>
      <c r="N3" s="3">
        <v>80</v>
      </c>
      <c r="O3" s="3">
        <v>93</v>
      </c>
      <c r="P3" s="3">
        <v>100</v>
      </c>
      <c r="Q3" s="3">
        <v>68</v>
      </c>
      <c r="R3" s="3">
        <v>61</v>
      </c>
      <c r="S3" s="9">
        <v>95</v>
      </c>
    </row>
    <row r="4" spans="1:19">
      <c r="A4" s="9">
        <v>3</v>
      </c>
      <c r="B4" s="3">
        <v>60</v>
      </c>
      <c r="C4" s="3">
        <v>107</v>
      </c>
      <c r="D4" s="3">
        <v>154</v>
      </c>
      <c r="E4" s="3">
        <v>134</v>
      </c>
      <c r="F4" s="3">
        <v>137</v>
      </c>
      <c r="G4" s="3">
        <v>120</v>
      </c>
      <c r="H4" s="3">
        <v>130</v>
      </c>
      <c r="I4" s="9">
        <v>108</v>
      </c>
      <c r="K4" s="9">
        <v>3</v>
      </c>
      <c r="L4" s="3">
        <v>94</v>
      </c>
      <c r="M4" s="3">
        <v>106</v>
      </c>
      <c r="N4" s="3">
        <v>162</v>
      </c>
      <c r="O4" s="3">
        <v>79</v>
      </c>
      <c r="P4" s="3">
        <v>144</v>
      </c>
      <c r="Q4" s="3">
        <v>108</v>
      </c>
      <c r="R4" s="3">
        <v>140</v>
      </c>
      <c r="S4" s="9">
        <v>80</v>
      </c>
    </row>
    <row r="5" spans="1:19">
      <c r="A5" s="9">
        <v>4</v>
      </c>
      <c r="B5" s="3">
        <v>87</v>
      </c>
      <c r="C5" s="3">
        <v>144</v>
      </c>
      <c r="D5" s="3">
        <v>150</v>
      </c>
      <c r="E5" s="3">
        <v>156</v>
      </c>
      <c r="F5" s="3">
        <v>103</v>
      </c>
      <c r="G5" s="3">
        <v>92</v>
      </c>
      <c r="H5" s="3">
        <v>110</v>
      </c>
      <c r="I5" s="9">
        <v>115</v>
      </c>
      <c r="K5" s="9">
        <v>4</v>
      </c>
      <c r="L5" s="3">
        <v>136</v>
      </c>
      <c r="M5" s="3">
        <v>94</v>
      </c>
      <c r="N5" s="3">
        <v>113</v>
      </c>
      <c r="O5" s="3">
        <v>85</v>
      </c>
      <c r="P5" s="3">
        <v>124</v>
      </c>
      <c r="Q5" s="3">
        <v>89</v>
      </c>
      <c r="R5" s="3">
        <v>135</v>
      </c>
      <c r="S5" s="9">
        <v>85</v>
      </c>
    </row>
    <row r="6" spans="1:19">
      <c r="A6" s="9">
        <v>5</v>
      </c>
      <c r="B6" s="3">
        <v>56</v>
      </c>
      <c r="C6" s="3">
        <v>111</v>
      </c>
      <c r="D6" s="3">
        <v>140</v>
      </c>
      <c r="E6" s="3">
        <v>185</v>
      </c>
      <c r="F6" s="3">
        <v>146</v>
      </c>
      <c r="G6" s="3">
        <v>131</v>
      </c>
      <c r="H6" s="3">
        <v>123</v>
      </c>
      <c r="I6" s="9">
        <v>144</v>
      </c>
      <c r="K6" s="9">
        <v>5</v>
      </c>
      <c r="L6" s="3">
        <v>162</v>
      </c>
      <c r="M6" s="3">
        <v>92</v>
      </c>
      <c r="N6" s="3">
        <v>115</v>
      </c>
      <c r="O6" s="3">
        <v>91</v>
      </c>
      <c r="P6" s="3">
        <v>126</v>
      </c>
      <c r="Q6" s="3">
        <v>131</v>
      </c>
      <c r="R6" s="3">
        <v>186</v>
      </c>
      <c r="S6" s="9">
        <v>90</v>
      </c>
    </row>
    <row r="7" spans="1:19">
      <c r="A7" s="9">
        <v>6</v>
      </c>
      <c r="B7" s="3">
        <v>104</v>
      </c>
      <c r="C7" s="3">
        <v>109</v>
      </c>
      <c r="D7" s="3">
        <v>129</v>
      </c>
      <c r="E7" s="3">
        <v>172</v>
      </c>
      <c r="F7" s="3">
        <v>116</v>
      </c>
      <c r="G7" s="3">
        <v>137</v>
      </c>
      <c r="H7" s="3">
        <v>145</v>
      </c>
      <c r="I7" s="9">
        <v>130</v>
      </c>
      <c r="K7" s="9">
        <v>6</v>
      </c>
      <c r="L7" s="3">
        <v>158</v>
      </c>
      <c r="M7" s="3">
        <v>127</v>
      </c>
      <c r="N7" s="3">
        <v>124</v>
      </c>
      <c r="O7" s="3">
        <v>123</v>
      </c>
      <c r="P7" s="3">
        <v>88</v>
      </c>
      <c r="Q7" s="3">
        <v>140</v>
      </c>
      <c r="R7" s="3">
        <v>175</v>
      </c>
      <c r="S7" s="9">
        <v>90</v>
      </c>
    </row>
  </sheetData>
  <mergeCells count="2">
    <mergeCell ref="A1:I1"/>
    <mergeCell ref="K1:S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2FA4-ACE4-4241-BC59-DE8A169938BA}">
  <dimension ref="A1:B9"/>
  <sheetViews>
    <sheetView workbookViewId="0">
      <selection activeCell="G19" sqref="G19"/>
    </sheetView>
  </sheetViews>
  <sheetFormatPr baseColWidth="10" defaultRowHeight="16"/>
  <sheetData>
    <row r="1" spans="1:2">
      <c r="A1" s="7" t="s">
        <v>3</v>
      </c>
      <c r="B1" s="7" t="s">
        <v>54</v>
      </c>
    </row>
    <row r="2" spans="1:2">
      <c r="A2" s="3">
        <v>1.3</v>
      </c>
      <c r="B2" s="3">
        <v>10.9</v>
      </c>
    </row>
    <row r="3" spans="1:2">
      <c r="A3" s="3">
        <v>3.9</v>
      </c>
      <c r="B3" s="3">
        <v>2.2999999999999998</v>
      </c>
    </row>
    <row r="4" spans="1:2">
      <c r="A4" s="3">
        <v>13.8</v>
      </c>
      <c r="B4" s="3">
        <v>6.9</v>
      </c>
    </row>
    <row r="5" spans="1:2">
      <c r="A5" s="3">
        <v>6.6</v>
      </c>
      <c r="B5" s="3">
        <v>9.6999999999999993</v>
      </c>
    </row>
    <row r="6" spans="1:2">
      <c r="A6" s="3">
        <v>7.7</v>
      </c>
      <c r="B6" s="3">
        <v>4.4000000000000004</v>
      </c>
    </row>
    <row r="7" spans="1:2">
      <c r="A7" s="3">
        <v>7.3</v>
      </c>
      <c r="B7" s="3">
        <v>4.8</v>
      </c>
    </row>
    <row r="8" spans="1:2">
      <c r="A8" s="3">
        <v>5.2</v>
      </c>
      <c r="B8" s="3">
        <v>6.7</v>
      </c>
    </row>
    <row r="9" spans="1:2">
      <c r="A9" s="3">
        <v>10.199999999999999</v>
      </c>
      <c r="B9" s="3">
        <v>17.5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83A-9345-E54F-A01A-48AFB6C83164}">
  <dimension ref="A1:O7"/>
  <sheetViews>
    <sheetView tabSelected="1" workbookViewId="0">
      <selection activeCell="O7" sqref="O7"/>
    </sheetView>
  </sheetViews>
  <sheetFormatPr baseColWidth="10" defaultRowHeight="16"/>
  <sheetData>
    <row r="1" spans="1:15">
      <c r="A1" s="24" t="s">
        <v>65</v>
      </c>
      <c r="B1" s="24"/>
      <c r="C1" s="24"/>
      <c r="D1" s="24"/>
      <c r="E1" s="24"/>
      <c r="F1" s="24"/>
      <c r="G1" s="24"/>
      <c r="H1" s="8"/>
      <c r="I1" s="7"/>
      <c r="J1" s="31" t="s">
        <v>69</v>
      </c>
      <c r="K1" s="31"/>
      <c r="L1" s="31"/>
      <c r="M1" s="31"/>
      <c r="N1" s="31"/>
      <c r="O1" s="31"/>
    </row>
    <row r="2" spans="1:15">
      <c r="A2" s="2" t="s">
        <v>66</v>
      </c>
      <c r="B2" s="2">
        <v>123</v>
      </c>
      <c r="C2" s="2">
        <v>16</v>
      </c>
      <c r="D2" s="2">
        <v>120</v>
      </c>
      <c r="E2" s="2">
        <v>84</v>
      </c>
      <c r="F2" s="2">
        <v>90</v>
      </c>
      <c r="G2" s="2">
        <v>257</v>
      </c>
      <c r="H2" s="8"/>
      <c r="I2" s="2" t="s">
        <v>66</v>
      </c>
      <c r="J2" s="2">
        <v>230</v>
      </c>
      <c r="K2" s="2">
        <v>345</v>
      </c>
      <c r="L2" s="2">
        <v>371</v>
      </c>
      <c r="M2" s="2">
        <v>706</v>
      </c>
      <c r="N2" s="2">
        <v>514</v>
      </c>
      <c r="O2" s="2">
        <v>629</v>
      </c>
    </row>
    <row r="3" spans="1:15">
      <c r="A3" s="2" t="s">
        <v>68</v>
      </c>
      <c r="B3" s="2">
        <v>1613</v>
      </c>
      <c r="C3" s="2">
        <v>994</v>
      </c>
      <c r="D3" s="2">
        <v>1300</v>
      </c>
      <c r="E3" s="2">
        <v>796</v>
      </c>
      <c r="F3" s="2">
        <v>1207</v>
      </c>
      <c r="G3" s="2">
        <v>588</v>
      </c>
      <c r="H3" s="8"/>
      <c r="I3" s="2" t="s">
        <v>68</v>
      </c>
      <c r="J3" s="2">
        <v>4362</v>
      </c>
      <c r="K3" s="2">
        <v>2591</v>
      </c>
      <c r="L3" s="2">
        <v>3991</v>
      </c>
      <c r="M3" s="2">
        <v>4027</v>
      </c>
      <c r="N3" s="2">
        <v>3588</v>
      </c>
      <c r="O3" s="2">
        <v>4240</v>
      </c>
    </row>
    <row r="4" spans="1:15">
      <c r="A4" s="2" t="s">
        <v>61</v>
      </c>
      <c r="B4" s="2">
        <v>110</v>
      </c>
      <c r="C4" s="2">
        <v>73</v>
      </c>
      <c r="D4" s="2">
        <v>82</v>
      </c>
      <c r="E4" s="2">
        <v>155</v>
      </c>
      <c r="F4" s="2">
        <v>49</v>
      </c>
      <c r="G4" s="2">
        <v>286</v>
      </c>
      <c r="H4" s="8"/>
      <c r="I4" s="2" t="s">
        <v>61</v>
      </c>
      <c r="J4" s="2">
        <v>391</v>
      </c>
      <c r="K4" s="2">
        <v>284</v>
      </c>
      <c r="L4" s="2">
        <v>363</v>
      </c>
      <c r="M4" s="2">
        <v>302</v>
      </c>
      <c r="N4" s="2">
        <v>220</v>
      </c>
      <c r="O4" s="2">
        <v>435</v>
      </c>
    </row>
    <row r="5" spans="1:15">
      <c r="A5" s="2" t="s">
        <v>62</v>
      </c>
      <c r="B5" s="2">
        <v>855</v>
      </c>
      <c r="C5" s="2">
        <v>630</v>
      </c>
      <c r="D5" s="2">
        <v>723</v>
      </c>
      <c r="E5" s="2">
        <v>261</v>
      </c>
      <c r="F5" s="2">
        <v>376</v>
      </c>
      <c r="G5" s="2">
        <v>740</v>
      </c>
      <c r="H5" s="8"/>
      <c r="I5" s="2" t="s">
        <v>62</v>
      </c>
      <c r="J5" s="2">
        <v>1023</v>
      </c>
      <c r="K5" s="2">
        <v>1938</v>
      </c>
      <c r="L5" s="2">
        <v>1889</v>
      </c>
      <c r="M5" s="2">
        <v>1570</v>
      </c>
      <c r="N5" s="2">
        <v>2215</v>
      </c>
      <c r="O5" s="2">
        <v>1799</v>
      </c>
    </row>
    <row r="6" spans="1:15">
      <c r="A6" s="2" t="s">
        <v>63</v>
      </c>
      <c r="B6" s="2">
        <v>188</v>
      </c>
      <c r="C6" s="2">
        <v>210</v>
      </c>
      <c r="D6" s="2">
        <v>93</v>
      </c>
      <c r="E6" s="2">
        <v>151</v>
      </c>
      <c r="F6" s="2">
        <v>309</v>
      </c>
      <c r="G6" s="2">
        <v>227</v>
      </c>
      <c r="H6" s="8"/>
      <c r="I6" s="2" t="s">
        <v>63</v>
      </c>
      <c r="J6" s="2">
        <v>1315</v>
      </c>
      <c r="K6" s="2">
        <v>898</v>
      </c>
      <c r="L6" s="2">
        <v>1282</v>
      </c>
      <c r="M6" s="2">
        <v>1560</v>
      </c>
      <c r="N6" s="2">
        <v>996</v>
      </c>
      <c r="O6" s="2">
        <v>1398</v>
      </c>
    </row>
    <row r="7" spans="1:15">
      <c r="A7" s="2" t="s">
        <v>64</v>
      </c>
      <c r="B7" s="2">
        <v>151</v>
      </c>
      <c r="C7" s="2">
        <v>63</v>
      </c>
      <c r="D7" s="2">
        <v>71</v>
      </c>
      <c r="E7" s="2">
        <v>169</v>
      </c>
      <c r="F7" s="2">
        <v>122</v>
      </c>
      <c r="G7" s="2">
        <v>55</v>
      </c>
      <c r="H7" s="8"/>
      <c r="I7" s="2" t="s">
        <v>64</v>
      </c>
      <c r="J7" s="2">
        <v>615</v>
      </c>
      <c r="K7" s="2">
        <v>539</v>
      </c>
      <c r="L7" s="2">
        <v>666</v>
      </c>
      <c r="M7" s="2">
        <v>405</v>
      </c>
      <c r="N7" s="2">
        <v>453</v>
      </c>
      <c r="O7" s="2">
        <v>397</v>
      </c>
    </row>
  </sheetData>
  <mergeCells count="2">
    <mergeCell ref="A1:G1"/>
    <mergeCell ref="J1:O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1D11-F264-BB41-9591-D191082F7830}">
  <dimension ref="A1:B7"/>
  <sheetViews>
    <sheetView workbookViewId="0">
      <selection activeCell="G9" sqref="G9"/>
    </sheetView>
  </sheetViews>
  <sheetFormatPr baseColWidth="10" defaultRowHeight="16"/>
  <sheetData>
    <row r="1" spans="1:2">
      <c r="A1" s="6" t="s">
        <v>65</v>
      </c>
      <c r="B1" s="6" t="s">
        <v>69</v>
      </c>
    </row>
    <row r="2" spans="1:2">
      <c r="A2" s="6">
        <v>129</v>
      </c>
      <c r="B2" s="6">
        <v>175</v>
      </c>
    </row>
    <row r="3" spans="1:2">
      <c r="A3" s="6">
        <v>177</v>
      </c>
      <c r="B3" s="6">
        <v>68</v>
      </c>
    </row>
    <row r="4" spans="1:2">
      <c r="A4" s="6">
        <v>85</v>
      </c>
      <c r="B4" s="6">
        <v>101</v>
      </c>
    </row>
    <row r="5" spans="1:2">
      <c r="A5" s="6">
        <v>143</v>
      </c>
      <c r="B5" s="6">
        <v>132</v>
      </c>
    </row>
    <row r="6" spans="1:2">
      <c r="A6" s="6">
        <v>254</v>
      </c>
      <c r="B6" s="6">
        <v>169</v>
      </c>
    </row>
    <row r="7" spans="1:2">
      <c r="A7" s="6">
        <v>106</v>
      </c>
      <c r="B7" s="6">
        <v>203</v>
      </c>
    </row>
  </sheetData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0B48-5E0F-DA42-953B-A0C8517693EB}">
  <dimension ref="A1:M13"/>
  <sheetViews>
    <sheetView workbookViewId="0"/>
  </sheetViews>
  <sheetFormatPr baseColWidth="10" defaultRowHeight="16"/>
  <sheetData>
    <row r="1" spans="1:13">
      <c r="A1" s="9" t="s">
        <v>70</v>
      </c>
      <c r="B1" s="9">
        <v>0</v>
      </c>
      <c r="C1" s="9">
        <v>0</v>
      </c>
      <c r="D1" s="9">
        <v>0</v>
      </c>
      <c r="E1" s="9">
        <v>0</v>
      </c>
      <c r="F1" s="9">
        <v>0</v>
      </c>
      <c r="G1" s="9">
        <v>0</v>
      </c>
      <c r="H1" s="9">
        <v>0</v>
      </c>
      <c r="I1" s="9">
        <v>0</v>
      </c>
      <c r="J1" s="9">
        <v>0</v>
      </c>
      <c r="K1" s="9">
        <v>0</v>
      </c>
      <c r="L1" s="9">
        <v>0</v>
      </c>
      <c r="M1" s="9">
        <v>0</v>
      </c>
    </row>
    <row r="2" spans="1:13">
      <c r="A2" s="9" t="s">
        <v>71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</row>
    <row r="3" spans="1:13">
      <c r="A3" s="9" t="s">
        <v>72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</row>
    <row r="4" spans="1:13">
      <c r="A4" s="9" t="s">
        <v>73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</row>
    <row r="5" spans="1:13">
      <c r="A5" s="9" t="s">
        <v>74</v>
      </c>
      <c r="B5" s="9">
        <v>103</v>
      </c>
      <c r="C5" s="9">
        <v>185</v>
      </c>
      <c r="D5" s="9">
        <v>259</v>
      </c>
      <c r="E5" s="9">
        <v>194</v>
      </c>
      <c r="F5" s="9">
        <v>251</v>
      </c>
      <c r="G5" s="9">
        <v>205</v>
      </c>
      <c r="H5" s="9">
        <v>225</v>
      </c>
      <c r="I5" s="9">
        <v>317</v>
      </c>
      <c r="J5" s="9">
        <v>156</v>
      </c>
      <c r="K5" s="9">
        <v>99</v>
      </c>
      <c r="L5" s="9">
        <v>205</v>
      </c>
      <c r="M5" s="9">
        <v>229</v>
      </c>
    </row>
    <row r="6" spans="1:13">
      <c r="A6" s="9" t="s">
        <v>75</v>
      </c>
      <c r="B6" s="9">
        <v>226.5</v>
      </c>
      <c r="C6" s="9">
        <v>313</v>
      </c>
      <c r="D6" s="9">
        <v>445</v>
      </c>
      <c r="E6" s="9">
        <v>365</v>
      </c>
      <c r="F6" s="9">
        <v>407</v>
      </c>
      <c r="G6" s="9">
        <v>494</v>
      </c>
      <c r="H6" s="9">
        <v>366</v>
      </c>
      <c r="I6" s="9">
        <v>525</v>
      </c>
      <c r="J6" s="9">
        <v>278</v>
      </c>
      <c r="K6" s="9">
        <v>204</v>
      </c>
      <c r="L6" s="9">
        <v>524</v>
      </c>
      <c r="M6" s="9">
        <v>490</v>
      </c>
    </row>
    <row r="7" spans="1:13">
      <c r="A7" s="9" t="s">
        <v>9</v>
      </c>
      <c r="B7" s="9">
        <v>474.6</v>
      </c>
      <c r="C7" s="9">
        <v>725.1</v>
      </c>
      <c r="D7" s="9">
        <v>674.1</v>
      </c>
      <c r="E7" s="9">
        <v>576.5</v>
      </c>
      <c r="F7" s="9">
        <v>682.2</v>
      </c>
      <c r="G7" s="9">
        <v>768.8</v>
      </c>
      <c r="H7" s="9">
        <v>519</v>
      </c>
      <c r="I7" s="9">
        <v>612</v>
      </c>
      <c r="J7" s="9">
        <v>599</v>
      </c>
      <c r="K7" s="9">
        <v>495</v>
      </c>
      <c r="L7" s="9">
        <v>552.70000000000005</v>
      </c>
      <c r="M7" s="9">
        <v>501.5</v>
      </c>
    </row>
    <row r="8" spans="1:13">
      <c r="A8" s="9" t="s">
        <v>10</v>
      </c>
      <c r="B8" s="9">
        <v>795.8</v>
      </c>
      <c r="C8" s="9">
        <v>1064.7</v>
      </c>
      <c r="D8" s="9">
        <v>862.8</v>
      </c>
      <c r="E8" s="9">
        <v>907.2</v>
      </c>
      <c r="F8" s="9">
        <v>939</v>
      </c>
      <c r="G8" s="9">
        <v>1016</v>
      </c>
      <c r="H8" s="9">
        <v>940</v>
      </c>
      <c r="I8" s="9">
        <v>877</v>
      </c>
      <c r="J8" s="9">
        <v>949</v>
      </c>
      <c r="K8" s="9">
        <v>826</v>
      </c>
      <c r="L8" s="9">
        <v>985.7</v>
      </c>
      <c r="M8" s="9">
        <v>775.5</v>
      </c>
    </row>
    <row r="9" spans="1:13">
      <c r="A9" s="9" t="s">
        <v>11</v>
      </c>
      <c r="B9" s="9">
        <v>998</v>
      </c>
      <c r="C9" s="9">
        <v>1452</v>
      </c>
      <c r="D9" s="9">
        <v>1263.8</v>
      </c>
      <c r="E9" s="9">
        <v>1358.2</v>
      </c>
      <c r="F9" s="9">
        <v>1493</v>
      </c>
      <c r="G9" s="9">
        <v>1357</v>
      </c>
      <c r="H9" s="9">
        <v>1297</v>
      </c>
      <c r="I9" s="9">
        <v>1104</v>
      </c>
      <c r="J9" s="9">
        <v>1200</v>
      </c>
      <c r="K9" s="9">
        <v>1195</v>
      </c>
      <c r="L9" s="9">
        <v>1516.7</v>
      </c>
      <c r="M9" s="9">
        <v>1368</v>
      </c>
    </row>
    <row r="10" spans="1:13">
      <c r="A10" s="9" t="s">
        <v>76</v>
      </c>
      <c r="B10" s="9">
        <v>1216.7</v>
      </c>
      <c r="C10" s="9">
        <v>1688</v>
      </c>
      <c r="D10" s="9">
        <v>1487</v>
      </c>
      <c r="E10" s="9">
        <v>1555</v>
      </c>
      <c r="F10" s="9">
        <v>1577</v>
      </c>
      <c r="G10" s="9">
        <v>1601</v>
      </c>
      <c r="H10" s="9">
        <v>1737</v>
      </c>
      <c r="I10" s="9">
        <v>1399</v>
      </c>
      <c r="J10" s="9">
        <v>1515</v>
      </c>
      <c r="K10" s="9">
        <v>1503</v>
      </c>
      <c r="L10" s="9">
        <v>1662</v>
      </c>
      <c r="M10" s="9">
        <v>1739</v>
      </c>
    </row>
    <row r="11" spans="1:13">
      <c r="A11" s="9" t="s">
        <v>77</v>
      </c>
      <c r="B11" s="9">
        <v>1568.9</v>
      </c>
      <c r="C11" s="9">
        <v>1850</v>
      </c>
      <c r="D11" s="9">
        <v>1789</v>
      </c>
      <c r="E11" s="9">
        <v>1680</v>
      </c>
      <c r="F11" s="9">
        <v>1730</v>
      </c>
      <c r="G11" s="9">
        <v>1559</v>
      </c>
      <c r="H11" s="9">
        <v>1600</v>
      </c>
      <c r="I11" s="9">
        <v>1465</v>
      </c>
      <c r="J11" s="9">
        <v>1827</v>
      </c>
      <c r="K11" s="9">
        <v>1699</v>
      </c>
      <c r="L11" s="9">
        <v>1597</v>
      </c>
      <c r="M11" s="9">
        <v>1735</v>
      </c>
    </row>
    <row r="12" spans="1:13">
      <c r="A12" s="9" t="s">
        <v>78</v>
      </c>
      <c r="B12" s="9">
        <v>1897</v>
      </c>
      <c r="C12" s="9">
        <v>2014</v>
      </c>
      <c r="D12" s="9">
        <v>1952</v>
      </c>
      <c r="E12" s="9">
        <v>1875</v>
      </c>
      <c r="F12" s="9">
        <v>1901</v>
      </c>
      <c r="G12" s="9">
        <v>1736</v>
      </c>
      <c r="H12" s="9">
        <v>1826</v>
      </c>
      <c r="I12" s="9">
        <v>1573</v>
      </c>
      <c r="J12" s="9">
        <v>1958</v>
      </c>
      <c r="K12" s="9">
        <v>1995</v>
      </c>
      <c r="L12" s="9">
        <v>1860</v>
      </c>
      <c r="M12" s="9">
        <v>2001</v>
      </c>
    </row>
    <row r="13" spans="1:13">
      <c r="A13" s="9" t="s">
        <v>79</v>
      </c>
      <c r="B13" s="9">
        <v>1920</v>
      </c>
      <c r="C13" s="9">
        <v>1997</v>
      </c>
      <c r="D13" s="9">
        <v>2048</v>
      </c>
      <c r="E13" s="9">
        <v>1956</v>
      </c>
      <c r="F13" s="9">
        <v>1989</v>
      </c>
      <c r="G13" s="9">
        <v>1822</v>
      </c>
      <c r="H13" s="9">
        <v>2048</v>
      </c>
      <c r="I13" s="9">
        <v>1680</v>
      </c>
      <c r="J13" s="9">
        <v>2048</v>
      </c>
      <c r="K13" s="9">
        <v>2055</v>
      </c>
      <c r="L13" s="9">
        <v>1996</v>
      </c>
      <c r="M13" s="9">
        <v>1877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F2FB-DBD5-EE4E-A7AC-D76F78B5F34D}">
  <dimension ref="A1:H25"/>
  <sheetViews>
    <sheetView workbookViewId="0">
      <selection activeCell="K9" sqref="K9"/>
    </sheetView>
  </sheetViews>
  <sheetFormatPr baseColWidth="10" defaultRowHeight="16"/>
  <sheetData>
    <row r="1" spans="1:8">
      <c r="A1" s="30" t="s">
        <v>81</v>
      </c>
      <c r="B1" s="30"/>
      <c r="D1" s="30" t="s">
        <v>82</v>
      </c>
      <c r="E1" s="30"/>
      <c r="G1" s="30" t="s">
        <v>83</v>
      </c>
      <c r="H1" s="30"/>
    </row>
    <row r="3" spans="1:8">
      <c r="A3" s="9" t="s">
        <v>70</v>
      </c>
      <c r="B3" s="3">
        <v>188</v>
      </c>
      <c r="D3" s="7">
        <v>85</v>
      </c>
      <c r="E3" s="7">
        <v>785</v>
      </c>
      <c r="G3" s="9">
        <v>0</v>
      </c>
      <c r="H3" s="9">
        <v>188</v>
      </c>
    </row>
    <row r="4" spans="1:8">
      <c r="A4" s="9" t="s">
        <v>70</v>
      </c>
      <c r="B4" s="3">
        <v>210</v>
      </c>
      <c r="D4" s="9">
        <v>85</v>
      </c>
      <c r="E4" s="9">
        <v>831</v>
      </c>
      <c r="G4" s="9">
        <v>0</v>
      </c>
      <c r="H4" s="9">
        <v>210</v>
      </c>
    </row>
    <row r="5" spans="1:8">
      <c r="A5" s="9" t="s">
        <v>70</v>
      </c>
      <c r="B5" s="3">
        <v>93</v>
      </c>
      <c r="D5" s="9">
        <v>85</v>
      </c>
      <c r="E5" s="9">
        <v>804</v>
      </c>
      <c r="G5" s="9">
        <v>0</v>
      </c>
      <c r="H5" s="9">
        <v>93</v>
      </c>
    </row>
    <row r="6" spans="1:8">
      <c r="A6" s="9" t="s">
        <v>80</v>
      </c>
      <c r="B6" s="3">
        <v>151</v>
      </c>
      <c r="D6" s="9">
        <v>90</v>
      </c>
      <c r="E6" s="9">
        <v>793</v>
      </c>
      <c r="G6" s="9">
        <v>0</v>
      </c>
      <c r="H6" s="9">
        <v>151</v>
      </c>
    </row>
    <row r="7" spans="1:8">
      <c r="A7" s="9" t="s">
        <v>80</v>
      </c>
      <c r="B7" s="3">
        <v>209</v>
      </c>
      <c r="D7" s="9">
        <v>90</v>
      </c>
      <c r="E7" s="9">
        <v>1315</v>
      </c>
      <c r="G7" s="9">
        <v>0</v>
      </c>
      <c r="H7" s="9">
        <v>209</v>
      </c>
    </row>
    <row r="8" spans="1:8">
      <c r="A8" s="9" t="s">
        <v>80</v>
      </c>
      <c r="B8" s="3">
        <v>227</v>
      </c>
      <c r="D8" s="9">
        <v>90</v>
      </c>
      <c r="E8" s="9">
        <v>898</v>
      </c>
      <c r="G8" s="9">
        <v>0</v>
      </c>
      <c r="H8" s="9">
        <v>227</v>
      </c>
    </row>
    <row r="9" spans="1:8">
      <c r="A9" s="9" t="s">
        <v>72</v>
      </c>
      <c r="B9" s="3">
        <v>96</v>
      </c>
      <c r="D9" s="9">
        <v>95</v>
      </c>
      <c r="E9" s="9">
        <v>1282</v>
      </c>
      <c r="G9" s="9">
        <v>0</v>
      </c>
      <c r="H9" s="9">
        <v>96</v>
      </c>
    </row>
    <row r="10" spans="1:8">
      <c r="A10" s="9" t="s">
        <v>72</v>
      </c>
      <c r="B10" s="3">
        <v>102</v>
      </c>
      <c r="D10" s="9">
        <v>95</v>
      </c>
      <c r="E10" s="9">
        <v>1560</v>
      </c>
      <c r="G10" s="9">
        <v>0</v>
      </c>
      <c r="H10" s="9">
        <v>102</v>
      </c>
    </row>
    <row r="11" spans="1:8">
      <c r="A11" s="9" t="s">
        <v>72</v>
      </c>
      <c r="B11" s="3">
        <v>68</v>
      </c>
      <c r="D11" s="9">
        <v>95</v>
      </c>
      <c r="E11" s="9">
        <v>1633</v>
      </c>
      <c r="G11" s="9">
        <v>0</v>
      </c>
      <c r="H11" s="9">
        <v>68</v>
      </c>
    </row>
    <row r="12" spans="1:8">
      <c r="A12" s="9" t="s">
        <v>73</v>
      </c>
      <c r="B12" s="3">
        <v>157</v>
      </c>
      <c r="D12" s="9">
        <v>100</v>
      </c>
      <c r="E12" s="9">
        <v>1461</v>
      </c>
      <c r="G12" s="9">
        <v>0</v>
      </c>
      <c r="H12" s="9">
        <v>157</v>
      </c>
    </row>
    <row r="13" spans="1:8">
      <c r="A13" s="9" t="s">
        <v>73</v>
      </c>
      <c r="B13" s="3">
        <v>232</v>
      </c>
      <c r="D13" s="9">
        <v>100</v>
      </c>
      <c r="E13" s="9">
        <v>1404</v>
      </c>
      <c r="G13" s="9">
        <v>0</v>
      </c>
      <c r="H13" s="9">
        <v>232</v>
      </c>
    </row>
    <row r="14" spans="1:8">
      <c r="A14" s="9" t="s">
        <v>73</v>
      </c>
      <c r="B14" s="3">
        <v>88</v>
      </c>
      <c r="D14" s="23"/>
      <c r="E14" s="23"/>
      <c r="G14" s="9">
        <v>0</v>
      </c>
      <c r="H14" s="9">
        <v>88</v>
      </c>
    </row>
    <row r="15" spans="1:8">
      <c r="G15" s="9">
        <v>499.6</v>
      </c>
      <c r="H15" s="9">
        <v>785</v>
      </c>
    </row>
    <row r="16" spans="1:8">
      <c r="G16" s="9">
        <v>576.1</v>
      </c>
      <c r="H16" s="9">
        <v>831</v>
      </c>
    </row>
    <row r="17" spans="7:8">
      <c r="G17" s="9">
        <v>612</v>
      </c>
      <c r="H17" s="9">
        <v>804</v>
      </c>
    </row>
    <row r="18" spans="7:8">
      <c r="G18" s="9">
        <v>519.29999999999995</v>
      </c>
      <c r="H18" s="9">
        <v>793</v>
      </c>
    </row>
    <row r="19" spans="7:8">
      <c r="G19" s="9">
        <v>949</v>
      </c>
      <c r="H19" s="9">
        <v>1315</v>
      </c>
    </row>
    <row r="20" spans="7:8">
      <c r="G20" s="9">
        <v>852.8</v>
      </c>
      <c r="H20" s="9">
        <v>898</v>
      </c>
    </row>
    <row r="21" spans="7:8">
      <c r="G21" s="9">
        <v>1104</v>
      </c>
      <c r="H21" s="9">
        <v>1282</v>
      </c>
    </row>
    <row r="22" spans="7:8">
      <c r="G22" s="9">
        <v>1263</v>
      </c>
      <c r="H22" s="9">
        <v>1560</v>
      </c>
    </row>
    <row r="23" spans="7:8">
      <c r="G23" s="9">
        <v>1452</v>
      </c>
      <c r="H23" s="9">
        <v>1633</v>
      </c>
    </row>
    <row r="24" spans="7:8">
      <c r="G24" s="9">
        <v>1609</v>
      </c>
      <c r="H24" s="9">
        <v>1461</v>
      </c>
    </row>
    <row r="25" spans="7:8">
      <c r="G25" s="9">
        <v>1826</v>
      </c>
      <c r="H25" s="9">
        <v>1404</v>
      </c>
    </row>
  </sheetData>
  <mergeCells count="3">
    <mergeCell ref="A1:B1"/>
    <mergeCell ref="D1:E1"/>
    <mergeCell ref="G1:H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56A4-97C8-CC43-8EEC-D40D34EC482D}">
  <dimension ref="A1:B36"/>
  <sheetViews>
    <sheetView workbookViewId="0">
      <selection activeCell="H21" sqref="H21"/>
    </sheetView>
  </sheetViews>
  <sheetFormatPr baseColWidth="10" defaultRowHeight="16"/>
  <sheetData>
    <row r="1" spans="1:2">
      <c r="A1" s="9" t="s">
        <v>73</v>
      </c>
      <c r="B1" s="9">
        <v>0</v>
      </c>
    </row>
    <row r="2" spans="1:2">
      <c r="A2" s="9" t="s">
        <v>73</v>
      </c>
      <c r="B2" s="9">
        <v>0.15</v>
      </c>
    </row>
    <row r="3" spans="1:2">
      <c r="A3" s="9" t="s">
        <v>73</v>
      </c>
      <c r="B3" s="9">
        <v>7.0000000000000007E-2</v>
      </c>
    </row>
    <row r="4" spans="1:2">
      <c r="A4" s="9" t="s">
        <v>73</v>
      </c>
      <c r="B4" s="9">
        <v>0.12</v>
      </c>
    </row>
    <row r="5" spans="1:2">
      <c r="A5" s="9" t="s">
        <v>73</v>
      </c>
      <c r="B5" s="9">
        <v>0.12</v>
      </c>
    </row>
    <row r="6" spans="1:2">
      <c r="A6" s="9" t="s">
        <v>73</v>
      </c>
      <c r="B6" s="9">
        <v>0.2</v>
      </c>
    </row>
    <row r="7" spans="1:2">
      <c r="A7" s="9" t="s">
        <v>73</v>
      </c>
      <c r="B7" s="9">
        <v>0.09</v>
      </c>
    </row>
    <row r="8" spans="1:2">
      <c r="A8" s="9" t="s">
        <v>73</v>
      </c>
      <c r="B8" s="9">
        <v>0.01</v>
      </c>
    </row>
    <row r="9" spans="1:2">
      <c r="A9" s="9" t="s">
        <v>73</v>
      </c>
      <c r="B9" s="9">
        <v>0</v>
      </c>
    </row>
    <row r="10" spans="1:2">
      <c r="A10" s="9" t="s">
        <v>74</v>
      </c>
      <c r="B10" s="9">
        <v>1.38</v>
      </c>
    </row>
    <row r="11" spans="1:2">
      <c r="A11" s="9" t="s">
        <v>74</v>
      </c>
      <c r="B11" s="9">
        <v>1.51</v>
      </c>
    </row>
    <row r="12" spans="1:2">
      <c r="A12" s="9" t="s">
        <v>74</v>
      </c>
      <c r="B12" s="9">
        <v>1.42</v>
      </c>
    </row>
    <row r="13" spans="1:2">
      <c r="A13" s="9" t="s">
        <v>74</v>
      </c>
      <c r="B13" s="9">
        <v>1.33</v>
      </c>
    </row>
    <row r="14" spans="1:2">
      <c r="A14" s="9" t="s">
        <v>74</v>
      </c>
      <c r="B14" s="9">
        <v>1.56</v>
      </c>
    </row>
    <row r="15" spans="1:2">
      <c r="A15" s="9" t="s">
        <v>74</v>
      </c>
      <c r="B15" s="9">
        <v>1.6</v>
      </c>
    </row>
    <row r="16" spans="1:2">
      <c r="A16" s="9" t="s">
        <v>74</v>
      </c>
      <c r="B16" s="9">
        <v>1.49</v>
      </c>
    </row>
    <row r="17" spans="1:2">
      <c r="A17" s="9" t="s">
        <v>74</v>
      </c>
      <c r="B17" s="9">
        <v>1.39</v>
      </c>
    </row>
    <row r="18" spans="1:2">
      <c r="A18" s="9" t="s">
        <v>74</v>
      </c>
      <c r="B18" s="9">
        <v>1.55</v>
      </c>
    </row>
    <row r="19" spans="1:2">
      <c r="A19" s="9" t="s">
        <v>9</v>
      </c>
      <c r="B19" s="9">
        <v>3.36</v>
      </c>
    </row>
    <row r="20" spans="1:2">
      <c r="A20" s="9" t="s">
        <v>9</v>
      </c>
      <c r="B20" s="9">
        <v>3.07</v>
      </c>
    </row>
    <row r="21" spans="1:2">
      <c r="A21" s="9" t="s">
        <v>9</v>
      </c>
      <c r="B21" s="9">
        <v>2.89</v>
      </c>
    </row>
    <row r="22" spans="1:2">
      <c r="A22" s="9" t="s">
        <v>9</v>
      </c>
      <c r="B22" s="9">
        <v>3.25</v>
      </c>
    </row>
    <row r="23" spans="1:2">
      <c r="A23" s="9" t="s">
        <v>9</v>
      </c>
      <c r="B23" s="9">
        <v>2.76</v>
      </c>
    </row>
    <row r="24" spans="1:2">
      <c r="A24" s="9" t="s">
        <v>9</v>
      </c>
      <c r="B24" s="9">
        <v>3.14</v>
      </c>
    </row>
    <row r="25" spans="1:2">
      <c r="A25" s="9" t="s">
        <v>9</v>
      </c>
      <c r="B25" s="9">
        <v>2.98</v>
      </c>
    </row>
    <row r="26" spans="1:2">
      <c r="A26" s="9" t="s">
        <v>9</v>
      </c>
      <c r="B26" s="9">
        <v>3.05</v>
      </c>
    </row>
    <row r="27" spans="1:2">
      <c r="A27" s="9" t="s">
        <v>9</v>
      </c>
      <c r="B27" s="9">
        <v>3.2</v>
      </c>
    </row>
    <row r="28" spans="1:2">
      <c r="A28" s="9" t="s">
        <v>11</v>
      </c>
      <c r="B28" s="9">
        <v>4.75</v>
      </c>
    </row>
    <row r="29" spans="1:2">
      <c r="A29" s="9" t="s">
        <v>11</v>
      </c>
      <c r="B29" s="9">
        <v>5.17</v>
      </c>
    </row>
    <row r="30" spans="1:2">
      <c r="A30" s="9" t="s">
        <v>11</v>
      </c>
      <c r="B30" s="9">
        <v>4.9800000000000004</v>
      </c>
    </row>
    <row r="31" spans="1:2">
      <c r="A31" s="9" t="s">
        <v>11</v>
      </c>
      <c r="B31" s="9">
        <v>5.16</v>
      </c>
    </row>
    <row r="32" spans="1:2">
      <c r="A32" s="9" t="s">
        <v>11</v>
      </c>
      <c r="B32" s="9">
        <v>5.23</v>
      </c>
    </row>
    <row r="33" spans="1:2">
      <c r="A33" s="9" t="s">
        <v>11</v>
      </c>
      <c r="B33" s="9">
        <v>5.0199999999999996</v>
      </c>
    </row>
    <row r="34" spans="1:2">
      <c r="A34" s="9" t="s">
        <v>11</v>
      </c>
      <c r="B34" s="9">
        <v>4.8499999999999996</v>
      </c>
    </row>
    <row r="35" spans="1:2">
      <c r="A35" s="9" t="s">
        <v>11</v>
      </c>
      <c r="B35" s="9">
        <v>5.12</v>
      </c>
    </row>
    <row r="36" spans="1:2">
      <c r="A36" s="9" t="s">
        <v>11</v>
      </c>
      <c r="B36" s="9">
        <v>4.96</v>
      </c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301D-98FF-A34B-AD3F-466FA0EFE3F2}">
  <dimension ref="A1:F6"/>
  <sheetViews>
    <sheetView workbookViewId="0">
      <selection activeCell="H14" sqref="H14"/>
    </sheetView>
  </sheetViews>
  <sheetFormatPr baseColWidth="10" defaultRowHeight="16"/>
  <sheetData>
    <row r="1" spans="1:6">
      <c r="A1" s="9" t="s">
        <v>73</v>
      </c>
      <c r="B1" s="9">
        <v>36</v>
      </c>
      <c r="C1" s="9">
        <v>42</v>
      </c>
      <c r="D1" s="9">
        <v>48</v>
      </c>
      <c r="E1" s="9">
        <v>55</v>
      </c>
      <c r="F1" s="9">
        <v>27</v>
      </c>
    </row>
    <row r="2" spans="1:6">
      <c r="A2" s="9" t="s">
        <v>74</v>
      </c>
      <c r="B2" s="9">
        <v>107</v>
      </c>
      <c r="C2" s="9">
        <v>138</v>
      </c>
      <c r="D2" s="9">
        <v>96</v>
      </c>
      <c r="E2" s="9">
        <v>120</v>
      </c>
      <c r="F2" s="9">
        <v>119</v>
      </c>
    </row>
    <row r="3" spans="1:6">
      <c r="A3" s="9" t="s">
        <v>75</v>
      </c>
      <c r="B3" s="9">
        <v>122</v>
      </c>
      <c r="C3" s="9">
        <v>195</v>
      </c>
      <c r="D3" s="9">
        <v>148</v>
      </c>
      <c r="E3" s="9">
        <v>173</v>
      </c>
      <c r="F3" s="9">
        <v>156</v>
      </c>
    </row>
    <row r="4" spans="1:6">
      <c r="A4" s="9" t="s">
        <v>9</v>
      </c>
      <c r="B4" s="9">
        <v>199</v>
      </c>
      <c r="C4" s="9">
        <v>227</v>
      </c>
      <c r="D4" s="9">
        <v>201</v>
      </c>
      <c r="E4" s="9">
        <v>155</v>
      </c>
      <c r="F4" s="9">
        <v>229</v>
      </c>
    </row>
    <row r="5" spans="1:6">
      <c r="A5" s="9" t="s">
        <v>10</v>
      </c>
      <c r="B5" s="9">
        <v>254</v>
      </c>
      <c r="C5" s="9">
        <v>244</v>
      </c>
      <c r="D5" s="9">
        <v>274</v>
      </c>
      <c r="E5" s="9">
        <v>239</v>
      </c>
      <c r="F5" s="9">
        <v>211</v>
      </c>
    </row>
    <row r="6" spans="1:6">
      <c r="A6" s="9" t="s">
        <v>11</v>
      </c>
      <c r="B6" s="9">
        <v>284</v>
      </c>
      <c r="C6" s="9">
        <v>223</v>
      </c>
      <c r="D6" s="9">
        <v>306</v>
      </c>
      <c r="E6" s="9">
        <v>264</v>
      </c>
      <c r="F6" s="9">
        <v>255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A084-DBA3-784E-B81F-3FC7F0E4266C}">
  <dimension ref="A1:L27"/>
  <sheetViews>
    <sheetView workbookViewId="0">
      <selection activeCell="O23" sqref="O23"/>
    </sheetView>
  </sheetViews>
  <sheetFormatPr baseColWidth="10" defaultRowHeight="16"/>
  <sheetData>
    <row r="1" spans="1:12">
      <c r="A1" s="29" t="s">
        <v>85</v>
      </c>
      <c r="B1" s="32"/>
      <c r="D1" s="29" t="s">
        <v>98</v>
      </c>
      <c r="E1" s="29"/>
      <c r="F1" s="29"/>
      <c r="G1" s="29"/>
      <c r="H1" s="29"/>
      <c r="I1" s="29"/>
      <c r="J1" s="29"/>
      <c r="K1" s="29"/>
      <c r="L1" s="29"/>
    </row>
    <row r="3" spans="1:12">
      <c r="A3" s="7" t="s">
        <v>84</v>
      </c>
      <c r="B3" s="7" t="s">
        <v>12</v>
      </c>
      <c r="D3" s="33" t="s">
        <v>97</v>
      </c>
      <c r="E3" s="33"/>
      <c r="F3" s="33"/>
      <c r="G3" s="33"/>
      <c r="H3" s="33"/>
      <c r="I3" s="33"/>
      <c r="J3" s="33"/>
      <c r="K3" s="33"/>
      <c r="L3" s="33"/>
    </row>
    <row r="4" spans="1:12">
      <c r="A4" s="2">
        <v>0.1</v>
      </c>
      <c r="B4" s="2">
        <v>-5.2</v>
      </c>
      <c r="D4" s="2" t="s">
        <v>86</v>
      </c>
      <c r="E4" s="2">
        <v>0</v>
      </c>
      <c r="F4" s="2">
        <v>1</v>
      </c>
      <c r="G4" s="2">
        <v>2</v>
      </c>
      <c r="H4" s="2">
        <v>0</v>
      </c>
      <c r="I4" s="2">
        <v>1</v>
      </c>
      <c r="J4" s="2">
        <v>2</v>
      </c>
      <c r="K4" s="2">
        <v>4</v>
      </c>
      <c r="L4" s="2">
        <v>1</v>
      </c>
    </row>
    <row r="5" spans="1:12">
      <c r="A5" s="2">
        <v>-0.5</v>
      </c>
      <c r="B5" s="2">
        <v>-8</v>
      </c>
      <c r="D5" s="2" t="s">
        <v>87</v>
      </c>
      <c r="E5" s="2">
        <v>1</v>
      </c>
      <c r="F5" s="2">
        <v>6</v>
      </c>
      <c r="G5" s="2">
        <v>4</v>
      </c>
      <c r="H5" s="2">
        <v>9</v>
      </c>
      <c r="I5" s="2">
        <v>2</v>
      </c>
      <c r="J5" s="2">
        <v>3</v>
      </c>
      <c r="K5" s="2">
        <v>0</v>
      </c>
      <c r="L5" s="2">
        <v>1</v>
      </c>
    </row>
    <row r="6" spans="1:12">
      <c r="A6" s="2">
        <v>-1.1000000000000001</v>
      </c>
      <c r="B6" s="2">
        <v>-6.1</v>
      </c>
      <c r="D6" s="2" t="s">
        <v>88</v>
      </c>
      <c r="E6" s="2">
        <v>2</v>
      </c>
      <c r="F6" s="2">
        <v>7</v>
      </c>
      <c r="G6" s="2">
        <v>5</v>
      </c>
      <c r="H6" s="2">
        <v>10</v>
      </c>
      <c r="I6" s="2">
        <v>3</v>
      </c>
      <c r="J6" s="2">
        <v>8</v>
      </c>
      <c r="K6" s="2">
        <v>10</v>
      </c>
      <c r="L6" s="2">
        <v>2</v>
      </c>
    </row>
    <row r="7" spans="1:12">
      <c r="A7" s="2">
        <v>0.37</v>
      </c>
      <c r="B7" s="2">
        <v>-7.3</v>
      </c>
      <c r="D7" s="2" t="s">
        <v>89</v>
      </c>
      <c r="E7" s="2">
        <v>5</v>
      </c>
      <c r="F7" s="2">
        <v>11</v>
      </c>
      <c r="G7" s="2">
        <v>13</v>
      </c>
      <c r="H7" s="2">
        <v>16</v>
      </c>
      <c r="I7" s="2">
        <v>6</v>
      </c>
      <c r="J7" s="2">
        <v>16</v>
      </c>
      <c r="K7" s="2">
        <v>15</v>
      </c>
      <c r="L7" s="2">
        <v>8</v>
      </c>
    </row>
    <row r="8" spans="1:12">
      <c r="A8" s="2">
        <v>-0.76</v>
      </c>
      <c r="B8" s="2">
        <v>-5.5</v>
      </c>
      <c r="D8" s="2" t="s">
        <v>90</v>
      </c>
      <c r="E8" s="2">
        <v>7</v>
      </c>
      <c r="F8" s="2">
        <v>14</v>
      </c>
      <c r="G8" s="2">
        <v>20</v>
      </c>
      <c r="H8" s="2">
        <v>22</v>
      </c>
      <c r="I8" s="2">
        <v>12</v>
      </c>
      <c r="J8" s="2">
        <v>25</v>
      </c>
      <c r="K8" s="2">
        <v>19</v>
      </c>
      <c r="L8" s="2">
        <v>16</v>
      </c>
    </row>
    <row r="9" spans="1:12">
      <c r="A9" s="2">
        <v>0.54</v>
      </c>
      <c r="B9" s="2">
        <v>-5.9</v>
      </c>
      <c r="D9" s="2" t="s">
        <v>91</v>
      </c>
      <c r="E9" s="2">
        <v>15</v>
      </c>
      <c r="F9" s="2">
        <v>19</v>
      </c>
      <c r="G9" s="2">
        <v>29</v>
      </c>
      <c r="H9" s="2">
        <v>20</v>
      </c>
      <c r="I9" s="2">
        <v>19</v>
      </c>
      <c r="J9" s="2">
        <v>33</v>
      </c>
      <c r="K9" s="2">
        <v>21</v>
      </c>
      <c r="L9" s="2">
        <v>26</v>
      </c>
    </row>
    <row r="10" spans="1:12">
      <c r="A10" s="2">
        <v>0.83</v>
      </c>
      <c r="B10" s="2">
        <v>-6.4</v>
      </c>
      <c r="D10" s="2" t="s">
        <v>92</v>
      </c>
      <c r="E10" s="2">
        <v>20</v>
      </c>
      <c r="F10" s="2">
        <v>25</v>
      </c>
      <c r="G10" s="2">
        <v>35</v>
      </c>
      <c r="H10" s="2">
        <v>36</v>
      </c>
      <c r="I10" s="2">
        <v>25</v>
      </c>
      <c r="J10" s="2">
        <v>37</v>
      </c>
      <c r="K10" s="2">
        <v>30</v>
      </c>
      <c r="L10" s="2">
        <v>36</v>
      </c>
    </row>
    <row r="11" spans="1:12">
      <c r="D11" s="2" t="s">
        <v>93</v>
      </c>
      <c r="E11" s="2">
        <v>25</v>
      </c>
      <c r="F11" s="2">
        <v>28</v>
      </c>
      <c r="G11" s="2">
        <v>40</v>
      </c>
      <c r="H11" s="2">
        <v>42</v>
      </c>
      <c r="I11" s="2">
        <v>30</v>
      </c>
      <c r="J11" s="2">
        <v>47</v>
      </c>
      <c r="K11" s="2">
        <v>39</v>
      </c>
      <c r="L11" s="2">
        <v>41</v>
      </c>
    </row>
    <row r="12" spans="1:12">
      <c r="D12" s="2" t="s">
        <v>94</v>
      </c>
      <c r="E12" s="2">
        <v>26</v>
      </c>
      <c r="F12" s="2">
        <v>30</v>
      </c>
      <c r="G12" s="2">
        <v>45</v>
      </c>
      <c r="H12" s="2">
        <v>44</v>
      </c>
      <c r="I12" s="2">
        <v>32</v>
      </c>
      <c r="J12" s="2">
        <v>50</v>
      </c>
      <c r="K12" s="2">
        <v>43</v>
      </c>
      <c r="L12" s="2">
        <v>42</v>
      </c>
    </row>
    <row r="13" spans="1:12">
      <c r="D13" s="2" t="s">
        <v>95</v>
      </c>
      <c r="E13" s="2">
        <v>32</v>
      </c>
      <c r="F13" s="2">
        <v>33</v>
      </c>
      <c r="G13" s="2">
        <v>47</v>
      </c>
      <c r="H13" s="2">
        <v>41</v>
      </c>
      <c r="I13" s="2">
        <v>33</v>
      </c>
      <c r="J13" s="2">
        <v>52</v>
      </c>
      <c r="K13" s="2">
        <v>49</v>
      </c>
      <c r="L13" s="2">
        <v>45</v>
      </c>
    </row>
    <row r="14" spans="1:12">
      <c r="D14" s="2" t="s">
        <v>96</v>
      </c>
      <c r="E14" s="2">
        <v>32</v>
      </c>
      <c r="F14" s="2">
        <v>35</v>
      </c>
      <c r="G14" s="2">
        <v>50</v>
      </c>
      <c r="H14" s="2">
        <v>43</v>
      </c>
      <c r="I14" s="2">
        <v>33</v>
      </c>
      <c r="J14" s="2">
        <v>52</v>
      </c>
      <c r="K14" s="2">
        <v>50</v>
      </c>
      <c r="L14" s="2">
        <v>47</v>
      </c>
    </row>
    <row r="16" spans="1:12">
      <c r="D16" s="33" t="s">
        <v>99</v>
      </c>
      <c r="E16" s="33"/>
      <c r="F16" s="33"/>
      <c r="G16" s="33"/>
      <c r="H16" s="33"/>
      <c r="I16" s="33"/>
      <c r="J16" s="33"/>
      <c r="K16" s="33"/>
      <c r="L16" s="33"/>
    </row>
    <row r="17" spans="4:12">
      <c r="D17" s="2" t="s">
        <v>86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</row>
    <row r="18" spans="4:12">
      <c r="D18" s="2" t="s">
        <v>87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 spans="4:12">
      <c r="D19" s="2" t="s">
        <v>88</v>
      </c>
      <c r="E19" s="9">
        <v>0</v>
      </c>
      <c r="F19" s="9">
        <v>0</v>
      </c>
      <c r="G19" s="9">
        <v>2</v>
      </c>
      <c r="H19" s="9">
        <v>1</v>
      </c>
      <c r="I19" s="9">
        <v>0</v>
      </c>
      <c r="J19" s="9">
        <v>2</v>
      </c>
      <c r="K19" s="9">
        <v>0</v>
      </c>
      <c r="L19" s="9">
        <v>1</v>
      </c>
    </row>
    <row r="20" spans="4:12">
      <c r="D20" s="2" t="s">
        <v>89</v>
      </c>
      <c r="E20" s="9">
        <v>0</v>
      </c>
      <c r="F20" s="9">
        <v>0</v>
      </c>
      <c r="G20" s="9">
        <v>1</v>
      </c>
      <c r="H20" s="9">
        <v>2</v>
      </c>
      <c r="I20" s="9">
        <v>1</v>
      </c>
      <c r="J20" s="9">
        <v>3</v>
      </c>
      <c r="K20" s="9">
        <v>1</v>
      </c>
      <c r="L20" s="9">
        <v>5</v>
      </c>
    </row>
    <row r="21" spans="4:12">
      <c r="D21" s="2" t="s">
        <v>90</v>
      </c>
      <c r="E21" s="9">
        <v>1</v>
      </c>
      <c r="F21" s="9">
        <v>2</v>
      </c>
      <c r="G21" s="9">
        <v>1</v>
      </c>
      <c r="H21" s="9">
        <v>5</v>
      </c>
      <c r="I21" s="9">
        <v>3</v>
      </c>
      <c r="J21" s="9">
        <v>7</v>
      </c>
      <c r="K21" s="9">
        <v>4</v>
      </c>
      <c r="L21" s="9">
        <v>8</v>
      </c>
    </row>
    <row r="22" spans="4:12">
      <c r="D22" s="2" t="s">
        <v>91</v>
      </c>
      <c r="E22" s="9">
        <v>0</v>
      </c>
      <c r="F22" s="9">
        <v>3</v>
      </c>
      <c r="G22" s="9">
        <v>2</v>
      </c>
      <c r="H22" s="9">
        <v>7</v>
      </c>
      <c r="I22" s="9">
        <v>5</v>
      </c>
      <c r="J22" s="9">
        <v>13</v>
      </c>
      <c r="K22" s="9">
        <v>8</v>
      </c>
      <c r="L22" s="9">
        <v>11</v>
      </c>
    </row>
    <row r="23" spans="4:12">
      <c r="D23" s="2" t="s">
        <v>92</v>
      </c>
      <c r="E23" s="9">
        <v>1</v>
      </c>
      <c r="F23" s="9">
        <v>4</v>
      </c>
      <c r="G23" s="9">
        <v>6</v>
      </c>
      <c r="H23" s="9">
        <v>10</v>
      </c>
      <c r="I23" s="9">
        <v>11</v>
      </c>
      <c r="J23" s="9">
        <v>15</v>
      </c>
      <c r="K23" s="9">
        <v>8</v>
      </c>
      <c r="L23" s="9">
        <v>18</v>
      </c>
    </row>
    <row r="24" spans="4:12">
      <c r="D24" s="2" t="s">
        <v>93</v>
      </c>
      <c r="E24" s="9">
        <v>2</v>
      </c>
      <c r="F24" s="9">
        <v>8</v>
      </c>
      <c r="G24" s="9">
        <v>8</v>
      </c>
      <c r="H24" s="9">
        <v>15</v>
      </c>
      <c r="I24" s="9">
        <v>14</v>
      </c>
      <c r="J24" s="9">
        <v>18</v>
      </c>
      <c r="K24" s="9">
        <v>12</v>
      </c>
      <c r="L24" s="9">
        <v>22</v>
      </c>
    </row>
    <row r="25" spans="4:12">
      <c r="D25" s="2" t="s">
        <v>94</v>
      </c>
      <c r="E25" s="9">
        <v>5</v>
      </c>
      <c r="F25" s="9">
        <v>14</v>
      </c>
      <c r="G25" s="9">
        <v>16</v>
      </c>
      <c r="H25" s="9">
        <v>20</v>
      </c>
      <c r="I25" s="9">
        <v>19</v>
      </c>
      <c r="J25" s="9">
        <v>25</v>
      </c>
      <c r="K25" s="9">
        <v>20</v>
      </c>
      <c r="L25" s="9">
        <v>26</v>
      </c>
    </row>
    <row r="26" spans="4:12">
      <c r="D26" s="2" t="s">
        <v>95</v>
      </c>
      <c r="E26" s="9">
        <v>7</v>
      </c>
      <c r="F26" s="9">
        <v>19</v>
      </c>
      <c r="G26" s="9">
        <v>20</v>
      </c>
      <c r="H26" s="9">
        <v>22</v>
      </c>
      <c r="I26" s="9">
        <v>22</v>
      </c>
      <c r="J26" s="9">
        <v>29</v>
      </c>
      <c r="K26" s="9">
        <v>17</v>
      </c>
      <c r="L26" s="9">
        <v>35</v>
      </c>
    </row>
    <row r="27" spans="4:12">
      <c r="D27" s="2" t="s">
        <v>96</v>
      </c>
      <c r="E27" s="9">
        <v>9</v>
      </c>
      <c r="F27" s="9">
        <v>23</v>
      </c>
      <c r="G27" s="9">
        <v>22</v>
      </c>
      <c r="H27" s="9">
        <v>24</v>
      </c>
      <c r="I27" s="9">
        <v>25</v>
      </c>
      <c r="J27" s="9">
        <v>35</v>
      </c>
      <c r="K27" s="9">
        <v>17</v>
      </c>
      <c r="L27" s="9">
        <v>40</v>
      </c>
    </row>
  </sheetData>
  <mergeCells count="4">
    <mergeCell ref="A1:B1"/>
    <mergeCell ref="D3:L3"/>
    <mergeCell ref="D1:L1"/>
    <mergeCell ref="D16:L16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9387-4F13-8B4A-9114-23BC804D4773}">
  <dimension ref="A1:S10"/>
  <sheetViews>
    <sheetView workbookViewId="0">
      <selection sqref="A1:S10"/>
    </sheetView>
  </sheetViews>
  <sheetFormatPr baseColWidth="10" defaultRowHeight="16"/>
  <sheetData>
    <row r="1" spans="1:19">
      <c r="A1" s="24" t="s">
        <v>100</v>
      </c>
      <c r="B1" s="24"/>
      <c r="C1" s="24"/>
      <c r="D1" s="24"/>
      <c r="E1" s="24"/>
      <c r="F1" s="24"/>
      <c r="G1" s="24"/>
      <c r="H1" s="24"/>
      <c r="I1" s="24"/>
      <c r="K1" s="24" t="s">
        <v>101</v>
      </c>
      <c r="L1" s="24"/>
      <c r="M1" s="24"/>
      <c r="N1" s="24"/>
      <c r="O1" s="24"/>
      <c r="P1" s="24"/>
      <c r="Q1" s="24"/>
      <c r="R1" s="24"/>
      <c r="S1" s="24"/>
    </row>
    <row r="2" spans="1:19">
      <c r="A2" s="24" t="s">
        <v>8</v>
      </c>
      <c r="B2" s="24"/>
      <c r="C2" s="24"/>
      <c r="D2" s="24"/>
      <c r="E2" s="24"/>
      <c r="F2" s="24"/>
      <c r="G2" s="24"/>
      <c r="H2" s="24"/>
      <c r="I2" s="24"/>
      <c r="K2" s="24" t="s">
        <v>8</v>
      </c>
      <c r="L2" s="24"/>
      <c r="M2" s="24"/>
      <c r="N2" s="24"/>
      <c r="O2" s="24"/>
      <c r="P2" s="24"/>
      <c r="Q2" s="24"/>
      <c r="R2" s="24"/>
      <c r="S2" s="24"/>
    </row>
    <row r="3" spans="1:19">
      <c r="A3" s="2" t="s">
        <v>9</v>
      </c>
      <c r="B3" s="2">
        <v>521.5</v>
      </c>
      <c r="C3" s="2">
        <v>579.9</v>
      </c>
      <c r="D3" s="2">
        <v>573.5</v>
      </c>
      <c r="E3" s="2">
        <v>853.3</v>
      </c>
      <c r="F3" s="2">
        <v>407.7</v>
      </c>
      <c r="G3" s="2">
        <v>367.7</v>
      </c>
      <c r="H3" s="2">
        <v>228.4</v>
      </c>
      <c r="I3" s="2">
        <v>446.5</v>
      </c>
      <c r="K3" s="2" t="s">
        <v>9</v>
      </c>
      <c r="L3" s="9">
        <v>441.5</v>
      </c>
      <c r="M3" s="9">
        <v>513.6</v>
      </c>
      <c r="N3" s="9">
        <v>376.5</v>
      </c>
      <c r="O3" s="9">
        <v>656.3</v>
      </c>
      <c r="P3" s="9">
        <v>408.7</v>
      </c>
      <c r="Q3" s="9">
        <v>721.4</v>
      </c>
      <c r="R3" s="9">
        <v>498.4</v>
      </c>
      <c r="S3" s="9">
        <v>335.2</v>
      </c>
    </row>
    <row r="4" spans="1:19">
      <c r="A4" s="2" t="s">
        <v>10</v>
      </c>
      <c r="B4" s="2">
        <v>603.5</v>
      </c>
      <c r="C4" s="2">
        <v>545.9</v>
      </c>
      <c r="D4" s="2">
        <v>737.5</v>
      </c>
      <c r="E4" s="2">
        <v>456.8</v>
      </c>
      <c r="F4" s="2">
        <v>649.9</v>
      </c>
      <c r="G4" s="2">
        <v>811.1</v>
      </c>
      <c r="H4" s="2">
        <v>406.3</v>
      </c>
      <c r="I4" s="2">
        <v>768.9</v>
      </c>
      <c r="K4" s="2" t="s">
        <v>10</v>
      </c>
      <c r="L4" s="9">
        <v>493.5</v>
      </c>
      <c r="M4" s="9">
        <v>719.7</v>
      </c>
      <c r="N4" s="9">
        <v>382.9</v>
      </c>
      <c r="O4" s="9">
        <v>774.6</v>
      </c>
      <c r="P4" s="9">
        <v>514.20000000000005</v>
      </c>
      <c r="Q4" s="9">
        <v>630.1</v>
      </c>
      <c r="R4" s="9">
        <v>565.29999999999995</v>
      </c>
      <c r="S4" s="9">
        <v>768.9</v>
      </c>
    </row>
    <row r="5" spans="1:19">
      <c r="A5" s="2" t="s">
        <v>11</v>
      </c>
      <c r="B5" s="2">
        <v>785.4</v>
      </c>
      <c r="C5" s="2">
        <v>694.7</v>
      </c>
      <c r="D5" s="2">
        <v>806.5</v>
      </c>
      <c r="E5" s="2">
        <v>517.1</v>
      </c>
      <c r="F5" s="2">
        <v>411.5</v>
      </c>
      <c r="G5" s="2">
        <v>845.1</v>
      </c>
      <c r="H5" s="2">
        <v>599.4</v>
      </c>
      <c r="I5" s="2">
        <v>865.7</v>
      </c>
      <c r="K5" s="2" t="s">
        <v>11</v>
      </c>
      <c r="L5" s="9">
        <v>732.5</v>
      </c>
      <c r="M5" s="9">
        <v>945.2</v>
      </c>
      <c r="N5" s="9">
        <v>508.5</v>
      </c>
      <c r="O5" s="9">
        <v>853.1</v>
      </c>
      <c r="P5" s="9">
        <v>710.3</v>
      </c>
      <c r="Q5" s="9">
        <v>825.8</v>
      </c>
      <c r="R5" s="9">
        <v>654.9</v>
      </c>
      <c r="S5" s="9">
        <v>1099.5</v>
      </c>
    </row>
    <row r="6" spans="1:19">
      <c r="A6" s="5"/>
      <c r="B6" s="5"/>
      <c r="C6" s="5"/>
      <c r="D6" s="5"/>
      <c r="E6" s="5"/>
      <c r="F6" s="5"/>
      <c r="G6" s="5"/>
      <c r="H6" s="5"/>
      <c r="I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24" t="s">
        <v>12</v>
      </c>
      <c r="B7" s="24"/>
      <c r="C7" s="24"/>
      <c r="D7" s="24"/>
      <c r="E7" s="24"/>
      <c r="F7" s="24"/>
      <c r="G7" s="24"/>
      <c r="H7" s="24"/>
      <c r="I7" s="24"/>
      <c r="K7" s="24" t="s">
        <v>12</v>
      </c>
      <c r="L7" s="24"/>
      <c r="M7" s="24"/>
      <c r="N7" s="24"/>
      <c r="O7" s="24"/>
      <c r="P7" s="24"/>
      <c r="Q7" s="24"/>
      <c r="R7" s="24"/>
      <c r="S7" s="24"/>
    </row>
    <row r="8" spans="1:19">
      <c r="A8" s="2" t="s">
        <v>9</v>
      </c>
      <c r="B8" s="2">
        <v>845.5</v>
      </c>
      <c r="C8" s="2">
        <v>556.9</v>
      </c>
      <c r="D8" s="2">
        <v>859.4</v>
      </c>
      <c r="E8" s="2">
        <v>901.1</v>
      </c>
      <c r="F8" s="2">
        <v>493.7</v>
      </c>
      <c r="G8" s="2">
        <v>771.3</v>
      </c>
      <c r="H8" s="2">
        <v>827.9</v>
      </c>
      <c r="I8" s="2">
        <v>896.1</v>
      </c>
      <c r="K8" s="2" t="s">
        <v>9</v>
      </c>
      <c r="L8" s="9">
        <v>341.5</v>
      </c>
      <c r="M8" s="9">
        <v>456.1</v>
      </c>
      <c r="N8" s="9">
        <v>289.5</v>
      </c>
      <c r="O8" s="9">
        <v>707.4</v>
      </c>
      <c r="P8" s="9">
        <v>595.9</v>
      </c>
      <c r="Q8" s="9">
        <v>379.6</v>
      </c>
      <c r="R8" s="9">
        <v>643.70000000000005</v>
      </c>
      <c r="S8" s="9">
        <v>484.1</v>
      </c>
    </row>
    <row r="9" spans="1:19">
      <c r="A9" s="2" t="s">
        <v>10</v>
      </c>
      <c r="B9" s="2">
        <v>998.6</v>
      </c>
      <c r="C9" s="2">
        <v>834.8</v>
      </c>
      <c r="D9" s="2">
        <v>1074.7</v>
      </c>
      <c r="E9" s="2">
        <v>679.6</v>
      </c>
      <c r="F9" s="2">
        <v>535.9</v>
      </c>
      <c r="G9" s="2">
        <v>750.1</v>
      </c>
      <c r="H9" s="2">
        <v>862.4</v>
      </c>
      <c r="I9" s="2">
        <v>1226.8</v>
      </c>
      <c r="K9" s="2" t="s">
        <v>10</v>
      </c>
      <c r="L9" s="9">
        <v>486.7</v>
      </c>
      <c r="M9" s="9">
        <v>621.29999999999995</v>
      </c>
      <c r="N9" s="9">
        <v>430.5</v>
      </c>
      <c r="O9" s="9">
        <v>826.6</v>
      </c>
      <c r="P9" s="9">
        <v>657.1</v>
      </c>
      <c r="Q9" s="9">
        <v>570.1</v>
      </c>
      <c r="R9" s="9">
        <v>884.3</v>
      </c>
      <c r="S9" s="9">
        <v>703.8</v>
      </c>
    </row>
    <row r="10" spans="1:19">
      <c r="A10" s="2" t="s">
        <v>11</v>
      </c>
      <c r="B10" s="2">
        <v>1225.7</v>
      </c>
      <c r="C10" s="2">
        <v>1038.0999999999999</v>
      </c>
      <c r="D10" s="2">
        <v>1316.9</v>
      </c>
      <c r="E10" s="2">
        <v>1073.5</v>
      </c>
      <c r="F10" s="2">
        <v>838.5</v>
      </c>
      <c r="G10" s="2">
        <v>842.7</v>
      </c>
      <c r="H10" s="2">
        <v>986.9</v>
      </c>
      <c r="I10" s="2">
        <v>1395.5</v>
      </c>
      <c r="K10" s="2" t="s">
        <v>11</v>
      </c>
      <c r="L10" s="9">
        <v>527.9</v>
      </c>
      <c r="M10" s="9">
        <v>753.8</v>
      </c>
      <c r="N10" s="9">
        <v>519.29999999999995</v>
      </c>
      <c r="O10" s="9">
        <v>923.7</v>
      </c>
      <c r="P10" s="9">
        <v>653.79999999999995</v>
      </c>
      <c r="Q10" s="9">
        <v>697.3</v>
      </c>
      <c r="R10" s="9">
        <v>806.9</v>
      </c>
      <c r="S10" s="9">
        <v>939.6</v>
      </c>
    </row>
  </sheetData>
  <mergeCells count="6">
    <mergeCell ref="A2:I2"/>
    <mergeCell ref="A1:I1"/>
    <mergeCell ref="A7:I7"/>
    <mergeCell ref="K1:S1"/>
    <mergeCell ref="K2:S2"/>
    <mergeCell ref="K7:S7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D414-9FF4-E047-A73D-950949C58196}">
  <dimension ref="A1:G17"/>
  <sheetViews>
    <sheetView workbookViewId="0">
      <selection activeCell="J14" sqref="J14"/>
    </sheetView>
  </sheetViews>
  <sheetFormatPr baseColWidth="10" defaultRowHeight="16"/>
  <sheetData>
    <row r="1" spans="1:7">
      <c r="A1" s="24" t="s">
        <v>103</v>
      </c>
      <c r="B1" s="24"/>
      <c r="C1" s="24"/>
      <c r="E1" s="24" t="s">
        <v>104</v>
      </c>
      <c r="F1" s="24"/>
      <c r="G1" s="24"/>
    </row>
    <row r="2" spans="1:7">
      <c r="A2" s="2" t="s">
        <v>67</v>
      </c>
      <c r="B2" s="2" t="s">
        <v>63</v>
      </c>
      <c r="C2" s="2" t="s">
        <v>102</v>
      </c>
      <c r="E2" s="9" t="s">
        <v>67</v>
      </c>
      <c r="F2" s="9" t="s">
        <v>63</v>
      </c>
      <c r="G2" s="9" t="s">
        <v>102</v>
      </c>
    </row>
    <row r="3" spans="1:7">
      <c r="A3" s="2">
        <v>0</v>
      </c>
      <c r="B3" s="2">
        <v>17</v>
      </c>
      <c r="C3" s="2">
        <v>79</v>
      </c>
      <c r="E3" s="9">
        <v>399</v>
      </c>
      <c r="F3" s="9">
        <v>296</v>
      </c>
      <c r="G3" s="9">
        <v>189</v>
      </c>
    </row>
    <row r="4" spans="1:7">
      <c r="A4" s="2">
        <v>9</v>
      </c>
      <c r="B4" s="2">
        <v>9</v>
      </c>
      <c r="C4" s="2">
        <v>81</v>
      </c>
      <c r="E4" s="9">
        <v>408</v>
      </c>
      <c r="F4" s="9">
        <v>353</v>
      </c>
      <c r="G4" s="9">
        <v>131</v>
      </c>
    </row>
    <row r="5" spans="1:7">
      <c r="A5" s="2">
        <v>5</v>
      </c>
      <c r="B5" s="2">
        <v>21</v>
      </c>
      <c r="C5" s="2">
        <v>94</v>
      </c>
      <c r="E5" s="9">
        <v>365</v>
      </c>
      <c r="F5" s="9">
        <v>255</v>
      </c>
      <c r="G5" s="9">
        <v>125</v>
      </c>
    </row>
    <row r="6" spans="1:7">
      <c r="A6" s="2">
        <v>7</v>
      </c>
      <c r="B6" s="2">
        <v>44</v>
      </c>
      <c r="C6" s="2">
        <v>62</v>
      </c>
      <c r="E6" s="9">
        <v>297</v>
      </c>
      <c r="F6" s="9">
        <v>174.8</v>
      </c>
      <c r="G6" s="9">
        <v>88</v>
      </c>
    </row>
    <row r="7" spans="1:7">
      <c r="A7" s="2">
        <v>1</v>
      </c>
      <c r="B7" s="2">
        <v>13.5</v>
      </c>
      <c r="C7" s="2">
        <v>113</v>
      </c>
      <c r="E7" s="9">
        <v>446</v>
      </c>
      <c r="F7" s="9">
        <v>372.6</v>
      </c>
      <c r="G7" s="9">
        <v>147</v>
      </c>
    </row>
    <row r="8" spans="1:7">
      <c r="A8" s="2">
        <v>11</v>
      </c>
      <c r="B8" s="2">
        <v>3.8</v>
      </c>
      <c r="C8" s="2">
        <v>96</v>
      </c>
      <c r="E8" s="9">
        <v>382</v>
      </c>
      <c r="F8" s="9">
        <v>215.6</v>
      </c>
      <c r="G8" s="9">
        <v>76</v>
      </c>
    </row>
    <row r="9" spans="1:7">
      <c r="A9" s="2">
        <v>0</v>
      </c>
      <c r="B9" s="2">
        <v>11</v>
      </c>
      <c r="C9" s="2">
        <v>59</v>
      </c>
      <c r="E9" s="9">
        <v>255</v>
      </c>
      <c r="F9" s="9">
        <v>313.5</v>
      </c>
      <c r="G9" s="9">
        <v>54</v>
      </c>
    </row>
    <row r="10" spans="1:7">
      <c r="A10" s="2">
        <v>10</v>
      </c>
      <c r="B10" s="2">
        <v>15.6</v>
      </c>
      <c r="C10" s="2">
        <v>137</v>
      </c>
      <c r="E10" s="9">
        <v>317</v>
      </c>
      <c r="F10" s="9">
        <v>157.4</v>
      </c>
      <c r="G10" s="9">
        <v>103</v>
      </c>
    </row>
    <row r="11" spans="1:7">
      <c r="A11" s="2">
        <v>2</v>
      </c>
      <c r="B11" s="2">
        <v>26.1</v>
      </c>
      <c r="C11" s="2">
        <v>88</v>
      </c>
      <c r="E11" s="9">
        <v>340</v>
      </c>
      <c r="F11" s="9">
        <v>206</v>
      </c>
      <c r="G11" s="9">
        <v>88</v>
      </c>
    </row>
    <row r="12" spans="1:7">
      <c r="A12" s="2">
        <v>4</v>
      </c>
      <c r="B12" s="2">
        <v>29.8</v>
      </c>
      <c r="C12" s="2">
        <v>60</v>
      </c>
      <c r="E12" s="9">
        <v>403</v>
      </c>
      <c r="F12" s="9">
        <v>315</v>
      </c>
      <c r="G12" s="9">
        <v>69</v>
      </c>
    </row>
    <row r="13" spans="1:7">
      <c r="A13" s="2">
        <v>4</v>
      </c>
      <c r="B13" s="2">
        <v>17</v>
      </c>
      <c r="C13" s="2">
        <v>121</v>
      </c>
      <c r="E13" s="9">
        <v>427</v>
      </c>
      <c r="F13" s="9">
        <v>272</v>
      </c>
      <c r="G13" s="9">
        <v>146</v>
      </c>
    </row>
    <row r="14" spans="1:7">
      <c r="A14" s="2">
        <v>6</v>
      </c>
      <c r="B14" s="2">
        <v>6.4</v>
      </c>
      <c r="C14" s="2">
        <v>92</v>
      </c>
      <c r="E14" s="9">
        <v>368</v>
      </c>
      <c r="F14" s="9">
        <v>394.8</v>
      </c>
      <c r="G14" s="9">
        <v>92</v>
      </c>
    </row>
    <row r="15" spans="1:7">
      <c r="A15" s="2">
        <v>5</v>
      </c>
      <c r="B15" s="2">
        <v>8</v>
      </c>
      <c r="C15" s="2">
        <v>141</v>
      </c>
      <c r="E15" s="9">
        <v>470</v>
      </c>
      <c r="F15" s="9">
        <v>222.6</v>
      </c>
      <c r="G15" s="9">
        <v>141</v>
      </c>
    </row>
    <row r="16" spans="1:7">
      <c r="A16" s="2">
        <v>7</v>
      </c>
      <c r="B16" s="2">
        <v>36</v>
      </c>
      <c r="C16" s="2">
        <v>101</v>
      </c>
      <c r="E16" s="9">
        <v>301</v>
      </c>
      <c r="F16" s="9">
        <v>185.6</v>
      </c>
      <c r="G16" s="9">
        <v>101</v>
      </c>
    </row>
    <row r="17" spans="1:7">
      <c r="A17" s="2">
        <v>3</v>
      </c>
      <c r="B17" s="2">
        <v>55</v>
      </c>
      <c r="C17" s="2">
        <v>66</v>
      </c>
      <c r="E17" s="9">
        <v>355</v>
      </c>
      <c r="F17" s="9">
        <v>293.5</v>
      </c>
      <c r="G17" s="9">
        <v>85</v>
      </c>
    </row>
  </sheetData>
  <mergeCells count="2">
    <mergeCell ref="A1:C1"/>
    <mergeCell ref="E1:G1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86F0-102C-334A-8F90-A01E51029762}">
  <dimension ref="A1:S10"/>
  <sheetViews>
    <sheetView topLeftCell="B1" workbookViewId="0">
      <selection activeCell="H15" sqref="H15"/>
    </sheetView>
  </sheetViews>
  <sheetFormatPr baseColWidth="10" defaultRowHeight="16"/>
  <sheetData>
    <row r="1" spans="1:19">
      <c r="A1" s="24" t="s">
        <v>100</v>
      </c>
      <c r="B1" s="24"/>
      <c r="C1" s="24"/>
      <c r="D1" s="24"/>
      <c r="E1" s="24"/>
      <c r="F1" s="24"/>
      <c r="G1" s="24"/>
      <c r="H1" s="24"/>
      <c r="I1" s="24"/>
      <c r="K1" s="24" t="s">
        <v>101</v>
      </c>
      <c r="L1" s="24"/>
      <c r="M1" s="24"/>
      <c r="N1" s="24"/>
      <c r="O1" s="24"/>
      <c r="P1" s="24"/>
      <c r="Q1" s="24"/>
      <c r="R1" s="24"/>
      <c r="S1" s="24"/>
    </row>
    <row r="2" spans="1:19">
      <c r="A2" s="24" t="s">
        <v>8</v>
      </c>
      <c r="B2" s="24"/>
      <c r="C2" s="24"/>
      <c r="D2" s="24"/>
      <c r="E2" s="24"/>
      <c r="F2" s="24"/>
      <c r="G2" s="24"/>
      <c r="H2" s="24"/>
      <c r="I2" s="24"/>
      <c r="K2" s="24" t="s">
        <v>8</v>
      </c>
      <c r="L2" s="24"/>
      <c r="M2" s="24"/>
      <c r="N2" s="24"/>
      <c r="O2" s="24"/>
      <c r="P2" s="24"/>
      <c r="Q2" s="24"/>
      <c r="R2" s="24"/>
      <c r="S2" s="24"/>
    </row>
    <row r="3" spans="1:19">
      <c r="A3" s="2" t="s">
        <v>9</v>
      </c>
      <c r="B3" s="9">
        <v>297.3</v>
      </c>
      <c r="C3" s="9">
        <v>379</v>
      </c>
      <c r="D3" s="9">
        <v>420</v>
      </c>
      <c r="E3" s="9">
        <v>488.3</v>
      </c>
      <c r="F3" s="9">
        <v>552.5</v>
      </c>
      <c r="G3" s="9">
        <v>597.1</v>
      </c>
      <c r="H3" s="9">
        <v>606.29999999999995</v>
      </c>
      <c r="I3" s="9">
        <v>331.5</v>
      </c>
      <c r="K3" s="2" t="s">
        <v>9</v>
      </c>
      <c r="L3" s="9">
        <v>626.29999999999995</v>
      </c>
      <c r="M3" s="9">
        <v>681.6</v>
      </c>
      <c r="N3" s="9">
        <v>416</v>
      </c>
      <c r="O3" s="9">
        <v>808.3</v>
      </c>
      <c r="P3" s="9">
        <v>444.4</v>
      </c>
      <c r="Q3" s="9">
        <v>498.9</v>
      </c>
      <c r="R3" s="9">
        <v>517</v>
      </c>
      <c r="S3" s="9">
        <v>549.79999999999995</v>
      </c>
    </row>
    <row r="4" spans="1:19">
      <c r="A4" s="2" t="s">
        <v>10</v>
      </c>
      <c r="B4" s="9">
        <v>624.9</v>
      </c>
      <c r="C4" s="9">
        <v>727.6</v>
      </c>
      <c r="D4" s="9">
        <v>681.6</v>
      </c>
      <c r="E4" s="9">
        <v>802.7</v>
      </c>
      <c r="F4" s="9">
        <v>946.7</v>
      </c>
      <c r="G4" s="9">
        <v>576.4</v>
      </c>
      <c r="H4" s="9">
        <v>767.7</v>
      </c>
      <c r="I4" s="9">
        <v>899.1</v>
      </c>
      <c r="K4" s="2" t="s">
        <v>10</v>
      </c>
      <c r="L4" s="9">
        <v>755.8</v>
      </c>
      <c r="M4" s="9">
        <v>701.4</v>
      </c>
      <c r="N4" s="9">
        <v>997</v>
      </c>
      <c r="O4" s="9">
        <v>945</v>
      </c>
      <c r="P4" s="9">
        <v>827</v>
      </c>
      <c r="Q4" s="9">
        <v>934</v>
      </c>
      <c r="R4" s="9">
        <v>628.1</v>
      </c>
      <c r="S4" s="9">
        <v>791.8</v>
      </c>
    </row>
    <row r="5" spans="1:19">
      <c r="A5" s="2" t="s">
        <v>11</v>
      </c>
      <c r="B5" s="9">
        <v>1263.4000000000001</v>
      </c>
      <c r="C5" s="9">
        <v>937.7</v>
      </c>
      <c r="D5" s="9">
        <v>861.3</v>
      </c>
      <c r="E5" s="9">
        <v>691.6</v>
      </c>
      <c r="F5" s="9">
        <v>919.8</v>
      </c>
      <c r="G5" s="9">
        <v>754.8</v>
      </c>
      <c r="H5" s="9">
        <v>1075.3</v>
      </c>
      <c r="I5" s="9">
        <v>960</v>
      </c>
      <c r="K5" s="2" t="s">
        <v>11</v>
      </c>
      <c r="L5" s="9">
        <v>934.2</v>
      </c>
      <c r="M5" s="9">
        <v>1373.5</v>
      </c>
      <c r="N5" s="9">
        <v>1143.3</v>
      </c>
      <c r="O5" s="9">
        <v>1281.5</v>
      </c>
      <c r="P5" s="9">
        <v>1286.3</v>
      </c>
      <c r="Q5" s="9">
        <v>1259.0999999999999</v>
      </c>
      <c r="R5" s="9">
        <v>1000.2</v>
      </c>
      <c r="S5" s="9">
        <v>892.1</v>
      </c>
    </row>
    <row r="6" spans="1:19">
      <c r="A6" s="5"/>
      <c r="B6" s="5"/>
      <c r="C6" s="5"/>
      <c r="D6" s="5"/>
      <c r="E6" s="5"/>
      <c r="F6" s="5"/>
      <c r="G6" s="5"/>
      <c r="H6" s="5"/>
      <c r="I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24" t="s">
        <v>12</v>
      </c>
      <c r="B7" s="24"/>
      <c r="C7" s="24"/>
      <c r="D7" s="24"/>
      <c r="E7" s="24"/>
      <c r="F7" s="24"/>
      <c r="G7" s="24"/>
      <c r="H7" s="24"/>
      <c r="I7" s="24"/>
      <c r="K7" s="24" t="s">
        <v>12</v>
      </c>
      <c r="L7" s="24"/>
      <c r="M7" s="24"/>
      <c r="N7" s="24"/>
      <c r="O7" s="24"/>
      <c r="P7" s="24"/>
      <c r="Q7" s="24"/>
      <c r="R7" s="24"/>
      <c r="S7" s="24"/>
    </row>
    <row r="8" spans="1:19">
      <c r="A8" s="2" t="s">
        <v>9</v>
      </c>
      <c r="B8" s="9">
        <v>156.30000000000001</v>
      </c>
      <c r="C8" s="9">
        <v>175.4</v>
      </c>
      <c r="D8" s="9">
        <v>267.5</v>
      </c>
      <c r="E8" s="9">
        <v>304.7</v>
      </c>
      <c r="F8" s="9">
        <v>117.9</v>
      </c>
      <c r="G8" s="9">
        <v>155.19999999999999</v>
      </c>
      <c r="H8" s="9">
        <v>176.6</v>
      </c>
      <c r="I8" s="9">
        <v>290.2</v>
      </c>
      <c r="K8" s="2" t="s">
        <v>9</v>
      </c>
      <c r="L8" s="9">
        <v>502.4</v>
      </c>
      <c r="M8" s="9">
        <v>401.6</v>
      </c>
      <c r="N8" s="9">
        <v>651.20000000000005</v>
      </c>
      <c r="O8" s="9">
        <v>623.1</v>
      </c>
      <c r="P8" s="9">
        <v>338.6</v>
      </c>
      <c r="Q8" s="9">
        <v>701.2</v>
      </c>
      <c r="R8" s="9">
        <v>449.1</v>
      </c>
      <c r="S8" s="9">
        <v>511.8</v>
      </c>
    </row>
    <row r="9" spans="1:19">
      <c r="A9" s="2" t="s">
        <v>10</v>
      </c>
      <c r="B9" s="9">
        <v>292.10000000000002</v>
      </c>
      <c r="C9" s="9">
        <v>327.2</v>
      </c>
      <c r="D9" s="9">
        <v>410.3</v>
      </c>
      <c r="E9" s="9">
        <v>520.9</v>
      </c>
      <c r="F9" s="9">
        <v>259.7</v>
      </c>
      <c r="G9" s="9">
        <v>564.29999999999995</v>
      </c>
      <c r="H9" s="9">
        <v>480.6</v>
      </c>
      <c r="I9" s="9">
        <v>323.10000000000002</v>
      </c>
      <c r="K9" s="2" t="s">
        <v>10</v>
      </c>
      <c r="L9" s="9">
        <v>660.3</v>
      </c>
      <c r="M9" s="9">
        <v>535.29999999999995</v>
      </c>
      <c r="N9" s="9">
        <v>818.1</v>
      </c>
      <c r="O9" s="9">
        <v>1023.3</v>
      </c>
      <c r="P9" s="9">
        <v>585.20000000000005</v>
      </c>
      <c r="Q9" s="9">
        <v>858.7</v>
      </c>
      <c r="R9" s="9">
        <v>523.4</v>
      </c>
      <c r="S9" s="9">
        <v>740</v>
      </c>
    </row>
    <row r="10" spans="1:19">
      <c r="A10" s="2" t="s">
        <v>11</v>
      </c>
      <c r="B10" s="9">
        <v>762.5</v>
      </c>
      <c r="C10" s="9">
        <v>578.9</v>
      </c>
      <c r="D10" s="9">
        <v>420.8</v>
      </c>
      <c r="E10" s="9">
        <v>506.7</v>
      </c>
      <c r="F10" s="9">
        <v>392.8</v>
      </c>
      <c r="G10" s="9">
        <v>396</v>
      </c>
      <c r="H10" s="9">
        <v>594.79999999999995</v>
      </c>
      <c r="I10" s="9">
        <v>267.89999999999998</v>
      </c>
      <c r="K10" s="2" t="s">
        <v>11</v>
      </c>
      <c r="L10" s="9">
        <v>1175.0999999999999</v>
      </c>
      <c r="M10" s="9">
        <v>942.3</v>
      </c>
      <c r="N10" s="9">
        <v>945</v>
      </c>
      <c r="O10" s="9">
        <v>1279</v>
      </c>
      <c r="P10" s="9">
        <v>996.8</v>
      </c>
      <c r="Q10" s="9">
        <v>1277.9000000000001</v>
      </c>
      <c r="R10" s="9">
        <v>1350.3</v>
      </c>
      <c r="S10" s="9">
        <v>1059.5</v>
      </c>
    </row>
  </sheetData>
  <mergeCells count="6">
    <mergeCell ref="A1:I1"/>
    <mergeCell ref="K1:S1"/>
    <mergeCell ref="A2:I2"/>
    <mergeCell ref="K2:S2"/>
    <mergeCell ref="A7:I7"/>
    <mergeCell ref="K7:S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Fig.1f</vt:lpstr>
      <vt:lpstr>Fig.1g</vt:lpstr>
      <vt:lpstr>Fig.1j</vt:lpstr>
      <vt:lpstr>Fig.2b</vt:lpstr>
      <vt:lpstr>Fig.2c</vt:lpstr>
      <vt:lpstr>Fig.2e-g</vt:lpstr>
      <vt:lpstr>Fig.2h</vt:lpstr>
      <vt:lpstr>Fig.2i</vt:lpstr>
      <vt:lpstr>Fig.3c</vt:lpstr>
      <vt:lpstr>Fig.3d</vt:lpstr>
      <vt:lpstr>Fig.3m-n</vt:lpstr>
      <vt:lpstr>Fig.4c</vt:lpstr>
      <vt:lpstr>Fig.4f</vt:lpstr>
      <vt:lpstr>Fig.4g</vt:lpstr>
      <vt:lpstr>Fig.4j</vt:lpstr>
      <vt:lpstr>Fig.5b</vt:lpstr>
      <vt:lpstr>Fig.5d</vt:lpstr>
      <vt:lpstr>Fig.5f</vt:lpstr>
      <vt:lpstr>Suppl.Fig.2c</vt:lpstr>
      <vt:lpstr>Suppl.Fig.3c-f</vt:lpstr>
      <vt:lpstr>Suppl.Fig.3g</vt:lpstr>
      <vt:lpstr>Suppl.Fig.3h</vt:lpstr>
      <vt:lpstr>Suppl.Fig.3j-l</vt:lpstr>
      <vt:lpstr>Suppl.Fig.3m</vt:lpstr>
      <vt:lpstr>Suppl.Fig.3o</vt:lpstr>
      <vt:lpstr>Suppl.Fig.4c</vt:lpstr>
      <vt:lpstr>Suppl.Fig.6b</vt:lpstr>
      <vt:lpstr>Suppl.Fig.7b</vt:lpstr>
      <vt:lpstr>Supp.Fig.8a-c</vt:lpstr>
      <vt:lpstr>Suppl.Fig.10b</vt:lpstr>
      <vt:lpstr>Supp.Fig.12f</vt:lpstr>
      <vt:lpstr>Suppl.Fig.14b,d</vt:lpstr>
      <vt:lpstr>Suppl.Fig.15d</vt:lpstr>
      <vt:lpstr>Suppl.Fig.16c</vt:lpstr>
      <vt:lpstr>Suppl.Fig.22c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Gww</dc:creator>
  <cp:lastModifiedBy>Gww</cp:lastModifiedBy>
  <dcterms:created xsi:type="dcterms:W3CDTF">2021-10-11T01:56:37Z</dcterms:created>
  <dcterms:modified xsi:type="dcterms:W3CDTF">2021-10-13T04:55:09Z</dcterms:modified>
</cp:coreProperties>
</file>