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kroon\OneDrive - Australian Institute of Marine Science\Documents\A_Data\2_MyPubs\01_In_prep\Rehab\00_Kroon_etal_CoTS_2020\01_NatComms\Revision_2\"/>
    </mc:Choice>
  </mc:AlternateContent>
  <xr:revisionPtr revIDLastSave="0" documentId="13_ncr:1_{08A4942D-BDDC-4006-AF43-5F6C781D332A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uppData 3" sheetId="3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0" i="37" l="1"/>
  <c r="V22" i="37"/>
  <c r="T14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R11" i="37"/>
  <c r="R12" i="37"/>
  <c r="R13" i="37"/>
  <c r="R14" i="37"/>
  <c r="R15" i="37"/>
  <c r="R16" i="37"/>
  <c r="R17" i="37"/>
  <c r="R18" i="37"/>
  <c r="R19" i="37"/>
  <c r="R20" i="37"/>
  <c r="R21" i="37"/>
  <c r="R22" i="37"/>
  <c r="R23" i="37"/>
  <c r="R24" i="37"/>
  <c r="R25" i="37"/>
  <c r="R26" i="37"/>
  <c r="R27" i="37"/>
  <c r="R28" i="37"/>
  <c r="R29" i="37"/>
  <c r="R30" i="37"/>
  <c r="R31" i="37"/>
  <c r="R32" i="37"/>
  <c r="R33" i="37"/>
  <c r="R34" i="37"/>
  <c r="P18" i="37"/>
  <c r="P19" i="37"/>
  <c r="P20" i="37"/>
  <c r="P21" i="37"/>
  <c r="P22" i="37"/>
  <c r="P29" i="37"/>
  <c r="P30" i="37"/>
  <c r="P31" i="37"/>
  <c r="P32" i="37"/>
  <c r="P33" i="37"/>
  <c r="P34" i="37"/>
  <c r="J18" i="37"/>
  <c r="J20" i="37"/>
  <c r="J21" i="37"/>
  <c r="J22" i="37"/>
  <c r="J23" i="37"/>
  <c r="J33" i="37"/>
  <c r="J34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F17" i="37"/>
  <c r="F18" i="37"/>
  <c r="F19" i="37"/>
  <c r="F20" i="37"/>
  <c r="F22" i="37"/>
  <c r="F27" i="37"/>
  <c r="F31" i="37"/>
</calcChain>
</file>

<file path=xl/sharedStrings.xml><?xml version="1.0" encoding="utf-8"?>
<sst xmlns="http://schemas.openxmlformats.org/spreadsheetml/2006/main" count="440" uniqueCount="65">
  <si>
    <t>n/a</t>
  </si>
  <si>
    <t>Lethrinidae</t>
  </si>
  <si>
    <t>Haemulidae</t>
  </si>
  <si>
    <t>Lethrinus miniatus</t>
  </si>
  <si>
    <t>Lethrinus nebulosus</t>
  </si>
  <si>
    <t>Serranidae</t>
  </si>
  <si>
    <t>37 351009</t>
  </si>
  <si>
    <t>37 351008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</si>
  <si>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</si>
  <si>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</si>
  <si>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</si>
  <si>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</si>
  <si>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</si>
  <si>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</si>
  <si>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</si>
  <si>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</si>
  <si>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</si>
  <si>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</si>
  <si>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</si>
  <si>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</si>
  <si>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</si>
  <si>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</si>
  <si>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</si>
  <si>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</si>
  <si>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</si>
  <si>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</si>
  <si>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</si>
  <si>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</si>
  <si>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</si>
  <si>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</si>
  <si>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</si>
  <si>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</si>
  <si>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</si>
  <si>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</si>
  <si>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Year</t>
  </si>
  <si>
    <t>Fisheries</t>
  </si>
  <si>
    <t>1988-1989</t>
  </si>
  <si>
    <t>1989-1990</t>
  </si>
  <si>
    <t>1990-1991</t>
  </si>
  <si>
    <t>1991-1992</t>
  </si>
  <si>
    <t>All species</t>
  </si>
  <si>
    <t>37 351000</t>
  </si>
  <si>
    <t>Emperors</t>
  </si>
  <si>
    <t>37 311954</t>
  </si>
  <si>
    <t>Rockcods</t>
  </si>
  <si>
    <t>37 346905</t>
  </si>
  <si>
    <t>(%)</t>
  </si>
  <si>
    <t>37 350000</t>
  </si>
  <si>
    <t>Wrasses</t>
  </si>
  <si>
    <t>Lutjanidae</t>
  </si>
  <si>
    <t>Tropical snapper</t>
  </si>
  <si>
    <t>-</t>
  </si>
  <si>
    <t>Pomacentridae</t>
  </si>
  <si>
    <t>Labridae</t>
  </si>
  <si>
    <t>37 384000</t>
  </si>
  <si>
    <t>37 311905</t>
  </si>
  <si>
    <t>Grunter breams</t>
  </si>
  <si>
    <t>Redthroat emperor</t>
  </si>
  <si>
    <t>Spangled emperor</t>
  </si>
  <si>
    <t xml:space="preserve">Coral trout </t>
  </si>
  <si>
    <t>Damsefish</t>
  </si>
  <si>
    <t>(n)</t>
  </si>
  <si>
    <r>
      <t xml:space="preserve">Plectropomus </t>
    </r>
    <r>
      <rPr>
        <b/>
        <sz val="11"/>
        <color theme="1"/>
        <rFont val="Calibri"/>
        <family val="2"/>
        <scheme val="minor"/>
      </rPr>
      <t xml:space="preserve">and </t>
    </r>
    <r>
      <rPr>
        <b/>
        <i/>
        <sz val="11"/>
        <color theme="1"/>
        <rFont val="Calibri"/>
        <family val="2"/>
        <scheme val="minor"/>
      </rPr>
      <t xml:space="preserve">Variola </t>
    </r>
    <r>
      <rPr>
        <b/>
        <sz val="11"/>
        <color theme="1"/>
        <rFont val="Calibri"/>
        <family val="2"/>
        <scheme val="minor"/>
      </rPr>
      <t xml:space="preserve">spp. </t>
    </r>
  </si>
  <si>
    <t xml:space="preserve">Marine Aquarium Fish Fishery </t>
  </si>
  <si>
    <t>Total retained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</si>
</sst>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165" fontId="0" fillId="0" borderId="6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/>
    <xf numFmtId="3" fontId="0" fillId="0" borderId="6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FF1E-E83E-4EDB-9031-B82786057DF3}">
  <dimension ref="A1:V655"/>
  <sheetViews>
    <sheetView tabSelected="1" workbookViewId="0">
      <selection activeCell="A5" sqref="A5"/>
    </sheetView>
  </sheetViews>
  <sheetFormatPr defaultRowHeight="15" x14ac:dyDescent="0.25"/>
  <cols>
    <col min="1" max="1" width="28.42578125" style="8" bestFit="1" customWidth="1"/>
    <col min="2" max="2" width="9.7109375" style="9" bestFit="1" customWidth="1"/>
    <col min="3" max="3" width="9.7109375" style="9" customWidth="1"/>
    <col min="4" max="22" width="10.7109375" style="6" customWidth="1"/>
  </cols>
  <sheetData>
    <row r="1" spans="1:22" s="1" customFormat="1" ht="45" x14ac:dyDescent="0.25">
      <c r="A1" s="45" t="s">
        <v>35</v>
      </c>
      <c r="B1" s="46" t="s">
        <v>34</v>
      </c>
      <c r="C1" s="34" t="s">
        <v>34</v>
      </c>
      <c r="D1" s="55" t="s">
        <v>64</v>
      </c>
      <c r="E1" s="35" t="s">
        <v>2</v>
      </c>
      <c r="F1" s="36"/>
      <c r="G1" s="35" t="s">
        <v>53</v>
      </c>
      <c r="H1" s="36"/>
      <c r="I1" s="35" t="s">
        <v>1</v>
      </c>
      <c r="J1" s="36"/>
      <c r="K1" s="37" t="s">
        <v>3</v>
      </c>
      <c r="L1" s="38"/>
      <c r="M1" s="37" t="s">
        <v>4</v>
      </c>
      <c r="N1" s="38"/>
      <c r="O1" s="35" t="s">
        <v>49</v>
      </c>
      <c r="P1" s="36"/>
      <c r="Q1" s="35" t="s">
        <v>52</v>
      </c>
      <c r="R1" s="36"/>
      <c r="S1" s="35" t="s">
        <v>5</v>
      </c>
      <c r="T1" s="36"/>
      <c r="U1" s="53" t="s">
        <v>62</v>
      </c>
      <c r="V1" s="54"/>
    </row>
    <row r="2" spans="1:22" s="1" customFormat="1" x14ac:dyDescent="0.25">
      <c r="A2" s="47"/>
      <c r="B2" s="48"/>
      <c r="C2" s="43"/>
      <c r="D2" s="42" t="s">
        <v>40</v>
      </c>
      <c r="E2" s="39" t="s">
        <v>56</v>
      </c>
      <c r="F2" s="40"/>
      <c r="G2" s="39" t="s">
        <v>48</v>
      </c>
      <c r="H2" s="40"/>
      <c r="I2" s="39" t="s">
        <v>42</v>
      </c>
      <c r="J2" s="40"/>
      <c r="K2" s="39" t="s">
        <v>57</v>
      </c>
      <c r="L2" s="40"/>
      <c r="M2" s="39" t="s">
        <v>58</v>
      </c>
      <c r="N2" s="40"/>
      <c r="O2" s="39" t="s">
        <v>50</v>
      </c>
      <c r="P2" s="40"/>
      <c r="Q2" s="39" t="s">
        <v>60</v>
      </c>
      <c r="R2" s="40"/>
      <c r="S2" s="39" t="s">
        <v>44</v>
      </c>
      <c r="T2" s="40"/>
      <c r="U2" s="39" t="s">
        <v>59</v>
      </c>
      <c r="V2" s="40"/>
    </row>
    <row r="3" spans="1:22" s="1" customFormat="1" x14ac:dyDescent="0.25">
      <c r="A3" s="47"/>
      <c r="B3" s="48"/>
      <c r="C3" s="43"/>
      <c r="D3" s="42"/>
      <c r="E3" s="39" t="s">
        <v>47</v>
      </c>
      <c r="F3" s="40"/>
      <c r="G3" s="39" t="s">
        <v>54</v>
      </c>
      <c r="H3" s="40"/>
      <c r="I3" s="39" t="s">
        <v>41</v>
      </c>
      <c r="J3" s="40"/>
      <c r="K3" s="39" t="s">
        <v>6</v>
      </c>
      <c r="L3" s="40"/>
      <c r="M3" s="39" t="s">
        <v>7</v>
      </c>
      <c r="N3" s="40"/>
      <c r="O3" s="39" t="s">
        <v>45</v>
      </c>
      <c r="P3" s="40"/>
      <c r="Q3" s="39" t="s">
        <v>45</v>
      </c>
      <c r="R3" s="40"/>
      <c r="S3" s="39" t="s">
        <v>43</v>
      </c>
      <c r="T3" s="40"/>
      <c r="U3" s="39" t="s">
        <v>55</v>
      </c>
      <c r="V3" s="40"/>
    </row>
    <row r="4" spans="1:22" s="1" customFormat="1" x14ac:dyDescent="0.25">
      <c r="A4" s="49"/>
      <c r="B4" s="41"/>
      <c r="C4" s="44"/>
      <c r="D4" s="22" t="s">
        <v>61</v>
      </c>
      <c r="E4" s="23" t="s">
        <v>61</v>
      </c>
      <c r="F4" s="25" t="s">
        <v>46</v>
      </c>
      <c r="G4" s="24" t="s">
        <v>61</v>
      </c>
      <c r="H4" s="25" t="s">
        <v>46</v>
      </c>
      <c r="I4" s="23" t="s">
        <v>61</v>
      </c>
      <c r="J4" s="25" t="s">
        <v>46</v>
      </c>
      <c r="K4" s="23" t="s">
        <v>61</v>
      </c>
      <c r="L4" s="25" t="s">
        <v>46</v>
      </c>
      <c r="M4" s="23" t="s">
        <v>61</v>
      </c>
      <c r="N4" s="25" t="s">
        <v>46</v>
      </c>
      <c r="O4" s="23" t="s">
        <v>61</v>
      </c>
      <c r="P4" s="25" t="s">
        <v>46</v>
      </c>
      <c r="Q4" s="23" t="s">
        <v>61</v>
      </c>
      <c r="R4" s="25" t="s">
        <v>46</v>
      </c>
      <c r="S4" s="23" t="s">
        <v>61</v>
      </c>
      <c r="T4" s="25" t="s">
        <v>46</v>
      </c>
      <c r="U4" s="23" t="s">
        <v>61</v>
      </c>
      <c r="V4" s="25" t="s">
        <v>46</v>
      </c>
    </row>
    <row r="5" spans="1:22" s="29" customFormat="1" x14ac:dyDescent="0.25">
      <c r="A5" s="50" t="s">
        <v>63</v>
      </c>
      <c r="B5" s="3" t="s">
        <v>36</v>
      </c>
      <c r="C5" s="31">
        <v>1989</v>
      </c>
      <c r="D5" s="26" t="s">
        <v>51</v>
      </c>
      <c r="E5" s="4" t="s">
        <v>51</v>
      </c>
      <c r="F5" s="28" t="s">
        <v>0</v>
      </c>
      <c r="G5" s="27" t="s">
        <v>51</v>
      </c>
      <c r="H5" s="28" t="s">
        <v>0</v>
      </c>
      <c r="I5" s="4" t="s">
        <v>51</v>
      </c>
      <c r="J5" s="28" t="s">
        <v>0</v>
      </c>
      <c r="K5" s="5" t="s">
        <v>51</v>
      </c>
      <c r="L5" s="28" t="s">
        <v>0</v>
      </c>
      <c r="M5" s="5" t="s">
        <v>51</v>
      </c>
      <c r="N5" s="28" t="s">
        <v>0</v>
      </c>
      <c r="O5" s="5" t="s">
        <v>51</v>
      </c>
      <c r="P5" s="28" t="s">
        <v>0</v>
      </c>
      <c r="Q5" s="5" t="s">
        <v>51</v>
      </c>
      <c r="R5" s="28" t="s">
        <v>0</v>
      </c>
      <c r="S5" s="5" t="s">
        <v>51</v>
      </c>
      <c r="T5" s="28" t="s">
        <v>0</v>
      </c>
      <c r="U5" s="5" t="s">
        <v>51</v>
      </c>
      <c r="V5" s="28" t="s">
        <v>0</v>
      </c>
    </row>
    <row r="6" spans="1:22" s="2" customFormat="1" x14ac:dyDescent="0.25">
      <c r="A6" s="51"/>
      <c r="B6" s="3" t="s">
        <v>37</v>
      </c>
      <c r="C6" s="31">
        <v>1990</v>
      </c>
      <c r="D6" s="19" t="s">
        <v>51</v>
      </c>
      <c r="E6" s="5" t="s">
        <v>51</v>
      </c>
      <c r="F6" s="28" t="s">
        <v>0</v>
      </c>
      <c r="G6" s="16" t="s">
        <v>51</v>
      </c>
      <c r="H6" s="28" t="s">
        <v>0</v>
      </c>
      <c r="I6" s="5" t="s">
        <v>51</v>
      </c>
      <c r="J6" s="28" t="s">
        <v>0</v>
      </c>
      <c r="K6" s="5" t="s">
        <v>51</v>
      </c>
      <c r="L6" s="28" t="s">
        <v>0</v>
      </c>
      <c r="M6" s="5" t="s">
        <v>51</v>
      </c>
      <c r="N6" s="28" t="s">
        <v>0</v>
      </c>
      <c r="O6" s="5" t="s">
        <v>51</v>
      </c>
      <c r="P6" s="28" t="s">
        <v>0</v>
      </c>
      <c r="Q6" s="5" t="s">
        <v>51</v>
      </c>
      <c r="R6" s="28" t="s">
        <v>0</v>
      </c>
      <c r="S6" s="5" t="s">
        <v>51</v>
      </c>
      <c r="T6" s="28" t="s">
        <v>0</v>
      </c>
      <c r="U6" s="5" t="s">
        <v>51</v>
      </c>
      <c r="V6" s="28" t="s">
        <v>0</v>
      </c>
    </row>
    <row r="7" spans="1:22" s="2" customFormat="1" x14ac:dyDescent="0.25">
      <c r="A7" s="51"/>
      <c r="B7" s="3" t="s">
        <v>38</v>
      </c>
      <c r="C7" s="31">
        <v>1991</v>
      </c>
      <c r="D7" s="19" t="s">
        <v>51</v>
      </c>
      <c r="E7" s="5" t="s">
        <v>51</v>
      </c>
      <c r="F7" s="28" t="s">
        <v>0</v>
      </c>
      <c r="G7" s="16" t="s">
        <v>51</v>
      </c>
      <c r="H7" s="28" t="s">
        <v>0</v>
      </c>
      <c r="I7" s="5" t="s">
        <v>51</v>
      </c>
      <c r="J7" s="28" t="s">
        <v>0</v>
      </c>
      <c r="K7" s="5" t="s">
        <v>51</v>
      </c>
      <c r="L7" s="28" t="s">
        <v>0</v>
      </c>
      <c r="M7" s="5" t="s">
        <v>51</v>
      </c>
      <c r="N7" s="28" t="s">
        <v>0</v>
      </c>
      <c r="O7" s="5" t="s">
        <v>51</v>
      </c>
      <c r="P7" s="28" t="s">
        <v>0</v>
      </c>
      <c r="Q7" s="5" t="s">
        <v>51</v>
      </c>
      <c r="R7" s="28" t="s">
        <v>0</v>
      </c>
      <c r="S7" s="5" t="s">
        <v>51</v>
      </c>
      <c r="T7" s="28" t="s">
        <v>0</v>
      </c>
      <c r="U7" s="5" t="s">
        <v>51</v>
      </c>
      <c r="V7" s="28" t="s">
        <v>0</v>
      </c>
    </row>
    <row r="8" spans="1:22" s="2" customFormat="1" x14ac:dyDescent="0.25">
      <c r="A8" s="51"/>
      <c r="B8" s="3" t="s">
        <v>39</v>
      </c>
      <c r="C8" s="31">
        <v>1992</v>
      </c>
      <c r="D8" s="19" t="s">
        <v>51</v>
      </c>
      <c r="E8" s="5" t="s">
        <v>51</v>
      </c>
      <c r="F8" s="28" t="s">
        <v>0</v>
      </c>
      <c r="G8" s="16" t="s">
        <v>51</v>
      </c>
      <c r="H8" s="28" t="s">
        <v>0</v>
      </c>
      <c r="I8" s="5" t="s">
        <v>51</v>
      </c>
      <c r="J8" s="28" t="s">
        <v>0</v>
      </c>
      <c r="K8" s="5" t="s">
        <v>51</v>
      </c>
      <c r="L8" s="28" t="s">
        <v>0</v>
      </c>
      <c r="M8" s="5" t="s">
        <v>51</v>
      </c>
      <c r="N8" s="28" t="s">
        <v>0</v>
      </c>
      <c r="O8" s="5" t="s">
        <v>51</v>
      </c>
      <c r="P8" s="28" t="s">
        <v>0</v>
      </c>
      <c r="Q8" s="5" t="s">
        <v>51</v>
      </c>
      <c r="R8" s="28" t="s">
        <v>0</v>
      </c>
      <c r="S8" s="5" t="s">
        <v>51</v>
      </c>
      <c r="T8" s="28" t="s">
        <v>0</v>
      </c>
      <c r="U8" s="5" t="s">
        <v>51</v>
      </c>
      <c r="V8" s="28" t="s">
        <v>0</v>
      </c>
    </row>
    <row r="9" spans="1:22" s="2" customFormat="1" x14ac:dyDescent="0.25">
      <c r="A9" s="51"/>
      <c r="B9" s="3" t="s">
        <v>8</v>
      </c>
      <c r="C9" s="31">
        <v>1993</v>
      </c>
      <c r="D9" s="19" t="s">
        <v>51</v>
      </c>
      <c r="E9" s="5" t="s">
        <v>51</v>
      </c>
      <c r="F9" s="28" t="s">
        <v>0</v>
      </c>
      <c r="G9" s="16" t="s">
        <v>51</v>
      </c>
      <c r="H9" s="28" t="s">
        <v>0</v>
      </c>
      <c r="I9" s="5" t="s">
        <v>51</v>
      </c>
      <c r="J9" s="28" t="s">
        <v>0</v>
      </c>
      <c r="K9" s="5" t="s">
        <v>51</v>
      </c>
      <c r="L9" s="28" t="s">
        <v>0</v>
      </c>
      <c r="M9" s="5" t="s">
        <v>51</v>
      </c>
      <c r="N9" s="28" t="s">
        <v>0</v>
      </c>
      <c r="O9" s="5" t="s">
        <v>51</v>
      </c>
      <c r="P9" s="28" t="s">
        <v>0</v>
      </c>
      <c r="Q9" s="5" t="s">
        <v>51</v>
      </c>
      <c r="R9" s="28" t="s">
        <v>0</v>
      </c>
      <c r="S9" s="5" t="s">
        <v>51</v>
      </c>
      <c r="T9" s="28" t="s">
        <v>0</v>
      </c>
      <c r="U9" s="5" t="s">
        <v>51</v>
      </c>
      <c r="V9" s="28" t="s">
        <v>0</v>
      </c>
    </row>
    <row r="10" spans="1:22" s="2" customFormat="1" x14ac:dyDescent="0.25">
      <c r="A10" s="51"/>
      <c r="B10" s="3" t="s">
        <v>9</v>
      </c>
      <c r="C10" s="31">
        <v>1994</v>
      </c>
      <c r="D10" s="19" t="s">
        <v>51</v>
      </c>
      <c r="E10" s="5" t="s">
        <v>51</v>
      </c>
      <c r="F10" s="28" t="s">
        <v>0</v>
      </c>
      <c r="G10" s="16" t="s">
        <v>51</v>
      </c>
      <c r="H10" s="28" t="s">
        <v>0</v>
      </c>
      <c r="I10" s="5" t="s">
        <v>51</v>
      </c>
      <c r="J10" s="28" t="s">
        <v>0</v>
      </c>
      <c r="K10" s="5" t="s">
        <v>51</v>
      </c>
      <c r="L10" s="28" t="s">
        <v>0</v>
      </c>
      <c r="M10" s="5" t="s">
        <v>51</v>
      </c>
      <c r="N10" s="28" t="s">
        <v>0</v>
      </c>
      <c r="O10" s="5" t="s">
        <v>51</v>
      </c>
      <c r="P10" s="28" t="s">
        <v>0</v>
      </c>
      <c r="Q10" s="5" t="s">
        <v>51</v>
      </c>
      <c r="R10" s="28" t="s">
        <v>0</v>
      </c>
      <c r="S10" s="5" t="s">
        <v>51</v>
      </c>
      <c r="T10" s="28" t="s">
        <v>0</v>
      </c>
      <c r="U10" s="5" t="s">
        <v>51</v>
      </c>
      <c r="V10" s="28" t="s">
        <v>0</v>
      </c>
    </row>
    <row r="11" spans="1:22" s="2" customFormat="1" x14ac:dyDescent="0.25">
      <c r="A11" s="51"/>
      <c r="B11" s="3" t="s">
        <v>10</v>
      </c>
      <c r="C11" s="31">
        <v>1995</v>
      </c>
      <c r="D11" s="20">
        <v>73806</v>
      </c>
      <c r="E11" s="5" t="s">
        <v>51</v>
      </c>
      <c r="F11" s="28" t="s">
        <v>0</v>
      </c>
      <c r="G11" s="17">
        <v>9840</v>
      </c>
      <c r="H11" s="12">
        <f t="shared" ref="H11:H34" si="0">G11*100/$D11</f>
        <v>13.332249410617022</v>
      </c>
      <c r="I11" s="5" t="s">
        <v>51</v>
      </c>
      <c r="J11" s="28" t="s">
        <v>0</v>
      </c>
      <c r="K11" s="5" t="s">
        <v>51</v>
      </c>
      <c r="L11" s="28" t="s">
        <v>0</v>
      </c>
      <c r="M11" s="5" t="s">
        <v>51</v>
      </c>
      <c r="N11" s="28" t="s">
        <v>0</v>
      </c>
      <c r="O11" s="5" t="s">
        <v>51</v>
      </c>
      <c r="P11" s="28" t="s">
        <v>0</v>
      </c>
      <c r="Q11" s="14">
        <v>25400</v>
      </c>
      <c r="R11" s="12">
        <f t="shared" ref="R11:R34" si="1">Q11*100/$D11</f>
        <v>34.414546242852886</v>
      </c>
      <c r="S11" s="5" t="s">
        <v>51</v>
      </c>
      <c r="T11" s="28" t="s">
        <v>0</v>
      </c>
      <c r="U11" s="5" t="s">
        <v>51</v>
      </c>
      <c r="V11" s="28" t="s">
        <v>0</v>
      </c>
    </row>
    <row r="12" spans="1:22" s="2" customFormat="1" x14ac:dyDescent="0.25">
      <c r="A12" s="51"/>
      <c r="B12" s="3" t="s">
        <v>11</v>
      </c>
      <c r="C12" s="31">
        <v>1996</v>
      </c>
      <c r="D12" s="20">
        <v>157664</v>
      </c>
      <c r="E12" s="5" t="s">
        <v>51</v>
      </c>
      <c r="F12" s="28" t="s">
        <v>0</v>
      </c>
      <c r="G12" s="17">
        <v>20431</v>
      </c>
      <c r="H12" s="12">
        <f t="shared" si="0"/>
        <v>12.958570123807592</v>
      </c>
      <c r="I12" s="5" t="s">
        <v>51</v>
      </c>
      <c r="J12" s="28" t="s">
        <v>0</v>
      </c>
      <c r="K12" s="5" t="s">
        <v>51</v>
      </c>
      <c r="L12" s="28" t="s">
        <v>0</v>
      </c>
      <c r="M12" s="5" t="s">
        <v>51</v>
      </c>
      <c r="N12" s="28" t="s">
        <v>0</v>
      </c>
      <c r="O12" s="5" t="s">
        <v>51</v>
      </c>
      <c r="P12" s="28" t="s">
        <v>0</v>
      </c>
      <c r="Q12" s="14">
        <v>49325</v>
      </c>
      <c r="R12" s="12">
        <f t="shared" si="1"/>
        <v>31.28488431093972</v>
      </c>
      <c r="S12" s="5" t="s">
        <v>51</v>
      </c>
      <c r="T12" s="28" t="s">
        <v>0</v>
      </c>
      <c r="U12" s="5" t="s">
        <v>51</v>
      </c>
      <c r="V12" s="28" t="s">
        <v>0</v>
      </c>
    </row>
    <row r="13" spans="1:22" s="2" customFormat="1" x14ac:dyDescent="0.25">
      <c r="A13" s="51"/>
      <c r="B13" s="3" t="s">
        <v>12</v>
      </c>
      <c r="C13" s="31">
        <v>1997</v>
      </c>
      <c r="D13" s="20">
        <v>117059</v>
      </c>
      <c r="E13" s="5" t="s">
        <v>51</v>
      </c>
      <c r="F13" s="28" t="s">
        <v>0</v>
      </c>
      <c r="G13" s="17">
        <v>18073</v>
      </c>
      <c r="H13" s="12">
        <f t="shared" si="0"/>
        <v>15.439222955945292</v>
      </c>
      <c r="I13" s="5" t="s">
        <v>51</v>
      </c>
      <c r="J13" s="28" t="s">
        <v>0</v>
      </c>
      <c r="K13" s="5" t="s">
        <v>51</v>
      </c>
      <c r="L13" s="28" t="s">
        <v>0</v>
      </c>
      <c r="M13" s="5" t="s">
        <v>51</v>
      </c>
      <c r="N13" s="28" t="s">
        <v>0</v>
      </c>
      <c r="O13" s="5" t="s">
        <v>51</v>
      </c>
      <c r="P13" s="28" t="s">
        <v>0</v>
      </c>
      <c r="Q13" s="14">
        <v>34309</v>
      </c>
      <c r="R13" s="12">
        <f t="shared" si="1"/>
        <v>29.30915179524855</v>
      </c>
      <c r="S13" s="5" t="s">
        <v>51</v>
      </c>
      <c r="T13" s="28" t="s">
        <v>0</v>
      </c>
      <c r="U13" s="5" t="s">
        <v>51</v>
      </c>
      <c r="V13" s="28" t="s">
        <v>0</v>
      </c>
    </row>
    <row r="14" spans="1:22" s="2" customFormat="1" x14ac:dyDescent="0.25">
      <c r="A14" s="51"/>
      <c r="B14" s="3" t="s">
        <v>13</v>
      </c>
      <c r="C14" s="31">
        <v>1998</v>
      </c>
      <c r="D14" s="20">
        <v>129828</v>
      </c>
      <c r="E14" s="5" t="s">
        <v>51</v>
      </c>
      <c r="F14" s="28" t="s">
        <v>0</v>
      </c>
      <c r="G14" s="17">
        <v>20728</v>
      </c>
      <c r="H14" s="12">
        <f t="shared" si="0"/>
        <v>15.965739285824322</v>
      </c>
      <c r="I14" s="5" t="s">
        <v>51</v>
      </c>
      <c r="J14" s="28" t="s">
        <v>0</v>
      </c>
      <c r="K14" s="5" t="s">
        <v>51</v>
      </c>
      <c r="L14" s="28" t="s">
        <v>0</v>
      </c>
      <c r="M14" s="5" t="s">
        <v>51</v>
      </c>
      <c r="N14" s="28" t="s">
        <v>0</v>
      </c>
      <c r="O14" s="5" t="s">
        <v>51</v>
      </c>
      <c r="P14" s="28" t="s">
        <v>0</v>
      </c>
      <c r="Q14" s="14">
        <v>28302</v>
      </c>
      <c r="R14" s="12">
        <f t="shared" si="1"/>
        <v>21.799611794065996</v>
      </c>
      <c r="S14" s="14">
        <v>26</v>
      </c>
      <c r="T14" s="12">
        <f>S14*100/$D14</f>
        <v>2.0026496595495578E-2</v>
      </c>
      <c r="U14" s="5" t="s">
        <v>51</v>
      </c>
      <c r="V14" s="28" t="s">
        <v>0</v>
      </c>
    </row>
    <row r="15" spans="1:22" s="2" customFormat="1" x14ac:dyDescent="0.25">
      <c r="A15" s="51"/>
      <c r="B15" s="3" t="s">
        <v>14</v>
      </c>
      <c r="C15" s="31">
        <v>1999</v>
      </c>
      <c r="D15" s="20">
        <v>164046</v>
      </c>
      <c r="E15" s="5" t="s">
        <v>51</v>
      </c>
      <c r="F15" s="28" t="s">
        <v>0</v>
      </c>
      <c r="G15" s="17">
        <v>20890</v>
      </c>
      <c r="H15" s="12">
        <f t="shared" si="0"/>
        <v>12.734233080965096</v>
      </c>
      <c r="I15" s="5" t="s">
        <v>51</v>
      </c>
      <c r="J15" s="28" t="s">
        <v>0</v>
      </c>
      <c r="K15" s="5" t="s">
        <v>51</v>
      </c>
      <c r="L15" s="28" t="s">
        <v>0</v>
      </c>
      <c r="M15" s="5" t="s">
        <v>51</v>
      </c>
      <c r="N15" s="28" t="s">
        <v>0</v>
      </c>
      <c r="O15" s="5" t="s">
        <v>51</v>
      </c>
      <c r="P15" s="28" t="s">
        <v>0</v>
      </c>
      <c r="Q15" s="14">
        <v>39586</v>
      </c>
      <c r="R15" s="12">
        <f t="shared" si="1"/>
        <v>24.131036416614851</v>
      </c>
      <c r="S15" s="5" t="s">
        <v>51</v>
      </c>
      <c r="T15" s="28" t="s">
        <v>0</v>
      </c>
      <c r="U15" s="5" t="s">
        <v>51</v>
      </c>
      <c r="V15" s="28" t="s">
        <v>0</v>
      </c>
    </row>
    <row r="16" spans="1:22" s="2" customFormat="1" x14ac:dyDescent="0.25">
      <c r="A16" s="51"/>
      <c r="B16" s="3" t="s">
        <v>15</v>
      </c>
      <c r="C16" s="31">
        <v>2000</v>
      </c>
      <c r="D16" s="20">
        <v>146264</v>
      </c>
      <c r="E16" s="5" t="s">
        <v>51</v>
      </c>
      <c r="F16" s="28" t="s">
        <v>0</v>
      </c>
      <c r="G16" s="17">
        <v>19971</v>
      </c>
      <c r="H16" s="12">
        <f t="shared" si="0"/>
        <v>13.654077558387574</v>
      </c>
      <c r="I16" s="5" t="s">
        <v>51</v>
      </c>
      <c r="J16" s="28" t="s">
        <v>0</v>
      </c>
      <c r="K16" s="5" t="s">
        <v>51</v>
      </c>
      <c r="L16" s="28" t="s">
        <v>0</v>
      </c>
      <c r="M16" s="5" t="s">
        <v>51</v>
      </c>
      <c r="N16" s="28" t="s">
        <v>0</v>
      </c>
      <c r="O16" s="5" t="s">
        <v>51</v>
      </c>
      <c r="P16" s="28" t="s">
        <v>0</v>
      </c>
      <c r="Q16" s="14">
        <v>35919</v>
      </c>
      <c r="R16" s="12">
        <f t="shared" si="1"/>
        <v>24.557649182300498</v>
      </c>
      <c r="S16" s="5" t="s">
        <v>51</v>
      </c>
      <c r="T16" s="28" t="s">
        <v>0</v>
      </c>
      <c r="U16" s="5" t="s">
        <v>51</v>
      </c>
      <c r="V16" s="28" t="s">
        <v>0</v>
      </c>
    </row>
    <row r="17" spans="1:22" s="2" customFormat="1" x14ac:dyDescent="0.25">
      <c r="A17" s="51"/>
      <c r="B17" s="3" t="s">
        <v>16</v>
      </c>
      <c r="C17" s="31">
        <v>2001</v>
      </c>
      <c r="D17" s="20">
        <v>142567</v>
      </c>
      <c r="E17" s="14">
        <v>11</v>
      </c>
      <c r="F17" s="12">
        <f>E17*100/$D17</f>
        <v>7.7156705268400117E-3</v>
      </c>
      <c r="G17" s="17">
        <v>21626</v>
      </c>
      <c r="H17" s="12">
        <f t="shared" si="0"/>
        <v>15.169008255767464</v>
      </c>
      <c r="I17" s="5" t="s">
        <v>51</v>
      </c>
      <c r="J17" s="28" t="s">
        <v>0</v>
      </c>
      <c r="K17" s="5" t="s">
        <v>51</v>
      </c>
      <c r="L17" s="28" t="s">
        <v>0</v>
      </c>
      <c r="M17" s="5" t="s">
        <v>51</v>
      </c>
      <c r="N17" s="28" t="s">
        <v>0</v>
      </c>
      <c r="O17" s="5" t="s">
        <v>51</v>
      </c>
      <c r="P17" s="28" t="s">
        <v>0</v>
      </c>
      <c r="Q17" s="14">
        <v>39603</v>
      </c>
      <c r="R17" s="12">
        <f t="shared" si="1"/>
        <v>27.778518170404091</v>
      </c>
      <c r="S17" s="14">
        <v>734</v>
      </c>
      <c r="T17" s="12">
        <f t="shared" ref="T17:T34" si="2">S17*100/$D17</f>
        <v>0.51484565151823358</v>
      </c>
      <c r="U17" s="5" t="s">
        <v>51</v>
      </c>
      <c r="V17" s="28" t="s">
        <v>0</v>
      </c>
    </row>
    <row r="18" spans="1:22" s="2" customFormat="1" x14ac:dyDescent="0.25">
      <c r="A18" s="51"/>
      <c r="B18" s="3" t="s">
        <v>17</v>
      </c>
      <c r="C18" s="31">
        <v>2002</v>
      </c>
      <c r="D18" s="20">
        <v>127456</v>
      </c>
      <c r="E18" s="14">
        <v>2</v>
      </c>
      <c r="F18" s="12">
        <f>E18*100/$D18</f>
        <v>1.5691689681144865E-3</v>
      </c>
      <c r="G18" s="17">
        <v>19770</v>
      </c>
      <c r="H18" s="12">
        <f t="shared" si="0"/>
        <v>15.511235249811699</v>
      </c>
      <c r="I18" s="14">
        <v>2</v>
      </c>
      <c r="J18" s="12">
        <f>I18*100/$D18</f>
        <v>1.5691689681144865E-3</v>
      </c>
      <c r="K18" s="5" t="s">
        <v>51</v>
      </c>
      <c r="L18" s="28" t="s">
        <v>0</v>
      </c>
      <c r="M18" s="5" t="s">
        <v>51</v>
      </c>
      <c r="N18" s="28" t="s">
        <v>0</v>
      </c>
      <c r="O18" s="14">
        <v>11</v>
      </c>
      <c r="P18" s="12">
        <f>O18*100/$D18</f>
        <v>8.6304293246296758E-3</v>
      </c>
      <c r="Q18" s="14">
        <v>34493</v>
      </c>
      <c r="R18" s="12">
        <f t="shared" si="1"/>
        <v>27.062672608586492</v>
      </c>
      <c r="S18" s="14">
        <v>908</v>
      </c>
      <c r="T18" s="12">
        <f t="shared" si="2"/>
        <v>0.71240271152397694</v>
      </c>
      <c r="U18" s="5" t="s">
        <v>51</v>
      </c>
      <c r="V18" s="28" t="s">
        <v>0</v>
      </c>
    </row>
    <row r="19" spans="1:22" s="2" customFormat="1" x14ac:dyDescent="0.25">
      <c r="A19" s="51"/>
      <c r="B19" s="3" t="s">
        <v>18</v>
      </c>
      <c r="C19" s="31">
        <v>2003</v>
      </c>
      <c r="D19" s="20">
        <v>135818</v>
      </c>
      <c r="E19" s="14">
        <v>3</v>
      </c>
      <c r="F19" s="12">
        <f>E19*100/$D19</f>
        <v>2.2088382983109752E-3</v>
      </c>
      <c r="G19" s="17">
        <v>20443</v>
      </c>
      <c r="H19" s="12">
        <f t="shared" si="0"/>
        <v>15.051760444123754</v>
      </c>
      <c r="I19" s="5" t="s">
        <v>51</v>
      </c>
      <c r="J19" s="28" t="s">
        <v>0</v>
      </c>
      <c r="K19" s="5" t="s">
        <v>51</v>
      </c>
      <c r="L19" s="28" t="s">
        <v>0</v>
      </c>
      <c r="M19" s="5" t="s">
        <v>51</v>
      </c>
      <c r="N19" s="28" t="s">
        <v>0</v>
      </c>
      <c r="O19" s="14">
        <v>3</v>
      </c>
      <c r="P19" s="12">
        <f>O19*100/$D19</f>
        <v>2.2088382983109752E-3</v>
      </c>
      <c r="Q19" s="14">
        <v>36879</v>
      </c>
      <c r="R19" s="12">
        <f t="shared" si="1"/>
        <v>27.153249201136816</v>
      </c>
      <c r="S19" s="14">
        <v>417</v>
      </c>
      <c r="T19" s="12">
        <f t="shared" si="2"/>
        <v>0.30702852346522552</v>
      </c>
      <c r="U19" s="5" t="s">
        <v>51</v>
      </c>
      <c r="V19" s="28" t="s">
        <v>0</v>
      </c>
    </row>
    <row r="20" spans="1:22" s="2" customFormat="1" x14ac:dyDescent="0.25">
      <c r="A20" s="51"/>
      <c r="B20" s="3" t="s">
        <v>19</v>
      </c>
      <c r="C20" s="31">
        <v>2004</v>
      </c>
      <c r="D20" s="20">
        <v>126208</v>
      </c>
      <c r="E20" s="14">
        <v>1</v>
      </c>
      <c r="F20" s="12">
        <f>E20*100/$D20</f>
        <v>7.9234279918864096E-4</v>
      </c>
      <c r="G20" s="17">
        <v>18626</v>
      </c>
      <c r="H20" s="12">
        <f t="shared" si="0"/>
        <v>14.758176977687627</v>
      </c>
      <c r="I20" s="14">
        <v>1</v>
      </c>
      <c r="J20" s="12">
        <f>I20*100/$D20</f>
        <v>7.9234279918864096E-4</v>
      </c>
      <c r="K20" s="5" t="s">
        <v>51</v>
      </c>
      <c r="L20" s="28" t="s">
        <v>0</v>
      </c>
      <c r="M20" s="5" t="s">
        <v>51</v>
      </c>
      <c r="N20" s="28" t="s">
        <v>0</v>
      </c>
      <c r="O20" s="14">
        <v>2</v>
      </c>
      <c r="P20" s="12">
        <f>O20*100/$D20</f>
        <v>1.5846855983772819E-3</v>
      </c>
      <c r="Q20" s="14">
        <v>33426</v>
      </c>
      <c r="R20" s="12">
        <f t="shared" si="1"/>
        <v>26.484850405679513</v>
      </c>
      <c r="S20" s="14">
        <v>757</v>
      </c>
      <c r="T20" s="12">
        <f t="shared" si="2"/>
        <v>0.59980349898580121</v>
      </c>
      <c r="U20" s="5">
        <v>1</v>
      </c>
      <c r="V20" s="12">
        <f>U20*100/$D20</f>
        <v>7.9234279918864096E-4</v>
      </c>
    </row>
    <row r="21" spans="1:22" s="2" customFormat="1" x14ac:dyDescent="0.25">
      <c r="A21" s="51"/>
      <c r="B21" s="3" t="s">
        <v>20</v>
      </c>
      <c r="C21" s="31">
        <v>2005</v>
      </c>
      <c r="D21" s="20">
        <v>114191</v>
      </c>
      <c r="E21" s="5" t="s">
        <v>51</v>
      </c>
      <c r="F21" s="28" t="s">
        <v>0</v>
      </c>
      <c r="G21" s="17">
        <v>16852</v>
      </c>
      <c r="H21" s="12">
        <f t="shared" si="0"/>
        <v>14.757730469126288</v>
      </c>
      <c r="I21" s="14">
        <v>1</v>
      </c>
      <c r="J21" s="12">
        <f>I21*100/$D21</f>
        <v>8.7572575772171192E-4</v>
      </c>
      <c r="K21" s="5" t="s">
        <v>51</v>
      </c>
      <c r="L21" s="28" t="s">
        <v>0</v>
      </c>
      <c r="M21" s="5" t="s">
        <v>51</v>
      </c>
      <c r="N21" s="28" t="s">
        <v>0</v>
      </c>
      <c r="O21" s="14">
        <v>4</v>
      </c>
      <c r="P21" s="12">
        <f>O21*100/$D21</f>
        <v>3.5029030308868477E-3</v>
      </c>
      <c r="Q21" s="14">
        <v>29023</v>
      </c>
      <c r="R21" s="12">
        <f t="shared" si="1"/>
        <v>25.416188666357243</v>
      </c>
      <c r="S21" s="14">
        <v>238</v>
      </c>
      <c r="T21" s="12">
        <f t="shared" si="2"/>
        <v>0.20842273033776743</v>
      </c>
      <c r="U21" s="5" t="s">
        <v>51</v>
      </c>
      <c r="V21" s="28" t="s">
        <v>0</v>
      </c>
    </row>
    <row r="22" spans="1:22" s="2" customFormat="1" x14ac:dyDescent="0.25">
      <c r="A22" s="51"/>
      <c r="B22" s="3" t="s">
        <v>21</v>
      </c>
      <c r="C22" s="31">
        <v>2006</v>
      </c>
      <c r="D22" s="20">
        <v>88206</v>
      </c>
      <c r="E22" s="14">
        <v>1</v>
      </c>
      <c r="F22" s="12">
        <f>E22*100/$D22</f>
        <v>1.1337097249620206E-3</v>
      </c>
      <c r="G22" s="17">
        <v>10394</v>
      </c>
      <c r="H22" s="12">
        <f t="shared" si="0"/>
        <v>11.783778881255243</v>
      </c>
      <c r="I22" s="14">
        <v>5</v>
      </c>
      <c r="J22" s="12">
        <f>I22*100/$D22</f>
        <v>5.6685486248101036E-3</v>
      </c>
      <c r="K22" s="5" t="s">
        <v>51</v>
      </c>
      <c r="L22" s="28" t="s">
        <v>0</v>
      </c>
      <c r="M22" s="5" t="s">
        <v>51</v>
      </c>
      <c r="N22" s="28" t="s">
        <v>0</v>
      </c>
      <c r="O22" s="14">
        <v>1</v>
      </c>
      <c r="P22" s="12">
        <f>O22*100/$D22</f>
        <v>1.1337097249620206E-3</v>
      </c>
      <c r="Q22" s="14">
        <v>24910</v>
      </c>
      <c r="R22" s="12">
        <f t="shared" si="1"/>
        <v>28.240709248803935</v>
      </c>
      <c r="S22" s="14">
        <v>286</v>
      </c>
      <c r="T22" s="12">
        <f t="shared" si="2"/>
        <v>0.32424098133913792</v>
      </c>
      <c r="U22" s="5">
        <v>2</v>
      </c>
      <c r="V22" s="12">
        <f>U22*100/$D22</f>
        <v>2.2674194499240413E-3</v>
      </c>
    </row>
    <row r="23" spans="1:22" s="2" customFormat="1" x14ac:dyDescent="0.25">
      <c r="A23" s="51"/>
      <c r="B23" s="3" t="s">
        <v>22</v>
      </c>
      <c r="C23" s="31">
        <v>2007</v>
      </c>
      <c r="D23" s="20">
        <v>75669</v>
      </c>
      <c r="E23" s="5" t="s">
        <v>51</v>
      </c>
      <c r="F23" s="28" t="s">
        <v>0</v>
      </c>
      <c r="G23" s="17">
        <v>9495</v>
      </c>
      <c r="H23" s="12">
        <f t="shared" si="0"/>
        <v>12.548071204852715</v>
      </c>
      <c r="I23" s="14">
        <v>6</v>
      </c>
      <c r="J23" s="12">
        <f>I23*100/$D23</f>
        <v>7.92927090354042E-3</v>
      </c>
      <c r="K23" s="5" t="s">
        <v>51</v>
      </c>
      <c r="L23" s="28" t="s">
        <v>0</v>
      </c>
      <c r="M23" s="5" t="s">
        <v>51</v>
      </c>
      <c r="N23" s="28" t="s">
        <v>0</v>
      </c>
      <c r="O23" s="5" t="s">
        <v>51</v>
      </c>
      <c r="P23" s="28" t="s">
        <v>0</v>
      </c>
      <c r="Q23" s="14">
        <v>16955</v>
      </c>
      <c r="R23" s="12">
        <f t="shared" si="1"/>
        <v>22.406798028254634</v>
      </c>
      <c r="S23" s="14">
        <v>566</v>
      </c>
      <c r="T23" s="12">
        <f t="shared" si="2"/>
        <v>0.74799455523397962</v>
      </c>
      <c r="U23" s="5" t="s">
        <v>51</v>
      </c>
      <c r="V23" s="28" t="s">
        <v>0</v>
      </c>
    </row>
    <row r="24" spans="1:22" s="9" customFormat="1" x14ac:dyDescent="0.25">
      <c r="A24" s="51"/>
      <c r="B24" s="3" t="s">
        <v>23</v>
      </c>
      <c r="C24" s="31">
        <v>2008</v>
      </c>
      <c r="D24" s="20">
        <v>80894</v>
      </c>
      <c r="E24" s="5" t="s">
        <v>51</v>
      </c>
      <c r="F24" s="28" t="s">
        <v>0</v>
      </c>
      <c r="G24" s="17">
        <v>9435</v>
      </c>
      <c r="H24" s="12">
        <f t="shared" si="0"/>
        <v>11.663411377852498</v>
      </c>
      <c r="I24" s="5" t="s">
        <v>51</v>
      </c>
      <c r="J24" s="28" t="s">
        <v>0</v>
      </c>
      <c r="K24" s="5" t="s">
        <v>51</v>
      </c>
      <c r="L24" s="28" t="s">
        <v>0</v>
      </c>
      <c r="M24" s="5" t="s">
        <v>51</v>
      </c>
      <c r="N24" s="28" t="s">
        <v>0</v>
      </c>
      <c r="O24" s="5" t="s">
        <v>51</v>
      </c>
      <c r="P24" s="28" t="s">
        <v>0</v>
      </c>
      <c r="Q24" s="14">
        <v>18486</v>
      </c>
      <c r="R24" s="12">
        <f t="shared" si="1"/>
        <v>22.852127475461714</v>
      </c>
      <c r="S24" s="14">
        <v>885</v>
      </c>
      <c r="T24" s="12">
        <f t="shared" si="2"/>
        <v>1.0940242786856875</v>
      </c>
      <c r="U24" s="5" t="s">
        <v>51</v>
      </c>
      <c r="V24" s="28" t="s">
        <v>0</v>
      </c>
    </row>
    <row r="25" spans="1:22" s="9" customFormat="1" x14ac:dyDescent="0.25">
      <c r="A25" s="51"/>
      <c r="B25" s="3" t="s">
        <v>24</v>
      </c>
      <c r="C25" s="31">
        <v>2009</v>
      </c>
      <c r="D25" s="20">
        <v>79827</v>
      </c>
      <c r="E25" s="5" t="s">
        <v>51</v>
      </c>
      <c r="F25" s="28" t="s">
        <v>0</v>
      </c>
      <c r="G25" s="17">
        <v>7477</v>
      </c>
      <c r="H25" s="12">
        <f t="shared" si="0"/>
        <v>9.3665050672078376</v>
      </c>
      <c r="I25" s="5" t="s">
        <v>51</v>
      </c>
      <c r="J25" s="28" t="s">
        <v>0</v>
      </c>
      <c r="K25" s="5" t="s">
        <v>51</v>
      </c>
      <c r="L25" s="28" t="s">
        <v>0</v>
      </c>
      <c r="M25" s="5" t="s">
        <v>51</v>
      </c>
      <c r="N25" s="28" t="s">
        <v>0</v>
      </c>
      <c r="O25" s="5" t="s">
        <v>51</v>
      </c>
      <c r="P25" s="28" t="s">
        <v>0</v>
      </c>
      <c r="Q25" s="14">
        <v>22367</v>
      </c>
      <c r="R25" s="12">
        <f t="shared" si="1"/>
        <v>28.019341826700238</v>
      </c>
      <c r="S25" s="14">
        <v>301</v>
      </c>
      <c r="T25" s="12">
        <f t="shared" si="2"/>
        <v>0.37706540393601162</v>
      </c>
      <c r="U25" s="5" t="s">
        <v>51</v>
      </c>
      <c r="V25" s="28" t="s">
        <v>0</v>
      </c>
    </row>
    <row r="26" spans="1:22" s="9" customFormat="1" x14ac:dyDescent="0.25">
      <c r="A26" s="51"/>
      <c r="B26" s="3" t="s">
        <v>25</v>
      </c>
      <c r="C26" s="31">
        <v>2010</v>
      </c>
      <c r="D26" s="20">
        <v>83667</v>
      </c>
      <c r="E26" s="5" t="s">
        <v>51</v>
      </c>
      <c r="F26" s="28" t="s">
        <v>0</v>
      </c>
      <c r="G26" s="17">
        <v>6627</v>
      </c>
      <c r="H26" s="12">
        <f t="shared" si="0"/>
        <v>7.9206855749578686</v>
      </c>
      <c r="I26" s="5" t="s">
        <v>51</v>
      </c>
      <c r="J26" s="28" t="s">
        <v>0</v>
      </c>
      <c r="K26" s="5" t="s">
        <v>51</v>
      </c>
      <c r="L26" s="28" t="s">
        <v>0</v>
      </c>
      <c r="M26" s="5" t="s">
        <v>51</v>
      </c>
      <c r="N26" s="28" t="s">
        <v>0</v>
      </c>
      <c r="O26" s="5" t="s">
        <v>51</v>
      </c>
      <c r="P26" s="28" t="s">
        <v>0</v>
      </c>
      <c r="Q26" s="14">
        <v>21725</v>
      </c>
      <c r="R26" s="12">
        <f t="shared" si="1"/>
        <v>25.966032007840607</v>
      </c>
      <c r="S26" s="14">
        <v>578</v>
      </c>
      <c r="T26" s="12">
        <f t="shared" si="2"/>
        <v>0.69083390106015519</v>
      </c>
      <c r="U26" s="5" t="s">
        <v>51</v>
      </c>
      <c r="V26" s="28" t="s">
        <v>0</v>
      </c>
    </row>
    <row r="27" spans="1:22" s="9" customFormat="1" x14ac:dyDescent="0.25">
      <c r="A27" s="51"/>
      <c r="B27" s="3" t="s">
        <v>26</v>
      </c>
      <c r="C27" s="31">
        <v>2011</v>
      </c>
      <c r="D27" s="20">
        <v>80838</v>
      </c>
      <c r="E27" s="14">
        <v>11</v>
      </c>
      <c r="F27" s="12">
        <f>E27*100/$D27</f>
        <v>1.3607461837254756E-2</v>
      </c>
      <c r="G27" s="17">
        <v>7561</v>
      </c>
      <c r="H27" s="12">
        <f t="shared" si="0"/>
        <v>9.3532744501348368</v>
      </c>
      <c r="I27" s="5" t="s">
        <v>51</v>
      </c>
      <c r="J27" s="28" t="s">
        <v>0</v>
      </c>
      <c r="K27" s="5" t="s">
        <v>51</v>
      </c>
      <c r="L27" s="28" t="s">
        <v>0</v>
      </c>
      <c r="M27" s="5" t="s">
        <v>51</v>
      </c>
      <c r="N27" s="28" t="s">
        <v>0</v>
      </c>
      <c r="O27" s="5" t="s">
        <v>51</v>
      </c>
      <c r="P27" s="28" t="s">
        <v>0</v>
      </c>
      <c r="Q27" s="14">
        <v>21835</v>
      </c>
      <c r="R27" s="12">
        <f t="shared" si="1"/>
        <v>27.01081174695069</v>
      </c>
      <c r="S27" s="14">
        <v>283</v>
      </c>
      <c r="T27" s="12">
        <f t="shared" si="2"/>
        <v>0.35008288181300873</v>
      </c>
      <c r="U27" s="5" t="s">
        <v>51</v>
      </c>
      <c r="V27" s="28" t="s">
        <v>0</v>
      </c>
    </row>
    <row r="28" spans="1:22" s="9" customFormat="1" x14ac:dyDescent="0.25">
      <c r="A28" s="51"/>
      <c r="B28" s="3" t="s">
        <v>27</v>
      </c>
      <c r="C28" s="31">
        <v>2012</v>
      </c>
      <c r="D28" s="20">
        <v>75753</v>
      </c>
      <c r="E28" s="5" t="s">
        <v>51</v>
      </c>
      <c r="F28" s="28" t="s">
        <v>0</v>
      </c>
      <c r="G28" s="17">
        <v>7846</v>
      </c>
      <c r="H28" s="12">
        <f t="shared" si="0"/>
        <v>10.357345583673254</v>
      </c>
      <c r="I28" s="5" t="s">
        <v>51</v>
      </c>
      <c r="J28" s="28" t="s">
        <v>0</v>
      </c>
      <c r="K28" s="5" t="s">
        <v>51</v>
      </c>
      <c r="L28" s="28" t="s">
        <v>0</v>
      </c>
      <c r="M28" s="5" t="s">
        <v>51</v>
      </c>
      <c r="N28" s="28" t="s">
        <v>0</v>
      </c>
      <c r="O28" s="5" t="s">
        <v>51</v>
      </c>
      <c r="P28" s="28" t="s">
        <v>0</v>
      </c>
      <c r="Q28" s="14">
        <v>17500</v>
      </c>
      <c r="R28" s="12">
        <f t="shared" si="1"/>
        <v>23.101395324277586</v>
      </c>
      <c r="S28" s="14">
        <v>1029</v>
      </c>
      <c r="T28" s="12">
        <f t="shared" si="2"/>
        <v>1.358362045067522</v>
      </c>
      <c r="U28" s="5" t="s">
        <v>51</v>
      </c>
      <c r="V28" s="28" t="s">
        <v>0</v>
      </c>
    </row>
    <row r="29" spans="1:22" s="9" customFormat="1" x14ac:dyDescent="0.25">
      <c r="A29" s="51"/>
      <c r="B29" s="3" t="s">
        <v>28</v>
      </c>
      <c r="C29" s="31">
        <v>2013</v>
      </c>
      <c r="D29" s="20">
        <v>63467</v>
      </c>
      <c r="E29" s="5" t="s">
        <v>51</v>
      </c>
      <c r="F29" s="28" t="s">
        <v>0</v>
      </c>
      <c r="G29" s="17">
        <v>7115</v>
      </c>
      <c r="H29" s="12">
        <f t="shared" si="0"/>
        <v>11.210550364756488</v>
      </c>
      <c r="I29" s="5" t="s">
        <v>51</v>
      </c>
      <c r="J29" s="28" t="s">
        <v>0</v>
      </c>
      <c r="K29" s="5" t="s">
        <v>51</v>
      </c>
      <c r="L29" s="28" t="s">
        <v>0</v>
      </c>
      <c r="M29" s="5" t="s">
        <v>51</v>
      </c>
      <c r="N29" s="28" t="s">
        <v>0</v>
      </c>
      <c r="O29" s="14">
        <v>2</v>
      </c>
      <c r="P29" s="12">
        <f t="shared" ref="P29:P34" si="3">O29*100/$D29</f>
        <v>3.151243953550664E-3</v>
      </c>
      <c r="Q29" s="14">
        <v>16704</v>
      </c>
      <c r="R29" s="12">
        <f t="shared" si="1"/>
        <v>26.319189500055145</v>
      </c>
      <c r="S29" s="14">
        <v>163</v>
      </c>
      <c r="T29" s="12">
        <f t="shared" si="2"/>
        <v>0.25682638221437915</v>
      </c>
      <c r="U29" s="5" t="s">
        <v>51</v>
      </c>
      <c r="V29" s="28" t="s">
        <v>0</v>
      </c>
    </row>
    <row r="30" spans="1:22" s="9" customFormat="1" x14ac:dyDescent="0.25">
      <c r="A30" s="51"/>
      <c r="B30" s="3" t="s">
        <v>29</v>
      </c>
      <c r="C30" s="31">
        <v>2014</v>
      </c>
      <c r="D30" s="20">
        <v>52976</v>
      </c>
      <c r="E30" s="5" t="s">
        <v>51</v>
      </c>
      <c r="F30" s="28" t="s">
        <v>0</v>
      </c>
      <c r="G30" s="17">
        <v>6113</v>
      </c>
      <c r="H30" s="12">
        <f t="shared" si="0"/>
        <v>11.539187556629416</v>
      </c>
      <c r="I30" s="5" t="s">
        <v>51</v>
      </c>
      <c r="J30" s="28" t="s">
        <v>0</v>
      </c>
      <c r="K30" s="5" t="s">
        <v>51</v>
      </c>
      <c r="L30" s="28" t="s">
        <v>0</v>
      </c>
      <c r="M30" s="5" t="s">
        <v>51</v>
      </c>
      <c r="N30" s="28" t="s">
        <v>0</v>
      </c>
      <c r="O30" s="14">
        <v>12</v>
      </c>
      <c r="P30" s="12">
        <f t="shared" si="3"/>
        <v>2.265176683781335E-2</v>
      </c>
      <c r="Q30" s="14">
        <v>15469</v>
      </c>
      <c r="R30" s="12">
        <f t="shared" si="1"/>
        <v>29.200015101177893</v>
      </c>
      <c r="S30" s="14">
        <v>2503</v>
      </c>
      <c r="T30" s="12">
        <f t="shared" si="2"/>
        <v>4.7247810329205677</v>
      </c>
      <c r="U30" s="5" t="s">
        <v>51</v>
      </c>
      <c r="V30" s="28" t="s">
        <v>0</v>
      </c>
    </row>
    <row r="31" spans="1:22" s="9" customFormat="1" x14ac:dyDescent="0.25">
      <c r="A31" s="51"/>
      <c r="B31" s="3" t="s">
        <v>30</v>
      </c>
      <c r="C31" s="31">
        <v>2015</v>
      </c>
      <c r="D31" s="20">
        <v>55422</v>
      </c>
      <c r="E31" s="14">
        <v>16</v>
      </c>
      <c r="F31" s="12">
        <f>E31*100/$D31</f>
        <v>2.8869402042510196E-2</v>
      </c>
      <c r="G31" s="17">
        <v>7065</v>
      </c>
      <c r="H31" s="12">
        <f t="shared" si="0"/>
        <v>12.747645339395907</v>
      </c>
      <c r="I31" s="5" t="s">
        <v>51</v>
      </c>
      <c r="J31" s="28" t="s">
        <v>0</v>
      </c>
      <c r="K31" s="5" t="s">
        <v>51</v>
      </c>
      <c r="L31" s="28" t="s">
        <v>0</v>
      </c>
      <c r="M31" s="5" t="s">
        <v>51</v>
      </c>
      <c r="N31" s="28" t="s">
        <v>0</v>
      </c>
      <c r="O31" s="14">
        <v>2</v>
      </c>
      <c r="P31" s="12">
        <f t="shared" si="3"/>
        <v>3.6086752553137745E-3</v>
      </c>
      <c r="Q31" s="14">
        <v>12733</v>
      </c>
      <c r="R31" s="12">
        <f t="shared" si="1"/>
        <v>22.974631012955143</v>
      </c>
      <c r="S31" s="14">
        <v>1125</v>
      </c>
      <c r="T31" s="12">
        <f t="shared" si="2"/>
        <v>2.0298798311139978</v>
      </c>
      <c r="U31" s="5" t="s">
        <v>51</v>
      </c>
      <c r="V31" s="28" t="s">
        <v>0</v>
      </c>
    </row>
    <row r="32" spans="1:22" s="9" customFormat="1" x14ac:dyDescent="0.25">
      <c r="A32" s="51"/>
      <c r="B32" s="3" t="s">
        <v>31</v>
      </c>
      <c r="C32" s="31">
        <v>2016</v>
      </c>
      <c r="D32" s="20">
        <v>57215</v>
      </c>
      <c r="E32" s="5" t="s">
        <v>51</v>
      </c>
      <c r="F32" s="28" t="s">
        <v>0</v>
      </c>
      <c r="G32" s="17">
        <v>6094</v>
      </c>
      <c r="H32" s="12">
        <f t="shared" si="0"/>
        <v>10.651053045530018</v>
      </c>
      <c r="I32" s="5" t="s">
        <v>51</v>
      </c>
      <c r="J32" s="28" t="s">
        <v>0</v>
      </c>
      <c r="K32" s="5" t="s">
        <v>51</v>
      </c>
      <c r="L32" s="28" t="s">
        <v>0</v>
      </c>
      <c r="M32" s="5" t="s">
        <v>51</v>
      </c>
      <c r="N32" s="28" t="s">
        <v>0</v>
      </c>
      <c r="O32" s="14">
        <v>8</v>
      </c>
      <c r="P32" s="12">
        <f t="shared" si="3"/>
        <v>1.398234728655073E-2</v>
      </c>
      <c r="Q32" s="14">
        <v>12697</v>
      </c>
      <c r="R32" s="12">
        <f t="shared" si="1"/>
        <v>22.191732937166826</v>
      </c>
      <c r="S32" s="14">
        <v>46</v>
      </c>
      <c r="T32" s="12">
        <f t="shared" si="2"/>
        <v>8.0398496897666691E-2</v>
      </c>
      <c r="U32" s="5" t="s">
        <v>51</v>
      </c>
      <c r="V32" s="28" t="s">
        <v>0</v>
      </c>
    </row>
    <row r="33" spans="1:22" s="9" customFormat="1" x14ac:dyDescent="0.25">
      <c r="A33" s="51"/>
      <c r="B33" s="3" t="s">
        <v>32</v>
      </c>
      <c r="C33" s="31">
        <v>2017</v>
      </c>
      <c r="D33" s="20">
        <v>65968</v>
      </c>
      <c r="E33" s="5" t="s">
        <v>51</v>
      </c>
      <c r="F33" s="28" t="s">
        <v>0</v>
      </c>
      <c r="G33" s="17">
        <v>6793</v>
      </c>
      <c r="H33" s="12">
        <f t="shared" si="0"/>
        <v>10.297416929420326</v>
      </c>
      <c r="I33" s="14">
        <v>34</v>
      </c>
      <c r="J33" s="12">
        <f>I33*100/$D33</f>
        <v>5.1540140674266308E-2</v>
      </c>
      <c r="K33" s="5" t="s">
        <v>51</v>
      </c>
      <c r="L33" s="28" t="s">
        <v>0</v>
      </c>
      <c r="M33" s="5" t="s">
        <v>51</v>
      </c>
      <c r="N33" s="28" t="s">
        <v>0</v>
      </c>
      <c r="O33" s="14">
        <v>2</v>
      </c>
      <c r="P33" s="12">
        <f t="shared" si="3"/>
        <v>3.0317729808391949E-3</v>
      </c>
      <c r="Q33" s="14">
        <v>15802</v>
      </c>
      <c r="R33" s="12">
        <f t="shared" si="1"/>
        <v>23.954038321610479</v>
      </c>
      <c r="S33" s="14">
        <v>1988</v>
      </c>
      <c r="T33" s="12">
        <f t="shared" si="2"/>
        <v>3.0135823429541597</v>
      </c>
      <c r="U33" s="5" t="s">
        <v>51</v>
      </c>
      <c r="V33" s="28" t="s">
        <v>0</v>
      </c>
    </row>
    <row r="34" spans="1:22" s="9" customFormat="1" x14ac:dyDescent="0.25">
      <c r="A34" s="52"/>
      <c r="B34" s="33" t="s">
        <v>33</v>
      </c>
      <c r="C34" s="32">
        <v>2018</v>
      </c>
      <c r="D34" s="21">
        <v>58447</v>
      </c>
      <c r="E34" s="7" t="s">
        <v>51</v>
      </c>
      <c r="F34" s="30" t="s">
        <v>0</v>
      </c>
      <c r="G34" s="18">
        <v>7943</v>
      </c>
      <c r="H34" s="13">
        <f t="shared" si="0"/>
        <v>13.590090167159991</v>
      </c>
      <c r="I34" s="15">
        <v>17</v>
      </c>
      <c r="J34" s="13">
        <f>I34*100/$D34</f>
        <v>2.9086180642291307E-2</v>
      </c>
      <c r="K34" s="7" t="s">
        <v>51</v>
      </c>
      <c r="L34" s="30" t="s">
        <v>0</v>
      </c>
      <c r="M34" s="7" t="s">
        <v>51</v>
      </c>
      <c r="N34" s="30" t="s">
        <v>0</v>
      </c>
      <c r="O34" s="15">
        <v>6</v>
      </c>
      <c r="P34" s="13">
        <f t="shared" si="3"/>
        <v>1.0265710814926344E-2</v>
      </c>
      <c r="Q34" s="15">
        <v>10981</v>
      </c>
      <c r="R34" s="13">
        <f t="shared" si="1"/>
        <v>18.787961743117695</v>
      </c>
      <c r="S34" s="15">
        <v>1457</v>
      </c>
      <c r="T34" s="13">
        <f t="shared" si="2"/>
        <v>2.4928567762246137</v>
      </c>
      <c r="U34" s="7" t="s">
        <v>51</v>
      </c>
      <c r="V34" s="30" t="s">
        <v>0</v>
      </c>
    </row>
    <row r="35" spans="1:22" x14ac:dyDescent="0.25">
      <c r="C35" s="11"/>
    </row>
    <row r="36" spans="1:22" x14ac:dyDescent="0.25">
      <c r="C36" s="10"/>
    </row>
    <row r="37" spans="1:22" x14ac:dyDescent="0.25">
      <c r="C37" s="10"/>
    </row>
    <row r="38" spans="1:22" x14ac:dyDescent="0.25">
      <c r="C38" s="10"/>
    </row>
    <row r="39" spans="1:22" x14ac:dyDescent="0.25">
      <c r="C39" s="3"/>
    </row>
    <row r="40" spans="1:22" x14ac:dyDescent="0.25">
      <c r="C40" s="3"/>
    </row>
    <row r="41" spans="1:22" x14ac:dyDescent="0.25">
      <c r="C41" s="3"/>
    </row>
    <row r="42" spans="1:22" x14ac:dyDescent="0.25">
      <c r="C42" s="3"/>
    </row>
    <row r="43" spans="1:22" x14ac:dyDescent="0.25">
      <c r="C43" s="3"/>
    </row>
    <row r="44" spans="1:22" x14ac:dyDescent="0.25">
      <c r="C44" s="3"/>
    </row>
    <row r="45" spans="1:22" x14ac:dyDescent="0.25">
      <c r="C45" s="3"/>
    </row>
    <row r="46" spans="1:22" x14ac:dyDescent="0.25">
      <c r="C46" s="3"/>
    </row>
    <row r="47" spans="1:22" x14ac:dyDescent="0.25">
      <c r="C47" s="3"/>
    </row>
    <row r="48" spans="1:22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11"/>
    </row>
    <row r="70" spans="3:3" x14ac:dyDescent="0.25">
      <c r="C70" s="10"/>
    </row>
    <row r="71" spans="3:3" x14ac:dyDescent="0.25">
      <c r="C71" s="10"/>
    </row>
    <row r="72" spans="3:3" x14ac:dyDescent="0.25">
      <c r="C72" s="10"/>
    </row>
    <row r="73" spans="3:3" x14ac:dyDescent="0.25">
      <c r="C73" s="3"/>
    </row>
    <row r="74" spans="3:3" x14ac:dyDescent="0.25">
      <c r="C74" s="3"/>
    </row>
    <row r="75" spans="3:3" x14ac:dyDescent="0.25">
      <c r="C75" s="3"/>
    </row>
    <row r="76" spans="3:3" x14ac:dyDescent="0.25">
      <c r="C76" s="3"/>
    </row>
    <row r="77" spans="3:3" x14ac:dyDescent="0.25">
      <c r="C77" s="3"/>
    </row>
    <row r="78" spans="3:3" x14ac:dyDescent="0.25">
      <c r="C78" s="3"/>
    </row>
    <row r="79" spans="3:3" x14ac:dyDescent="0.25">
      <c r="C79" s="3"/>
    </row>
    <row r="80" spans="3:3" x14ac:dyDescent="0.25">
      <c r="C80" s="3"/>
    </row>
    <row r="81" spans="3:3" x14ac:dyDescent="0.25">
      <c r="C81" s="3"/>
    </row>
    <row r="82" spans="3:3" x14ac:dyDescent="0.25">
      <c r="C82" s="3"/>
    </row>
    <row r="83" spans="3:3" x14ac:dyDescent="0.25">
      <c r="C83" s="3"/>
    </row>
    <row r="84" spans="3:3" x14ac:dyDescent="0.25">
      <c r="C84" s="3"/>
    </row>
    <row r="85" spans="3:3" x14ac:dyDescent="0.25">
      <c r="C85" s="3"/>
    </row>
    <row r="86" spans="3:3" x14ac:dyDescent="0.25">
      <c r="C86" s="3"/>
    </row>
    <row r="87" spans="3:3" x14ac:dyDescent="0.25">
      <c r="C87" s="3"/>
    </row>
    <row r="88" spans="3:3" x14ac:dyDescent="0.25">
      <c r="C88" s="3"/>
    </row>
    <row r="89" spans="3:3" x14ac:dyDescent="0.25">
      <c r="C89" s="3"/>
    </row>
    <row r="90" spans="3:3" x14ac:dyDescent="0.25">
      <c r="C90" s="3"/>
    </row>
    <row r="91" spans="3:3" x14ac:dyDescent="0.25">
      <c r="C91" s="3"/>
    </row>
    <row r="92" spans="3:3" x14ac:dyDescent="0.25">
      <c r="C92" s="3"/>
    </row>
    <row r="93" spans="3:3" x14ac:dyDescent="0.25">
      <c r="C93" s="3"/>
    </row>
    <row r="94" spans="3:3" x14ac:dyDescent="0.25">
      <c r="C94" s="3"/>
    </row>
    <row r="95" spans="3:3" x14ac:dyDescent="0.25">
      <c r="C95" s="3"/>
    </row>
    <row r="96" spans="3:3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11"/>
    </row>
    <row r="104" spans="3:3" x14ac:dyDescent="0.25">
      <c r="C104" s="10"/>
    </row>
    <row r="105" spans="3:3" x14ac:dyDescent="0.25">
      <c r="C105" s="10"/>
    </row>
    <row r="106" spans="3:3" x14ac:dyDescent="0.25">
      <c r="C106" s="10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10"/>
    </row>
    <row r="138" spans="3:3" x14ac:dyDescent="0.25">
      <c r="C138" s="10"/>
    </row>
    <row r="139" spans="3:3" x14ac:dyDescent="0.25">
      <c r="C139" s="10"/>
    </row>
    <row r="140" spans="3:3" x14ac:dyDescent="0.25">
      <c r="C140" s="10"/>
    </row>
    <row r="141" spans="3:3" x14ac:dyDescent="0.25">
      <c r="C141" s="10"/>
    </row>
    <row r="142" spans="3:3" x14ac:dyDescent="0.25">
      <c r="C142" s="10"/>
    </row>
    <row r="143" spans="3:3" x14ac:dyDescent="0.25">
      <c r="C143" s="10"/>
    </row>
    <row r="144" spans="3:3" x14ac:dyDescent="0.25">
      <c r="C144" s="10"/>
    </row>
    <row r="145" spans="3:3" x14ac:dyDescent="0.25">
      <c r="C145" s="10"/>
    </row>
    <row r="146" spans="3:3" x14ac:dyDescent="0.25">
      <c r="C146" s="10"/>
    </row>
    <row r="147" spans="3:3" x14ac:dyDescent="0.25">
      <c r="C147" s="10"/>
    </row>
    <row r="148" spans="3:3" x14ac:dyDescent="0.25">
      <c r="C148" s="10"/>
    </row>
    <row r="149" spans="3:3" x14ac:dyDescent="0.25">
      <c r="C149" s="10"/>
    </row>
    <row r="150" spans="3:3" x14ac:dyDescent="0.25">
      <c r="C150" s="10"/>
    </row>
    <row r="151" spans="3:3" x14ac:dyDescent="0.25">
      <c r="C151" s="10"/>
    </row>
    <row r="152" spans="3:3" x14ac:dyDescent="0.25">
      <c r="C152" s="10"/>
    </row>
    <row r="153" spans="3:3" x14ac:dyDescent="0.25">
      <c r="C153" s="10"/>
    </row>
    <row r="154" spans="3:3" x14ac:dyDescent="0.25">
      <c r="C154" s="10"/>
    </row>
    <row r="155" spans="3:3" x14ac:dyDescent="0.25">
      <c r="C155" s="10"/>
    </row>
    <row r="156" spans="3:3" x14ac:dyDescent="0.25">
      <c r="C156" s="10"/>
    </row>
    <row r="157" spans="3:3" x14ac:dyDescent="0.25">
      <c r="C157" s="10"/>
    </row>
    <row r="158" spans="3:3" x14ac:dyDescent="0.25">
      <c r="C158" s="10"/>
    </row>
    <row r="159" spans="3:3" x14ac:dyDescent="0.25">
      <c r="C159" s="10"/>
    </row>
    <row r="160" spans="3:3" x14ac:dyDescent="0.25">
      <c r="C160" s="10"/>
    </row>
    <row r="161" spans="3:3" x14ac:dyDescent="0.25">
      <c r="C161" s="10"/>
    </row>
    <row r="162" spans="3:3" x14ac:dyDescent="0.25">
      <c r="C162" s="10"/>
    </row>
    <row r="163" spans="3:3" x14ac:dyDescent="0.25">
      <c r="C163" s="10"/>
    </row>
    <row r="164" spans="3:3" x14ac:dyDescent="0.25">
      <c r="C164" s="10"/>
    </row>
    <row r="165" spans="3:3" x14ac:dyDescent="0.25">
      <c r="C165" s="10"/>
    </row>
    <row r="166" spans="3:3" x14ac:dyDescent="0.25">
      <c r="C166" s="10"/>
    </row>
    <row r="167" spans="3:3" x14ac:dyDescent="0.25">
      <c r="C167" s="10"/>
    </row>
    <row r="168" spans="3:3" x14ac:dyDescent="0.25">
      <c r="C168" s="10"/>
    </row>
    <row r="169" spans="3:3" x14ac:dyDescent="0.25">
      <c r="C169" s="10"/>
    </row>
    <row r="170" spans="3:3" x14ac:dyDescent="0.25">
      <c r="C170" s="10"/>
    </row>
    <row r="171" spans="3:3" x14ac:dyDescent="0.25">
      <c r="C171" s="10"/>
    </row>
    <row r="172" spans="3:3" x14ac:dyDescent="0.25">
      <c r="C172" s="10"/>
    </row>
    <row r="173" spans="3:3" x14ac:dyDescent="0.25">
      <c r="C173" s="10"/>
    </row>
    <row r="174" spans="3:3" x14ac:dyDescent="0.25">
      <c r="C174" s="10"/>
    </row>
    <row r="175" spans="3:3" x14ac:dyDescent="0.25">
      <c r="C175" s="10"/>
    </row>
    <row r="176" spans="3:3" x14ac:dyDescent="0.25">
      <c r="C176" s="10"/>
    </row>
    <row r="177" spans="3:3" x14ac:dyDescent="0.25">
      <c r="C177" s="10"/>
    </row>
    <row r="178" spans="3:3" x14ac:dyDescent="0.25">
      <c r="C178" s="10"/>
    </row>
    <row r="179" spans="3:3" x14ac:dyDescent="0.25">
      <c r="C179" s="10"/>
    </row>
    <row r="180" spans="3:3" x14ac:dyDescent="0.25">
      <c r="C180" s="10"/>
    </row>
    <row r="181" spans="3:3" x14ac:dyDescent="0.25">
      <c r="C181" s="10"/>
    </row>
    <row r="182" spans="3:3" x14ac:dyDescent="0.25">
      <c r="C182" s="10"/>
    </row>
    <row r="183" spans="3:3" x14ac:dyDescent="0.25">
      <c r="C183" s="10"/>
    </row>
    <row r="184" spans="3:3" x14ac:dyDescent="0.25">
      <c r="C184" s="10"/>
    </row>
    <row r="185" spans="3:3" x14ac:dyDescent="0.25">
      <c r="C185" s="10"/>
    </row>
    <row r="186" spans="3:3" x14ac:dyDescent="0.25">
      <c r="C186" s="10"/>
    </row>
    <row r="187" spans="3:3" x14ac:dyDescent="0.25">
      <c r="C187" s="10"/>
    </row>
    <row r="188" spans="3:3" x14ac:dyDescent="0.25">
      <c r="C188" s="10"/>
    </row>
    <row r="189" spans="3:3" x14ac:dyDescent="0.25">
      <c r="C189" s="10"/>
    </row>
    <row r="190" spans="3:3" x14ac:dyDescent="0.25">
      <c r="C190" s="10"/>
    </row>
    <row r="191" spans="3:3" x14ac:dyDescent="0.25">
      <c r="C191" s="10"/>
    </row>
    <row r="192" spans="3:3" x14ac:dyDescent="0.25">
      <c r="C192" s="10"/>
    </row>
    <row r="193" spans="3:3" x14ac:dyDescent="0.25">
      <c r="C193" s="10"/>
    </row>
    <row r="194" spans="3:3" x14ac:dyDescent="0.25">
      <c r="C194" s="10"/>
    </row>
    <row r="195" spans="3:3" x14ac:dyDescent="0.25">
      <c r="C195" s="10"/>
    </row>
    <row r="196" spans="3:3" x14ac:dyDescent="0.25">
      <c r="C196" s="10"/>
    </row>
    <row r="197" spans="3:3" x14ac:dyDescent="0.25">
      <c r="C197" s="10"/>
    </row>
    <row r="198" spans="3:3" x14ac:dyDescent="0.25">
      <c r="C198" s="10"/>
    </row>
    <row r="199" spans="3:3" x14ac:dyDescent="0.25">
      <c r="C199" s="10"/>
    </row>
    <row r="200" spans="3:3" x14ac:dyDescent="0.25">
      <c r="C200" s="10"/>
    </row>
    <row r="201" spans="3:3" x14ac:dyDescent="0.25">
      <c r="C201" s="10"/>
    </row>
    <row r="202" spans="3:3" x14ac:dyDescent="0.25">
      <c r="C202" s="10"/>
    </row>
    <row r="203" spans="3:3" x14ac:dyDescent="0.25">
      <c r="C203" s="10"/>
    </row>
    <row r="204" spans="3:3" x14ac:dyDescent="0.25">
      <c r="C204" s="10"/>
    </row>
    <row r="205" spans="3:3" x14ac:dyDescent="0.25">
      <c r="C205" s="10"/>
    </row>
    <row r="206" spans="3:3" x14ac:dyDescent="0.25">
      <c r="C206" s="10"/>
    </row>
    <row r="207" spans="3:3" x14ac:dyDescent="0.25">
      <c r="C207" s="10"/>
    </row>
    <row r="208" spans="3:3" x14ac:dyDescent="0.25">
      <c r="C208" s="10"/>
    </row>
    <row r="209" spans="3:3" x14ac:dyDescent="0.25">
      <c r="C209" s="10"/>
    </row>
    <row r="210" spans="3:3" x14ac:dyDescent="0.25">
      <c r="C210" s="10"/>
    </row>
    <row r="211" spans="3:3" x14ac:dyDescent="0.25">
      <c r="C211" s="10"/>
    </row>
    <row r="212" spans="3:3" x14ac:dyDescent="0.25">
      <c r="C212" s="10"/>
    </row>
    <row r="213" spans="3:3" x14ac:dyDescent="0.25">
      <c r="C213" s="10"/>
    </row>
    <row r="214" spans="3:3" x14ac:dyDescent="0.25">
      <c r="C214" s="10"/>
    </row>
    <row r="215" spans="3:3" x14ac:dyDescent="0.25">
      <c r="C215" s="10"/>
    </row>
    <row r="216" spans="3:3" x14ac:dyDescent="0.25">
      <c r="C216" s="10"/>
    </row>
    <row r="217" spans="3:3" x14ac:dyDescent="0.25">
      <c r="C217" s="10"/>
    </row>
    <row r="218" spans="3:3" x14ac:dyDescent="0.25">
      <c r="C218" s="10"/>
    </row>
    <row r="219" spans="3:3" x14ac:dyDescent="0.25">
      <c r="C219" s="10"/>
    </row>
    <row r="220" spans="3:3" x14ac:dyDescent="0.25">
      <c r="C220" s="10"/>
    </row>
    <row r="221" spans="3:3" x14ac:dyDescent="0.25">
      <c r="C221" s="10"/>
    </row>
    <row r="222" spans="3:3" x14ac:dyDescent="0.25">
      <c r="C222" s="10"/>
    </row>
    <row r="223" spans="3:3" x14ac:dyDescent="0.25">
      <c r="C223" s="10"/>
    </row>
    <row r="224" spans="3:3" x14ac:dyDescent="0.25">
      <c r="C224" s="10"/>
    </row>
    <row r="225" spans="3:3" x14ac:dyDescent="0.25">
      <c r="C225" s="10"/>
    </row>
    <row r="226" spans="3:3" x14ac:dyDescent="0.25">
      <c r="C226" s="10"/>
    </row>
    <row r="227" spans="3:3" x14ac:dyDescent="0.25">
      <c r="C227" s="10"/>
    </row>
    <row r="228" spans="3:3" x14ac:dyDescent="0.25">
      <c r="C228" s="10"/>
    </row>
    <row r="229" spans="3:3" x14ac:dyDescent="0.25">
      <c r="C229" s="10"/>
    </row>
    <row r="230" spans="3:3" x14ac:dyDescent="0.25">
      <c r="C230" s="10"/>
    </row>
    <row r="231" spans="3:3" x14ac:dyDescent="0.25">
      <c r="C231" s="10"/>
    </row>
    <row r="232" spans="3:3" x14ac:dyDescent="0.25">
      <c r="C232" s="10"/>
    </row>
    <row r="233" spans="3:3" x14ac:dyDescent="0.25">
      <c r="C233" s="10"/>
    </row>
    <row r="234" spans="3:3" x14ac:dyDescent="0.25">
      <c r="C234" s="10"/>
    </row>
    <row r="235" spans="3:3" x14ac:dyDescent="0.25">
      <c r="C235" s="10"/>
    </row>
    <row r="236" spans="3:3" x14ac:dyDescent="0.25">
      <c r="C236" s="10"/>
    </row>
    <row r="237" spans="3:3" x14ac:dyDescent="0.25">
      <c r="C237" s="10"/>
    </row>
    <row r="238" spans="3:3" x14ac:dyDescent="0.25">
      <c r="C238" s="10"/>
    </row>
    <row r="239" spans="3:3" x14ac:dyDescent="0.25">
      <c r="C239" s="10"/>
    </row>
    <row r="240" spans="3:3" x14ac:dyDescent="0.25">
      <c r="C240" s="10"/>
    </row>
    <row r="241" spans="3:3" x14ac:dyDescent="0.25">
      <c r="C241" s="10"/>
    </row>
    <row r="242" spans="3:3" x14ac:dyDescent="0.25">
      <c r="C242" s="10"/>
    </row>
    <row r="243" spans="3:3" x14ac:dyDescent="0.25">
      <c r="C243" s="10"/>
    </row>
    <row r="244" spans="3:3" x14ac:dyDescent="0.25">
      <c r="C244" s="10"/>
    </row>
    <row r="245" spans="3:3" x14ac:dyDescent="0.25">
      <c r="C245" s="10"/>
    </row>
    <row r="246" spans="3:3" x14ac:dyDescent="0.25">
      <c r="C246" s="10"/>
    </row>
    <row r="247" spans="3:3" x14ac:dyDescent="0.25">
      <c r="C247" s="10"/>
    </row>
    <row r="248" spans="3:3" x14ac:dyDescent="0.25">
      <c r="C248" s="10"/>
    </row>
    <row r="249" spans="3:3" x14ac:dyDescent="0.25">
      <c r="C249" s="10"/>
    </row>
    <row r="250" spans="3:3" x14ac:dyDescent="0.25">
      <c r="C250" s="10"/>
    </row>
    <row r="251" spans="3:3" x14ac:dyDescent="0.25">
      <c r="C251" s="10"/>
    </row>
    <row r="252" spans="3:3" x14ac:dyDescent="0.25">
      <c r="C252" s="10"/>
    </row>
    <row r="253" spans="3:3" x14ac:dyDescent="0.25">
      <c r="C253" s="10"/>
    </row>
    <row r="254" spans="3:3" x14ac:dyDescent="0.25">
      <c r="C254" s="10"/>
    </row>
    <row r="255" spans="3:3" x14ac:dyDescent="0.25">
      <c r="C255" s="10"/>
    </row>
    <row r="256" spans="3:3" x14ac:dyDescent="0.25">
      <c r="C256" s="10"/>
    </row>
    <row r="257" spans="3:3" x14ac:dyDescent="0.25">
      <c r="C257" s="10"/>
    </row>
    <row r="258" spans="3:3" x14ac:dyDescent="0.25">
      <c r="C258" s="10"/>
    </row>
    <row r="259" spans="3:3" x14ac:dyDescent="0.25">
      <c r="C259" s="10"/>
    </row>
    <row r="260" spans="3:3" x14ac:dyDescent="0.25">
      <c r="C260" s="10"/>
    </row>
    <row r="261" spans="3:3" x14ac:dyDescent="0.25">
      <c r="C261" s="10"/>
    </row>
    <row r="262" spans="3:3" x14ac:dyDescent="0.25">
      <c r="C262" s="10"/>
    </row>
    <row r="263" spans="3:3" x14ac:dyDescent="0.25">
      <c r="C263" s="10"/>
    </row>
    <row r="264" spans="3:3" x14ac:dyDescent="0.25">
      <c r="C264" s="10"/>
    </row>
    <row r="265" spans="3:3" x14ac:dyDescent="0.25">
      <c r="C265" s="10"/>
    </row>
    <row r="266" spans="3:3" x14ac:dyDescent="0.25">
      <c r="C266" s="10"/>
    </row>
    <row r="267" spans="3:3" x14ac:dyDescent="0.25">
      <c r="C267" s="10"/>
    </row>
    <row r="268" spans="3:3" x14ac:dyDescent="0.25">
      <c r="C268" s="10"/>
    </row>
    <row r="269" spans="3:3" x14ac:dyDescent="0.25">
      <c r="C269" s="10"/>
    </row>
    <row r="270" spans="3:3" x14ac:dyDescent="0.25">
      <c r="C270" s="10"/>
    </row>
    <row r="271" spans="3:3" x14ac:dyDescent="0.25">
      <c r="C271" s="10"/>
    </row>
    <row r="272" spans="3:3" x14ac:dyDescent="0.25">
      <c r="C272" s="10"/>
    </row>
    <row r="273" spans="3:3" x14ac:dyDescent="0.25">
      <c r="C273" s="10"/>
    </row>
    <row r="274" spans="3:3" x14ac:dyDescent="0.25">
      <c r="C274" s="10"/>
    </row>
    <row r="275" spans="3:3" x14ac:dyDescent="0.25">
      <c r="C275" s="10"/>
    </row>
    <row r="276" spans="3:3" x14ac:dyDescent="0.25">
      <c r="C276" s="10"/>
    </row>
    <row r="277" spans="3:3" x14ac:dyDescent="0.25">
      <c r="C277" s="10"/>
    </row>
    <row r="278" spans="3:3" x14ac:dyDescent="0.25">
      <c r="C278" s="10"/>
    </row>
    <row r="279" spans="3:3" x14ac:dyDescent="0.25">
      <c r="C279" s="10"/>
    </row>
    <row r="280" spans="3:3" x14ac:dyDescent="0.25">
      <c r="C280" s="10"/>
    </row>
    <row r="281" spans="3:3" x14ac:dyDescent="0.25">
      <c r="C281" s="10"/>
    </row>
    <row r="282" spans="3:3" x14ac:dyDescent="0.25">
      <c r="C282" s="10"/>
    </row>
    <row r="283" spans="3:3" x14ac:dyDescent="0.25">
      <c r="C283" s="10"/>
    </row>
    <row r="284" spans="3:3" x14ac:dyDescent="0.25">
      <c r="C284" s="10"/>
    </row>
    <row r="285" spans="3:3" x14ac:dyDescent="0.25">
      <c r="C285" s="10"/>
    </row>
    <row r="286" spans="3:3" x14ac:dyDescent="0.25">
      <c r="C286" s="10"/>
    </row>
    <row r="287" spans="3:3" x14ac:dyDescent="0.25">
      <c r="C287" s="10"/>
    </row>
    <row r="288" spans="3:3" x14ac:dyDescent="0.25">
      <c r="C288" s="10"/>
    </row>
    <row r="289" spans="3:3" x14ac:dyDescent="0.25">
      <c r="C289" s="10"/>
    </row>
    <row r="290" spans="3:3" x14ac:dyDescent="0.25">
      <c r="C290" s="10"/>
    </row>
    <row r="291" spans="3:3" x14ac:dyDescent="0.25">
      <c r="C291" s="10"/>
    </row>
    <row r="292" spans="3:3" x14ac:dyDescent="0.25">
      <c r="C292" s="10"/>
    </row>
    <row r="293" spans="3:3" x14ac:dyDescent="0.25">
      <c r="C293" s="10"/>
    </row>
    <row r="294" spans="3:3" x14ac:dyDescent="0.25">
      <c r="C294" s="10"/>
    </row>
    <row r="295" spans="3:3" x14ac:dyDescent="0.25">
      <c r="C295" s="10"/>
    </row>
    <row r="296" spans="3:3" x14ac:dyDescent="0.25">
      <c r="C296" s="10"/>
    </row>
    <row r="297" spans="3:3" x14ac:dyDescent="0.25">
      <c r="C297" s="10"/>
    </row>
    <row r="298" spans="3:3" x14ac:dyDescent="0.25">
      <c r="C298" s="10"/>
    </row>
    <row r="299" spans="3:3" x14ac:dyDescent="0.25">
      <c r="C299" s="10"/>
    </row>
    <row r="300" spans="3:3" x14ac:dyDescent="0.25">
      <c r="C300" s="10"/>
    </row>
    <row r="301" spans="3:3" x14ac:dyDescent="0.25">
      <c r="C301" s="10"/>
    </row>
    <row r="302" spans="3:3" x14ac:dyDescent="0.25">
      <c r="C302" s="10"/>
    </row>
    <row r="303" spans="3:3" x14ac:dyDescent="0.25">
      <c r="C303" s="10"/>
    </row>
    <row r="304" spans="3:3" x14ac:dyDescent="0.25">
      <c r="C304" s="10"/>
    </row>
    <row r="305" spans="3:3" x14ac:dyDescent="0.25">
      <c r="C305" s="10"/>
    </row>
    <row r="306" spans="3:3" x14ac:dyDescent="0.25">
      <c r="C306" s="10"/>
    </row>
    <row r="307" spans="3:3" x14ac:dyDescent="0.25">
      <c r="C307" s="10"/>
    </row>
    <row r="308" spans="3:3" x14ac:dyDescent="0.25">
      <c r="C308" s="10"/>
    </row>
    <row r="309" spans="3:3" x14ac:dyDescent="0.25">
      <c r="C309" s="10"/>
    </row>
    <row r="310" spans="3:3" x14ac:dyDescent="0.25">
      <c r="C310" s="10"/>
    </row>
    <row r="311" spans="3:3" x14ac:dyDescent="0.25">
      <c r="C311" s="10"/>
    </row>
    <row r="312" spans="3:3" x14ac:dyDescent="0.25">
      <c r="C312" s="10"/>
    </row>
    <row r="313" spans="3:3" x14ac:dyDescent="0.25">
      <c r="C313" s="10"/>
    </row>
    <row r="314" spans="3:3" x14ac:dyDescent="0.25">
      <c r="C314" s="10"/>
    </row>
    <row r="315" spans="3:3" x14ac:dyDescent="0.25">
      <c r="C315" s="10"/>
    </row>
    <row r="316" spans="3:3" x14ac:dyDescent="0.25">
      <c r="C316" s="10"/>
    </row>
    <row r="317" spans="3:3" x14ac:dyDescent="0.25">
      <c r="C317" s="10"/>
    </row>
    <row r="318" spans="3:3" x14ac:dyDescent="0.25">
      <c r="C318" s="10"/>
    </row>
    <row r="319" spans="3:3" x14ac:dyDescent="0.25">
      <c r="C319" s="10"/>
    </row>
    <row r="320" spans="3:3" x14ac:dyDescent="0.25">
      <c r="C320" s="10"/>
    </row>
    <row r="321" spans="3:3" x14ac:dyDescent="0.25">
      <c r="C321" s="10"/>
    </row>
    <row r="322" spans="3:3" x14ac:dyDescent="0.25">
      <c r="C322" s="10"/>
    </row>
    <row r="323" spans="3:3" x14ac:dyDescent="0.25">
      <c r="C323" s="10"/>
    </row>
    <row r="324" spans="3:3" x14ac:dyDescent="0.25">
      <c r="C324" s="10"/>
    </row>
    <row r="325" spans="3:3" x14ac:dyDescent="0.25">
      <c r="C325" s="10"/>
    </row>
    <row r="326" spans="3:3" x14ac:dyDescent="0.25">
      <c r="C326" s="10"/>
    </row>
    <row r="327" spans="3:3" x14ac:dyDescent="0.25">
      <c r="C327" s="10"/>
    </row>
    <row r="328" spans="3:3" x14ac:dyDescent="0.25">
      <c r="C328" s="10"/>
    </row>
    <row r="329" spans="3:3" x14ac:dyDescent="0.25">
      <c r="C329" s="10"/>
    </row>
    <row r="330" spans="3:3" x14ac:dyDescent="0.25">
      <c r="C330" s="10"/>
    </row>
    <row r="331" spans="3:3" x14ac:dyDescent="0.25">
      <c r="C331" s="10"/>
    </row>
    <row r="332" spans="3:3" x14ac:dyDescent="0.25">
      <c r="C332" s="10"/>
    </row>
    <row r="333" spans="3:3" x14ac:dyDescent="0.25">
      <c r="C333" s="10"/>
    </row>
    <row r="334" spans="3:3" x14ac:dyDescent="0.25">
      <c r="C334" s="10"/>
    </row>
    <row r="335" spans="3:3" x14ac:dyDescent="0.25">
      <c r="C335" s="10"/>
    </row>
    <row r="336" spans="3:3" x14ac:dyDescent="0.25">
      <c r="C336" s="10"/>
    </row>
    <row r="337" spans="3:3" x14ac:dyDescent="0.25">
      <c r="C337" s="10"/>
    </row>
    <row r="338" spans="3:3" x14ac:dyDescent="0.25">
      <c r="C338" s="10"/>
    </row>
    <row r="339" spans="3:3" x14ac:dyDescent="0.25">
      <c r="C339" s="10"/>
    </row>
    <row r="340" spans="3:3" x14ac:dyDescent="0.25">
      <c r="C340" s="10"/>
    </row>
    <row r="341" spans="3:3" x14ac:dyDescent="0.25">
      <c r="C341" s="10"/>
    </row>
    <row r="342" spans="3:3" x14ac:dyDescent="0.25">
      <c r="C342" s="10"/>
    </row>
    <row r="343" spans="3:3" x14ac:dyDescent="0.25">
      <c r="C343" s="10"/>
    </row>
    <row r="344" spans="3:3" x14ac:dyDescent="0.25">
      <c r="C344" s="10"/>
    </row>
    <row r="345" spans="3:3" x14ac:dyDescent="0.25">
      <c r="C345" s="10"/>
    </row>
    <row r="346" spans="3:3" x14ac:dyDescent="0.25">
      <c r="C346" s="10"/>
    </row>
    <row r="347" spans="3:3" x14ac:dyDescent="0.25">
      <c r="C347" s="10"/>
    </row>
    <row r="348" spans="3:3" x14ac:dyDescent="0.25">
      <c r="C348" s="10"/>
    </row>
    <row r="349" spans="3:3" x14ac:dyDescent="0.25">
      <c r="C349" s="10"/>
    </row>
    <row r="350" spans="3:3" x14ac:dyDescent="0.25">
      <c r="C350" s="10"/>
    </row>
    <row r="351" spans="3:3" x14ac:dyDescent="0.25">
      <c r="C351" s="10"/>
    </row>
    <row r="352" spans="3:3" x14ac:dyDescent="0.25">
      <c r="C352" s="10"/>
    </row>
    <row r="353" spans="3:3" x14ac:dyDescent="0.25">
      <c r="C353" s="10"/>
    </row>
    <row r="354" spans="3:3" x14ac:dyDescent="0.25">
      <c r="C354" s="10"/>
    </row>
    <row r="355" spans="3:3" x14ac:dyDescent="0.25">
      <c r="C355" s="10"/>
    </row>
    <row r="356" spans="3:3" x14ac:dyDescent="0.25">
      <c r="C356" s="10"/>
    </row>
    <row r="357" spans="3:3" x14ac:dyDescent="0.25">
      <c r="C357" s="10"/>
    </row>
    <row r="358" spans="3:3" x14ac:dyDescent="0.25">
      <c r="C358" s="10"/>
    </row>
    <row r="359" spans="3:3" x14ac:dyDescent="0.25">
      <c r="C359" s="10"/>
    </row>
    <row r="360" spans="3:3" x14ac:dyDescent="0.25">
      <c r="C360" s="10"/>
    </row>
    <row r="361" spans="3:3" x14ac:dyDescent="0.25">
      <c r="C361" s="10"/>
    </row>
    <row r="362" spans="3:3" x14ac:dyDescent="0.25">
      <c r="C362" s="10"/>
    </row>
    <row r="363" spans="3:3" x14ac:dyDescent="0.25">
      <c r="C363" s="10"/>
    </row>
    <row r="364" spans="3:3" x14ac:dyDescent="0.25">
      <c r="C364" s="10"/>
    </row>
    <row r="365" spans="3:3" x14ac:dyDescent="0.25">
      <c r="C365" s="10"/>
    </row>
    <row r="366" spans="3:3" x14ac:dyDescent="0.25">
      <c r="C366" s="10"/>
    </row>
    <row r="367" spans="3:3" x14ac:dyDescent="0.25">
      <c r="C367" s="10"/>
    </row>
    <row r="368" spans="3:3" x14ac:dyDescent="0.25">
      <c r="C368" s="10"/>
    </row>
    <row r="369" spans="3:3" x14ac:dyDescent="0.25">
      <c r="C369" s="10"/>
    </row>
    <row r="370" spans="3:3" x14ac:dyDescent="0.25">
      <c r="C370" s="10"/>
    </row>
    <row r="371" spans="3:3" x14ac:dyDescent="0.25">
      <c r="C371" s="10"/>
    </row>
    <row r="372" spans="3:3" x14ac:dyDescent="0.25">
      <c r="C372" s="10"/>
    </row>
    <row r="373" spans="3:3" x14ac:dyDescent="0.25">
      <c r="C373" s="10"/>
    </row>
    <row r="374" spans="3:3" x14ac:dyDescent="0.25">
      <c r="C374" s="10"/>
    </row>
    <row r="375" spans="3:3" x14ac:dyDescent="0.25">
      <c r="C375" s="10"/>
    </row>
    <row r="376" spans="3:3" x14ac:dyDescent="0.25">
      <c r="C376" s="10"/>
    </row>
    <row r="377" spans="3:3" x14ac:dyDescent="0.25">
      <c r="C377" s="10"/>
    </row>
    <row r="378" spans="3:3" x14ac:dyDescent="0.25">
      <c r="C378" s="10"/>
    </row>
    <row r="379" spans="3:3" x14ac:dyDescent="0.25">
      <c r="C379" s="10"/>
    </row>
    <row r="380" spans="3:3" x14ac:dyDescent="0.25">
      <c r="C380" s="10"/>
    </row>
    <row r="381" spans="3:3" x14ac:dyDescent="0.25">
      <c r="C381" s="10"/>
    </row>
    <row r="382" spans="3:3" x14ac:dyDescent="0.25">
      <c r="C382" s="10"/>
    </row>
    <row r="383" spans="3:3" x14ac:dyDescent="0.25">
      <c r="C383" s="10"/>
    </row>
    <row r="384" spans="3:3" x14ac:dyDescent="0.25">
      <c r="C384" s="10"/>
    </row>
    <row r="385" spans="3:3" x14ac:dyDescent="0.25">
      <c r="C385" s="10"/>
    </row>
    <row r="386" spans="3:3" x14ac:dyDescent="0.25">
      <c r="C386" s="10"/>
    </row>
    <row r="387" spans="3:3" x14ac:dyDescent="0.25">
      <c r="C387" s="10"/>
    </row>
    <row r="388" spans="3:3" x14ac:dyDescent="0.25">
      <c r="C388" s="10"/>
    </row>
    <row r="389" spans="3:3" x14ac:dyDescent="0.25">
      <c r="C389" s="10"/>
    </row>
    <row r="390" spans="3:3" x14ac:dyDescent="0.25">
      <c r="C390" s="10"/>
    </row>
    <row r="391" spans="3:3" x14ac:dyDescent="0.25">
      <c r="C391" s="10"/>
    </row>
    <row r="392" spans="3:3" x14ac:dyDescent="0.25">
      <c r="C392" s="10"/>
    </row>
    <row r="393" spans="3:3" x14ac:dyDescent="0.25">
      <c r="C393" s="10"/>
    </row>
    <row r="394" spans="3:3" x14ac:dyDescent="0.25">
      <c r="C394" s="10"/>
    </row>
    <row r="395" spans="3:3" x14ac:dyDescent="0.25">
      <c r="C395" s="10"/>
    </row>
    <row r="396" spans="3:3" x14ac:dyDescent="0.25">
      <c r="C396" s="10"/>
    </row>
    <row r="397" spans="3:3" x14ac:dyDescent="0.25">
      <c r="C397" s="10"/>
    </row>
    <row r="398" spans="3:3" x14ac:dyDescent="0.25">
      <c r="C398" s="10"/>
    </row>
    <row r="399" spans="3:3" x14ac:dyDescent="0.25">
      <c r="C399" s="10"/>
    </row>
    <row r="400" spans="3:3" x14ac:dyDescent="0.25">
      <c r="C400" s="10"/>
    </row>
    <row r="401" spans="3:3" x14ac:dyDescent="0.25">
      <c r="C401" s="10"/>
    </row>
    <row r="402" spans="3:3" x14ac:dyDescent="0.25">
      <c r="C402" s="10"/>
    </row>
    <row r="403" spans="3:3" x14ac:dyDescent="0.25">
      <c r="C403" s="10"/>
    </row>
    <row r="404" spans="3:3" x14ac:dyDescent="0.25">
      <c r="C404" s="10"/>
    </row>
    <row r="405" spans="3:3" x14ac:dyDescent="0.25">
      <c r="C405" s="10"/>
    </row>
    <row r="406" spans="3:3" x14ac:dyDescent="0.25">
      <c r="C406" s="10"/>
    </row>
    <row r="407" spans="3:3" x14ac:dyDescent="0.25">
      <c r="C407" s="10"/>
    </row>
    <row r="408" spans="3:3" x14ac:dyDescent="0.25">
      <c r="C408" s="10"/>
    </row>
    <row r="409" spans="3:3" x14ac:dyDescent="0.25">
      <c r="C409" s="10"/>
    </row>
    <row r="410" spans="3:3" x14ac:dyDescent="0.25">
      <c r="C410" s="10"/>
    </row>
    <row r="411" spans="3:3" x14ac:dyDescent="0.25">
      <c r="C411" s="10"/>
    </row>
    <row r="412" spans="3:3" x14ac:dyDescent="0.25">
      <c r="C412" s="10"/>
    </row>
    <row r="413" spans="3:3" x14ac:dyDescent="0.25">
      <c r="C413" s="10"/>
    </row>
    <row r="414" spans="3:3" x14ac:dyDescent="0.25">
      <c r="C414" s="10"/>
    </row>
    <row r="415" spans="3:3" x14ac:dyDescent="0.25">
      <c r="C415" s="10"/>
    </row>
    <row r="416" spans="3:3" x14ac:dyDescent="0.25">
      <c r="C416" s="10"/>
    </row>
    <row r="417" spans="3:3" x14ac:dyDescent="0.25">
      <c r="C417" s="10"/>
    </row>
    <row r="418" spans="3:3" x14ac:dyDescent="0.25">
      <c r="C418" s="10"/>
    </row>
    <row r="419" spans="3:3" x14ac:dyDescent="0.25">
      <c r="C419" s="10"/>
    </row>
    <row r="420" spans="3:3" x14ac:dyDescent="0.25">
      <c r="C420" s="10"/>
    </row>
    <row r="421" spans="3:3" x14ac:dyDescent="0.25">
      <c r="C421" s="10"/>
    </row>
    <row r="422" spans="3:3" x14ac:dyDescent="0.25">
      <c r="C422" s="10"/>
    </row>
    <row r="423" spans="3:3" x14ac:dyDescent="0.25">
      <c r="C423" s="10"/>
    </row>
    <row r="424" spans="3:3" x14ac:dyDescent="0.25">
      <c r="C424" s="10"/>
    </row>
    <row r="425" spans="3:3" x14ac:dyDescent="0.25">
      <c r="C425" s="10"/>
    </row>
    <row r="426" spans="3:3" x14ac:dyDescent="0.25">
      <c r="C426" s="10"/>
    </row>
    <row r="427" spans="3:3" x14ac:dyDescent="0.25">
      <c r="C427" s="10"/>
    </row>
    <row r="428" spans="3:3" x14ac:dyDescent="0.25">
      <c r="C428" s="10"/>
    </row>
    <row r="429" spans="3:3" x14ac:dyDescent="0.25">
      <c r="C429" s="10"/>
    </row>
    <row r="430" spans="3:3" x14ac:dyDescent="0.25">
      <c r="C430" s="10"/>
    </row>
    <row r="431" spans="3:3" x14ac:dyDescent="0.25">
      <c r="C431" s="10"/>
    </row>
    <row r="432" spans="3:3" x14ac:dyDescent="0.25">
      <c r="C432" s="10"/>
    </row>
    <row r="433" spans="3:3" x14ac:dyDescent="0.25">
      <c r="C433" s="10"/>
    </row>
    <row r="434" spans="3:3" x14ac:dyDescent="0.25">
      <c r="C434" s="10"/>
    </row>
    <row r="435" spans="3:3" x14ac:dyDescent="0.25">
      <c r="C435" s="10"/>
    </row>
    <row r="436" spans="3:3" x14ac:dyDescent="0.25">
      <c r="C436" s="10"/>
    </row>
    <row r="437" spans="3:3" x14ac:dyDescent="0.25">
      <c r="C437" s="10"/>
    </row>
    <row r="438" spans="3:3" x14ac:dyDescent="0.25">
      <c r="C438" s="10"/>
    </row>
    <row r="439" spans="3:3" x14ac:dyDescent="0.25">
      <c r="C439" s="10"/>
    </row>
    <row r="440" spans="3:3" x14ac:dyDescent="0.25">
      <c r="C440" s="10"/>
    </row>
    <row r="441" spans="3:3" x14ac:dyDescent="0.25">
      <c r="C441" s="10"/>
    </row>
    <row r="442" spans="3:3" x14ac:dyDescent="0.25">
      <c r="C442" s="10"/>
    </row>
    <row r="443" spans="3:3" x14ac:dyDescent="0.25">
      <c r="C443" s="10"/>
    </row>
    <row r="444" spans="3:3" x14ac:dyDescent="0.25">
      <c r="C444" s="10"/>
    </row>
    <row r="445" spans="3:3" x14ac:dyDescent="0.25">
      <c r="C445" s="10"/>
    </row>
    <row r="446" spans="3:3" x14ac:dyDescent="0.25">
      <c r="C446" s="10"/>
    </row>
    <row r="447" spans="3:3" x14ac:dyDescent="0.25">
      <c r="C447" s="10"/>
    </row>
    <row r="448" spans="3:3" x14ac:dyDescent="0.25">
      <c r="C448" s="10"/>
    </row>
    <row r="449" spans="3:3" x14ac:dyDescent="0.25">
      <c r="C449" s="10"/>
    </row>
    <row r="450" spans="3:3" x14ac:dyDescent="0.25">
      <c r="C450" s="10"/>
    </row>
    <row r="451" spans="3:3" x14ac:dyDescent="0.25">
      <c r="C451" s="10"/>
    </row>
    <row r="452" spans="3:3" x14ac:dyDescent="0.25">
      <c r="C452" s="10"/>
    </row>
    <row r="453" spans="3:3" x14ac:dyDescent="0.25">
      <c r="C453" s="10"/>
    </row>
    <row r="454" spans="3:3" x14ac:dyDescent="0.25">
      <c r="C454" s="10"/>
    </row>
    <row r="455" spans="3:3" x14ac:dyDescent="0.25">
      <c r="C455" s="10"/>
    </row>
    <row r="456" spans="3:3" x14ac:dyDescent="0.25">
      <c r="C456" s="10"/>
    </row>
    <row r="457" spans="3:3" x14ac:dyDescent="0.25">
      <c r="C457" s="10"/>
    </row>
    <row r="458" spans="3:3" x14ac:dyDescent="0.25">
      <c r="C458" s="10"/>
    </row>
    <row r="459" spans="3:3" x14ac:dyDescent="0.25">
      <c r="C459" s="10"/>
    </row>
    <row r="460" spans="3:3" x14ac:dyDescent="0.25">
      <c r="C460" s="10"/>
    </row>
    <row r="461" spans="3:3" x14ac:dyDescent="0.25">
      <c r="C461" s="10"/>
    </row>
    <row r="462" spans="3:3" x14ac:dyDescent="0.25">
      <c r="C462" s="10"/>
    </row>
    <row r="463" spans="3:3" x14ac:dyDescent="0.25">
      <c r="C463" s="10"/>
    </row>
    <row r="464" spans="3:3" x14ac:dyDescent="0.25">
      <c r="C464" s="10"/>
    </row>
    <row r="465" spans="3:3" x14ac:dyDescent="0.25">
      <c r="C465" s="10"/>
    </row>
    <row r="466" spans="3:3" x14ac:dyDescent="0.25">
      <c r="C466" s="10"/>
    </row>
    <row r="467" spans="3:3" x14ac:dyDescent="0.25">
      <c r="C467" s="10"/>
    </row>
    <row r="468" spans="3:3" x14ac:dyDescent="0.25">
      <c r="C468" s="10"/>
    </row>
    <row r="469" spans="3:3" x14ac:dyDescent="0.25">
      <c r="C469" s="10"/>
    </row>
    <row r="470" spans="3:3" x14ac:dyDescent="0.25">
      <c r="C470" s="10"/>
    </row>
    <row r="471" spans="3:3" x14ac:dyDescent="0.25">
      <c r="C471" s="10"/>
    </row>
    <row r="472" spans="3:3" x14ac:dyDescent="0.25">
      <c r="C472" s="10"/>
    </row>
    <row r="473" spans="3:3" x14ac:dyDescent="0.25">
      <c r="C473" s="10"/>
    </row>
    <row r="474" spans="3:3" x14ac:dyDescent="0.25">
      <c r="C474" s="10"/>
    </row>
    <row r="475" spans="3:3" x14ac:dyDescent="0.25">
      <c r="C475" s="10"/>
    </row>
    <row r="476" spans="3:3" x14ac:dyDescent="0.25">
      <c r="C476" s="10"/>
    </row>
    <row r="477" spans="3:3" x14ac:dyDescent="0.25">
      <c r="C477" s="10"/>
    </row>
    <row r="478" spans="3:3" x14ac:dyDescent="0.25">
      <c r="C478" s="10"/>
    </row>
    <row r="479" spans="3:3" x14ac:dyDescent="0.25">
      <c r="C479" s="10"/>
    </row>
    <row r="480" spans="3:3" x14ac:dyDescent="0.25">
      <c r="C480" s="10"/>
    </row>
    <row r="481" spans="3:3" x14ac:dyDescent="0.25">
      <c r="C481" s="10"/>
    </row>
    <row r="482" spans="3:3" x14ac:dyDescent="0.25">
      <c r="C482" s="10"/>
    </row>
    <row r="483" spans="3:3" x14ac:dyDescent="0.25">
      <c r="C483" s="10"/>
    </row>
    <row r="484" spans="3:3" x14ac:dyDescent="0.25">
      <c r="C484" s="10"/>
    </row>
    <row r="485" spans="3:3" x14ac:dyDescent="0.25">
      <c r="C485" s="10"/>
    </row>
    <row r="486" spans="3:3" x14ac:dyDescent="0.25">
      <c r="C486" s="10"/>
    </row>
    <row r="487" spans="3:3" x14ac:dyDescent="0.25">
      <c r="C487" s="10"/>
    </row>
    <row r="488" spans="3:3" x14ac:dyDescent="0.25">
      <c r="C488" s="10"/>
    </row>
    <row r="489" spans="3:3" x14ac:dyDescent="0.25">
      <c r="C489" s="10"/>
    </row>
    <row r="490" spans="3:3" x14ac:dyDescent="0.25">
      <c r="C490" s="10"/>
    </row>
    <row r="491" spans="3:3" x14ac:dyDescent="0.25">
      <c r="C491" s="10"/>
    </row>
    <row r="492" spans="3:3" x14ac:dyDescent="0.25">
      <c r="C492" s="10"/>
    </row>
    <row r="493" spans="3:3" x14ac:dyDescent="0.25">
      <c r="C493" s="10"/>
    </row>
    <row r="494" spans="3:3" x14ac:dyDescent="0.25">
      <c r="C494" s="10"/>
    </row>
    <row r="495" spans="3:3" x14ac:dyDescent="0.25">
      <c r="C495" s="10"/>
    </row>
    <row r="496" spans="3:3" x14ac:dyDescent="0.25">
      <c r="C496" s="10"/>
    </row>
    <row r="497" spans="3:3" x14ac:dyDescent="0.25">
      <c r="C497" s="10"/>
    </row>
    <row r="498" spans="3:3" x14ac:dyDescent="0.25">
      <c r="C498" s="10"/>
    </row>
    <row r="499" spans="3:3" x14ac:dyDescent="0.25">
      <c r="C499" s="10"/>
    </row>
    <row r="500" spans="3:3" x14ac:dyDescent="0.25">
      <c r="C500" s="10"/>
    </row>
    <row r="501" spans="3:3" x14ac:dyDescent="0.25">
      <c r="C501" s="10"/>
    </row>
    <row r="502" spans="3:3" x14ac:dyDescent="0.25">
      <c r="C502" s="10"/>
    </row>
    <row r="503" spans="3:3" x14ac:dyDescent="0.25">
      <c r="C503" s="10"/>
    </row>
    <row r="504" spans="3:3" x14ac:dyDescent="0.25">
      <c r="C504" s="10"/>
    </row>
    <row r="505" spans="3:3" x14ac:dyDescent="0.25">
      <c r="C505" s="10"/>
    </row>
    <row r="506" spans="3:3" x14ac:dyDescent="0.25">
      <c r="C506" s="10"/>
    </row>
    <row r="507" spans="3:3" x14ac:dyDescent="0.25">
      <c r="C507" s="10"/>
    </row>
    <row r="508" spans="3:3" x14ac:dyDescent="0.25">
      <c r="C508" s="10"/>
    </row>
    <row r="509" spans="3:3" x14ac:dyDescent="0.25">
      <c r="C509" s="10"/>
    </row>
    <row r="510" spans="3:3" x14ac:dyDescent="0.25">
      <c r="C510" s="10"/>
    </row>
    <row r="511" spans="3:3" x14ac:dyDescent="0.25">
      <c r="C511" s="10"/>
    </row>
    <row r="512" spans="3:3" x14ac:dyDescent="0.25">
      <c r="C512" s="10"/>
    </row>
    <row r="513" spans="3:3" x14ac:dyDescent="0.25">
      <c r="C513" s="10"/>
    </row>
    <row r="514" spans="3:3" x14ac:dyDescent="0.25">
      <c r="C514" s="10"/>
    </row>
    <row r="515" spans="3:3" x14ac:dyDescent="0.25">
      <c r="C515" s="10"/>
    </row>
    <row r="516" spans="3:3" x14ac:dyDescent="0.25">
      <c r="C516" s="10"/>
    </row>
    <row r="517" spans="3:3" x14ac:dyDescent="0.25">
      <c r="C517" s="10"/>
    </row>
    <row r="518" spans="3:3" x14ac:dyDescent="0.25">
      <c r="C518" s="10"/>
    </row>
    <row r="519" spans="3:3" x14ac:dyDescent="0.25">
      <c r="C519" s="10"/>
    </row>
    <row r="520" spans="3:3" x14ac:dyDescent="0.25">
      <c r="C520" s="10"/>
    </row>
    <row r="521" spans="3:3" x14ac:dyDescent="0.25">
      <c r="C521" s="10"/>
    </row>
    <row r="522" spans="3:3" x14ac:dyDescent="0.25">
      <c r="C522" s="10"/>
    </row>
    <row r="523" spans="3:3" x14ac:dyDescent="0.25">
      <c r="C523" s="10"/>
    </row>
    <row r="524" spans="3:3" x14ac:dyDescent="0.25">
      <c r="C524" s="10"/>
    </row>
    <row r="525" spans="3:3" x14ac:dyDescent="0.25">
      <c r="C525" s="10"/>
    </row>
    <row r="526" spans="3:3" x14ac:dyDescent="0.25">
      <c r="C526" s="10"/>
    </row>
    <row r="527" spans="3:3" x14ac:dyDescent="0.25">
      <c r="C527" s="10"/>
    </row>
    <row r="528" spans="3:3" x14ac:dyDescent="0.25">
      <c r="C528" s="10"/>
    </row>
    <row r="529" spans="3:3" x14ac:dyDescent="0.25">
      <c r="C529" s="10"/>
    </row>
    <row r="530" spans="3:3" x14ac:dyDescent="0.25">
      <c r="C530" s="10"/>
    </row>
    <row r="531" spans="3:3" x14ac:dyDescent="0.25">
      <c r="C531" s="10"/>
    </row>
    <row r="532" spans="3:3" x14ac:dyDescent="0.25">
      <c r="C532" s="10"/>
    </row>
    <row r="533" spans="3:3" x14ac:dyDescent="0.25">
      <c r="C533" s="10"/>
    </row>
    <row r="534" spans="3:3" x14ac:dyDescent="0.25">
      <c r="C534" s="10"/>
    </row>
    <row r="535" spans="3:3" x14ac:dyDescent="0.25">
      <c r="C535" s="10"/>
    </row>
    <row r="536" spans="3:3" x14ac:dyDescent="0.25">
      <c r="C536" s="10"/>
    </row>
    <row r="537" spans="3:3" x14ac:dyDescent="0.25">
      <c r="C537" s="10"/>
    </row>
    <row r="538" spans="3:3" x14ac:dyDescent="0.25">
      <c r="C538" s="10"/>
    </row>
    <row r="539" spans="3:3" x14ac:dyDescent="0.25">
      <c r="C539" s="10"/>
    </row>
    <row r="540" spans="3:3" x14ac:dyDescent="0.25">
      <c r="C540" s="10"/>
    </row>
    <row r="541" spans="3:3" x14ac:dyDescent="0.25">
      <c r="C541" s="10"/>
    </row>
    <row r="542" spans="3:3" x14ac:dyDescent="0.25">
      <c r="C542" s="10"/>
    </row>
    <row r="543" spans="3:3" x14ac:dyDescent="0.25">
      <c r="C543" s="10"/>
    </row>
    <row r="544" spans="3:3" x14ac:dyDescent="0.25">
      <c r="C544" s="10"/>
    </row>
    <row r="545" spans="3:3" x14ac:dyDescent="0.25">
      <c r="C545" s="10"/>
    </row>
    <row r="546" spans="3:3" x14ac:dyDescent="0.25">
      <c r="C546" s="10"/>
    </row>
    <row r="547" spans="3:3" x14ac:dyDescent="0.25">
      <c r="C547" s="10"/>
    </row>
    <row r="548" spans="3:3" x14ac:dyDescent="0.25">
      <c r="C548" s="10"/>
    </row>
    <row r="549" spans="3:3" x14ac:dyDescent="0.25">
      <c r="C549" s="10"/>
    </row>
    <row r="550" spans="3:3" x14ac:dyDescent="0.25">
      <c r="C550" s="10"/>
    </row>
    <row r="551" spans="3:3" x14ac:dyDescent="0.25">
      <c r="C551" s="10"/>
    </row>
    <row r="552" spans="3:3" x14ac:dyDescent="0.25">
      <c r="C552" s="10"/>
    </row>
    <row r="553" spans="3:3" x14ac:dyDescent="0.25">
      <c r="C553" s="10"/>
    </row>
    <row r="554" spans="3:3" x14ac:dyDescent="0.25">
      <c r="C554" s="10"/>
    </row>
    <row r="555" spans="3:3" x14ac:dyDescent="0.25">
      <c r="C555" s="10"/>
    </row>
    <row r="556" spans="3:3" x14ac:dyDescent="0.25">
      <c r="C556" s="10"/>
    </row>
    <row r="557" spans="3:3" x14ac:dyDescent="0.25">
      <c r="C557" s="10"/>
    </row>
    <row r="558" spans="3:3" x14ac:dyDescent="0.25">
      <c r="C558" s="10"/>
    </row>
    <row r="559" spans="3:3" x14ac:dyDescent="0.25">
      <c r="C559" s="10"/>
    </row>
    <row r="560" spans="3:3" x14ac:dyDescent="0.25">
      <c r="C560" s="10"/>
    </row>
    <row r="561" spans="3:3" x14ac:dyDescent="0.25">
      <c r="C561" s="10"/>
    </row>
    <row r="562" spans="3:3" x14ac:dyDescent="0.25">
      <c r="C562" s="10"/>
    </row>
    <row r="563" spans="3:3" x14ac:dyDescent="0.25">
      <c r="C563" s="10"/>
    </row>
    <row r="564" spans="3:3" x14ac:dyDescent="0.25">
      <c r="C564" s="10"/>
    </row>
    <row r="565" spans="3:3" x14ac:dyDescent="0.25">
      <c r="C565" s="10"/>
    </row>
    <row r="566" spans="3:3" x14ac:dyDescent="0.25">
      <c r="C566" s="10"/>
    </row>
    <row r="567" spans="3:3" x14ac:dyDescent="0.25">
      <c r="C567" s="10"/>
    </row>
    <row r="568" spans="3:3" x14ac:dyDescent="0.25">
      <c r="C568" s="10"/>
    </row>
    <row r="569" spans="3:3" x14ac:dyDescent="0.25">
      <c r="C569" s="10"/>
    </row>
    <row r="570" spans="3:3" x14ac:dyDescent="0.25">
      <c r="C570" s="10"/>
    </row>
    <row r="571" spans="3:3" x14ac:dyDescent="0.25">
      <c r="C571" s="10"/>
    </row>
    <row r="572" spans="3:3" x14ac:dyDescent="0.25">
      <c r="C572" s="10"/>
    </row>
    <row r="573" spans="3:3" x14ac:dyDescent="0.25">
      <c r="C573" s="10"/>
    </row>
    <row r="574" spans="3:3" x14ac:dyDescent="0.25">
      <c r="C574" s="10"/>
    </row>
    <row r="575" spans="3:3" x14ac:dyDescent="0.25">
      <c r="C575" s="10"/>
    </row>
    <row r="576" spans="3:3" x14ac:dyDescent="0.25">
      <c r="C576" s="10"/>
    </row>
    <row r="577" spans="3:3" x14ac:dyDescent="0.25">
      <c r="C577" s="10"/>
    </row>
    <row r="578" spans="3:3" x14ac:dyDescent="0.25">
      <c r="C578" s="10"/>
    </row>
    <row r="579" spans="3:3" x14ac:dyDescent="0.25">
      <c r="C579" s="10"/>
    </row>
    <row r="580" spans="3:3" x14ac:dyDescent="0.25">
      <c r="C580" s="10"/>
    </row>
    <row r="581" spans="3:3" x14ac:dyDescent="0.25">
      <c r="C581" s="10"/>
    </row>
    <row r="582" spans="3:3" x14ac:dyDescent="0.25">
      <c r="C582" s="10"/>
    </row>
    <row r="583" spans="3:3" x14ac:dyDescent="0.25">
      <c r="C583" s="10"/>
    </row>
    <row r="584" spans="3:3" x14ac:dyDescent="0.25">
      <c r="C584" s="10"/>
    </row>
    <row r="585" spans="3:3" x14ac:dyDescent="0.25">
      <c r="C585" s="10"/>
    </row>
    <row r="586" spans="3:3" x14ac:dyDescent="0.25">
      <c r="C586" s="10"/>
    </row>
    <row r="587" spans="3:3" x14ac:dyDescent="0.25">
      <c r="C587" s="10"/>
    </row>
    <row r="588" spans="3:3" x14ac:dyDescent="0.25">
      <c r="C588" s="10"/>
    </row>
    <row r="589" spans="3:3" x14ac:dyDescent="0.25">
      <c r="C589" s="10"/>
    </row>
    <row r="590" spans="3:3" x14ac:dyDescent="0.25">
      <c r="C590" s="10"/>
    </row>
    <row r="591" spans="3:3" x14ac:dyDescent="0.25">
      <c r="C591" s="10"/>
    </row>
    <row r="592" spans="3:3" x14ac:dyDescent="0.25">
      <c r="C592" s="10"/>
    </row>
    <row r="593" spans="3:3" x14ac:dyDescent="0.25">
      <c r="C593" s="10"/>
    </row>
    <row r="594" spans="3:3" x14ac:dyDescent="0.25">
      <c r="C594" s="10"/>
    </row>
    <row r="595" spans="3:3" x14ac:dyDescent="0.25">
      <c r="C595" s="10"/>
    </row>
    <row r="596" spans="3:3" x14ac:dyDescent="0.25">
      <c r="C596" s="10"/>
    </row>
    <row r="597" spans="3:3" x14ac:dyDescent="0.25">
      <c r="C597" s="10"/>
    </row>
    <row r="598" spans="3:3" x14ac:dyDescent="0.25">
      <c r="C598" s="10"/>
    </row>
    <row r="599" spans="3:3" x14ac:dyDescent="0.25">
      <c r="C599" s="10"/>
    </row>
    <row r="600" spans="3:3" x14ac:dyDescent="0.25">
      <c r="C600" s="10"/>
    </row>
    <row r="601" spans="3:3" x14ac:dyDescent="0.25">
      <c r="C601" s="10"/>
    </row>
    <row r="602" spans="3:3" x14ac:dyDescent="0.25">
      <c r="C602" s="10"/>
    </row>
    <row r="603" spans="3:3" x14ac:dyDescent="0.25">
      <c r="C603" s="10"/>
    </row>
    <row r="604" spans="3:3" x14ac:dyDescent="0.25">
      <c r="C604" s="10"/>
    </row>
    <row r="605" spans="3:3" x14ac:dyDescent="0.25">
      <c r="C605" s="10"/>
    </row>
    <row r="606" spans="3:3" x14ac:dyDescent="0.25">
      <c r="C606" s="10"/>
    </row>
    <row r="607" spans="3:3" x14ac:dyDescent="0.25">
      <c r="C607" s="10"/>
    </row>
    <row r="608" spans="3:3" x14ac:dyDescent="0.25">
      <c r="C608" s="10"/>
    </row>
    <row r="609" spans="3:3" x14ac:dyDescent="0.25">
      <c r="C609" s="10"/>
    </row>
    <row r="610" spans="3:3" x14ac:dyDescent="0.25">
      <c r="C610" s="10"/>
    </row>
    <row r="611" spans="3:3" x14ac:dyDescent="0.25">
      <c r="C611" s="10"/>
    </row>
    <row r="612" spans="3:3" x14ac:dyDescent="0.25">
      <c r="C612" s="10"/>
    </row>
    <row r="613" spans="3:3" x14ac:dyDescent="0.25">
      <c r="C613" s="10"/>
    </row>
    <row r="614" spans="3:3" x14ac:dyDescent="0.25">
      <c r="C614" s="10"/>
    </row>
    <row r="615" spans="3:3" x14ac:dyDescent="0.25">
      <c r="C615" s="10"/>
    </row>
    <row r="616" spans="3:3" x14ac:dyDescent="0.25">
      <c r="C616" s="10"/>
    </row>
    <row r="617" spans="3:3" x14ac:dyDescent="0.25">
      <c r="C617" s="10"/>
    </row>
    <row r="618" spans="3:3" x14ac:dyDescent="0.25">
      <c r="C618" s="10"/>
    </row>
    <row r="619" spans="3:3" x14ac:dyDescent="0.25">
      <c r="C619" s="10"/>
    </row>
    <row r="620" spans="3:3" x14ac:dyDescent="0.25">
      <c r="C620" s="10"/>
    </row>
    <row r="621" spans="3:3" x14ac:dyDescent="0.25">
      <c r="C621" s="10"/>
    </row>
    <row r="622" spans="3:3" x14ac:dyDescent="0.25">
      <c r="C622" s="10"/>
    </row>
    <row r="623" spans="3:3" x14ac:dyDescent="0.25">
      <c r="C623" s="10"/>
    </row>
    <row r="624" spans="3:3" x14ac:dyDescent="0.25">
      <c r="C624" s="10"/>
    </row>
    <row r="625" spans="3:3" x14ac:dyDescent="0.25">
      <c r="C625" s="10"/>
    </row>
    <row r="626" spans="3:3" x14ac:dyDescent="0.25">
      <c r="C626" s="10"/>
    </row>
    <row r="627" spans="3:3" x14ac:dyDescent="0.25">
      <c r="C627" s="10"/>
    </row>
    <row r="628" spans="3:3" x14ac:dyDescent="0.25">
      <c r="C628" s="10"/>
    </row>
    <row r="629" spans="3:3" x14ac:dyDescent="0.25">
      <c r="C629" s="10"/>
    </row>
    <row r="630" spans="3:3" x14ac:dyDescent="0.25">
      <c r="C630" s="10"/>
    </row>
    <row r="631" spans="3:3" x14ac:dyDescent="0.25">
      <c r="C631" s="10"/>
    </row>
    <row r="632" spans="3:3" x14ac:dyDescent="0.25">
      <c r="C632" s="10"/>
    </row>
    <row r="633" spans="3:3" x14ac:dyDescent="0.25">
      <c r="C633" s="10"/>
    </row>
    <row r="634" spans="3:3" x14ac:dyDescent="0.25">
      <c r="C634" s="10"/>
    </row>
    <row r="635" spans="3:3" x14ac:dyDescent="0.25">
      <c r="C635" s="10"/>
    </row>
    <row r="636" spans="3:3" x14ac:dyDescent="0.25">
      <c r="C636" s="10"/>
    </row>
    <row r="637" spans="3:3" x14ac:dyDescent="0.25">
      <c r="C637" s="10"/>
    </row>
    <row r="638" spans="3:3" x14ac:dyDescent="0.25">
      <c r="C638" s="10"/>
    </row>
    <row r="639" spans="3:3" x14ac:dyDescent="0.25">
      <c r="C639" s="10"/>
    </row>
    <row r="640" spans="3:3" x14ac:dyDescent="0.25">
      <c r="C640" s="10"/>
    </row>
    <row r="641" spans="3:3" x14ac:dyDescent="0.25">
      <c r="C641" s="10"/>
    </row>
    <row r="642" spans="3:3" x14ac:dyDescent="0.25">
      <c r="C642" s="10"/>
    </row>
    <row r="643" spans="3:3" x14ac:dyDescent="0.25">
      <c r="C643" s="10"/>
    </row>
    <row r="644" spans="3:3" x14ac:dyDescent="0.25">
      <c r="C644" s="10"/>
    </row>
    <row r="645" spans="3:3" x14ac:dyDescent="0.25">
      <c r="C645" s="10"/>
    </row>
    <row r="646" spans="3:3" x14ac:dyDescent="0.25">
      <c r="C646" s="10"/>
    </row>
    <row r="647" spans="3:3" x14ac:dyDescent="0.25">
      <c r="C647" s="10"/>
    </row>
    <row r="648" spans="3:3" x14ac:dyDescent="0.25">
      <c r="C648" s="10"/>
    </row>
    <row r="649" spans="3:3" x14ac:dyDescent="0.25">
      <c r="C649" s="10"/>
    </row>
    <row r="650" spans="3:3" x14ac:dyDescent="0.25">
      <c r="C650" s="10"/>
    </row>
    <row r="651" spans="3:3" x14ac:dyDescent="0.25">
      <c r="C651" s="10"/>
    </row>
    <row r="652" spans="3:3" x14ac:dyDescent="0.25">
      <c r="C652" s="10"/>
    </row>
    <row r="653" spans="3:3" x14ac:dyDescent="0.25">
      <c r="C653" s="10"/>
    </row>
    <row r="654" spans="3:3" x14ac:dyDescent="0.25">
      <c r="C654" s="10"/>
    </row>
    <row r="655" spans="3:3" x14ac:dyDescent="0.25">
      <c r="C655" s="10"/>
    </row>
  </sheetData>
  <mergeCells count="31">
    <mergeCell ref="I3:J3"/>
    <mergeCell ref="K3:L3"/>
    <mergeCell ref="C1:C4"/>
    <mergeCell ref="I1:J1"/>
    <mergeCell ref="I2:J2"/>
    <mergeCell ref="K1:L1"/>
    <mergeCell ref="K2:L2"/>
    <mergeCell ref="A1:A4"/>
    <mergeCell ref="B1:B4"/>
    <mergeCell ref="D2:D3"/>
    <mergeCell ref="E2:F2"/>
    <mergeCell ref="G2:H2"/>
    <mergeCell ref="E1:F1"/>
    <mergeCell ref="G1:H1"/>
    <mergeCell ref="E3:F3"/>
    <mergeCell ref="G3:H3"/>
    <mergeCell ref="S1:T1"/>
    <mergeCell ref="U1:V1"/>
    <mergeCell ref="Q3:R3"/>
    <mergeCell ref="M3:N3"/>
    <mergeCell ref="U2:V2"/>
    <mergeCell ref="O3:P3"/>
    <mergeCell ref="S3:T3"/>
    <mergeCell ref="U3:V3"/>
    <mergeCell ref="S2:T2"/>
    <mergeCell ref="Q1:R1"/>
    <mergeCell ref="Q2:R2"/>
    <mergeCell ref="M2:N2"/>
    <mergeCell ref="O2:P2"/>
    <mergeCell ref="M1:N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C338E4D105D45BA2E31BF0844890B" ma:contentTypeVersion="13" ma:contentTypeDescription="Create a new document." ma:contentTypeScope="" ma:versionID="de1f818a658b4e524da3c1e3907e7a86">
  <xsd:schema xmlns:xsd="http://www.w3.org/2001/XMLSchema" xmlns:xs="http://www.w3.org/2001/XMLSchema" xmlns:p="http://schemas.microsoft.com/office/2006/metadata/properties" xmlns:ns3="8eb7eda1-5e15-4980-b6bb-62c4ab1c9396" xmlns:ns4="cac98c1c-d4b1-4fc9-b298-1321514124db" targetNamespace="http://schemas.microsoft.com/office/2006/metadata/properties" ma:root="true" ma:fieldsID="acf83824b1172cabc05bc5e56fbe883b" ns3:_="" ns4:_="">
    <xsd:import namespace="8eb7eda1-5e15-4980-b6bb-62c4ab1c9396"/>
    <xsd:import namespace="cac98c1c-d4b1-4fc9-b298-1321514124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7eda1-5e15-4980-b6bb-62c4ab1c9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98c1c-d4b1-4fc9-b298-132151412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78CF8-5B0C-4243-BD70-D64F7495FBF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b7eda1-5e15-4980-b6bb-62c4ab1c9396"/>
    <ds:schemaRef ds:uri="http://purl.org/dc/elements/1.1/"/>
    <ds:schemaRef ds:uri="http://schemas.microsoft.com/office/2006/metadata/properties"/>
    <ds:schemaRef ds:uri="cac98c1c-d4b1-4fc9-b298-1321514124d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823A70-1CD4-455C-B86D-F85239125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49911A-D6EF-4C65-9C83-8CCC8780C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7eda1-5e15-4980-b6bb-62c4ab1c9396"/>
    <ds:schemaRef ds:uri="cac98c1c-d4b1-4fc9-b298-132151412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 3</vt:lpstr>
    </vt:vector>
  </TitlesOfParts>
  <Company>Australian Institute of Marine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Kroon</dc:creator>
  <cp:lastModifiedBy>Frederieke Kroon</cp:lastModifiedBy>
  <dcterms:created xsi:type="dcterms:W3CDTF">2019-01-31T00:10:21Z</dcterms:created>
  <dcterms:modified xsi:type="dcterms:W3CDTF">2021-10-13T06:40:04Z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0x01010005AC338E4D105D45BA2E31BF0844890B</vt:lpwstr>
  </property>
</Properties>
</file>