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73278852-037B-4249-B112-26A50AD913E1}" xr6:coauthVersionLast="47" xr6:coauthVersionMax="47" xr10:uidLastSave="{00000000-0000-0000-0000-000000000000}"/>
  <bookViews>
    <workbookView xWindow="-120" yWindow="-120" windowWidth="20730" windowHeight="11160" xr2:uid="{47DA7FE2-057D-42C5-8BE9-AF3450FB92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5" i="1" l="1"/>
  <c r="G94" i="1"/>
  <c r="L87" i="1"/>
  <c r="L63" i="1"/>
  <c r="L57" i="1"/>
</calcChain>
</file>

<file path=xl/sharedStrings.xml><?xml version="1.0" encoding="utf-8"?>
<sst xmlns="http://schemas.openxmlformats.org/spreadsheetml/2006/main" count="338" uniqueCount="169">
  <si>
    <t>Supplementary data 1. Genome size estimation using 17-mer analysis of Chloranthus spicatus.</t>
  </si>
  <si>
    <t>Species</t>
  </si>
  <si>
    <t>K</t>
  </si>
  <si>
    <t>KmerNum(D&gt;5)</t>
  </si>
  <si>
    <t>PeakDepth</t>
  </si>
  <si>
    <t>GenomeSize</t>
  </si>
  <si>
    <t>XH_JSL_L3</t>
  </si>
  <si>
    <t>Note:</t>
    <phoneticPr fontId="0" type="noConversion"/>
  </si>
  <si>
    <t>The genome size was estimated using 17-mer analysis. The genome size was estimated (by the formula: Genome Size=K-mer number/Peak depth) as 2,971 Mb.</t>
    <phoneticPr fontId="0" type="noConversion"/>
  </si>
  <si>
    <t>Summary statistics of genome short-read sequencing data for Chloranthus spicatus.</t>
  </si>
  <si>
    <t>Sequencing</t>
    <phoneticPr fontId="0" type="noConversion"/>
  </si>
  <si>
    <t>Tissue</t>
  </si>
  <si>
    <t>SampleName</t>
  </si>
  <si>
    <t>LibType</t>
  </si>
  <si>
    <t>LibInsertSize(bp)</t>
  </si>
  <si>
    <t>SeqTech</t>
  </si>
  <si>
    <t>LibName</t>
  </si>
  <si>
    <t>PhredQual</t>
  </si>
  <si>
    <t>ReadNum</t>
  </si>
  <si>
    <t>row_readLen</t>
  </si>
  <si>
    <t>BaseNum</t>
  </si>
  <si>
    <t>N_Count%</t>
  </si>
  <si>
    <t>GC%</t>
  </si>
  <si>
    <t>Q10%</t>
  </si>
  <si>
    <t>Q20%</t>
  </si>
  <si>
    <t>Q30%</t>
  </si>
  <si>
    <t>EstErr%</t>
  </si>
  <si>
    <t>WGS</t>
    <phoneticPr fontId="0" type="noConversion"/>
  </si>
  <si>
    <t>XXX</t>
  </si>
  <si>
    <t>Pair-end</t>
  </si>
  <si>
    <t>DIPSEQ</t>
  </si>
  <si>
    <t>DP8400010179TR_L01_581</t>
  </si>
  <si>
    <t>DP8400010179TR_L01_582</t>
  </si>
  <si>
    <t>DP8400010179TR_L01_583</t>
  </si>
  <si>
    <t>DP8400010179TR_L01_584</t>
  </si>
  <si>
    <t>DP8400010179TR_L01_585</t>
  </si>
  <si>
    <t>DP8400010179TR_L01_586</t>
  </si>
  <si>
    <t>DP8400010179TR_L01_587</t>
  </si>
  <si>
    <t>DP8400010179TR_L01_588</t>
  </si>
  <si>
    <t>DP8400010178TR_L01_589</t>
  </si>
  <si>
    <t>DP8400010178TR_L01_590</t>
  </si>
  <si>
    <t>DP8400010178TR_L01_591</t>
  </si>
  <si>
    <t>DP8400010178TR_L01_592</t>
  </si>
  <si>
    <t>DP8400010178TR_L01_593</t>
  </si>
  <si>
    <t>DP8400010178TR_L01_594</t>
  </si>
  <si>
    <t>DP8400010178TR_L01_595</t>
  </si>
  <si>
    <t>DP8400010178TR_L01_596</t>
  </si>
  <si>
    <t>DP8400010257TR_L01_581</t>
  </si>
  <si>
    <t>DP8400010257TR_L01_582</t>
  </si>
  <si>
    <t>DP8400010257TR_L01_583</t>
  </si>
  <si>
    <t>DP8400010257TR_L01_584</t>
  </si>
  <si>
    <t>DP8400010257TR_L01_585</t>
  </si>
  <si>
    <t>DP8400010257TR_L01_586</t>
  </si>
  <si>
    <t>DP8400010257TR_L01_587</t>
  </si>
  <si>
    <t>DP8400010257TR_L01_588</t>
  </si>
  <si>
    <t>HIC</t>
    <phoneticPr fontId="0" type="noConversion"/>
  </si>
  <si>
    <t>JSL-2</t>
  </si>
  <si>
    <t>DP8400010826TL_L01_2</t>
  </si>
  <si>
    <t xml:space="preserve"> </t>
  </si>
  <si>
    <t>JSL-1</t>
  </si>
  <si>
    <t>DP8400010826TL_L01_1</t>
  </si>
  <si>
    <t>RNA-Seq</t>
    <phoneticPr fontId="0" type="noConversion"/>
  </si>
  <si>
    <t>XH_JSL_F1</t>
  </si>
  <si>
    <t>DP8400010423TL_L01_567</t>
  </si>
  <si>
    <t>XH_JSL_F2</t>
  </si>
  <si>
    <t>DP8400010423TL_L01_568</t>
  </si>
  <si>
    <t>XH_JSL_S1</t>
  </si>
  <si>
    <t>DP8400010423TL_L01_569</t>
  </si>
  <si>
    <t>XH_JSL_L1</t>
  </si>
  <si>
    <t>DP8400010423TL_L01_570</t>
  </si>
  <si>
    <t>XH_JSL_L2</t>
  </si>
  <si>
    <t>DP8400010423TL_L01_571</t>
  </si>
  <si>
    <t>JSL_P1_430</t>
  </si>
  <si>
    <t>DP8400010906TL_L01_511</t>
  </si>
  <si>
    <t>JSL_F1_430</t>
  </si>
  <si>
    <t>DP8400010906TL_L01_512</t>
  </si>
  <si>
    <t>JSL_426_P2</t>
  </si>
  <si>
    <t>DP8400010905TL_L01_520</t>
  </si>
  <si>
    <t>JSL_426_F2</t>
  </si>
  <si>
    <t>DP8400010907TL_L01_522</t>
  </si>
  <si>
    <t>JSL_426_F1</t>
  </si>
  <si>
    <t>DP8400010907TL_L01_525</t>
  </si>
  <si>
    <t>JSL_426_P1</t>
  </si>
  <si>
    <t>DP8400010907TL_L01_528</t>
  </si>
  <si>
    <t xml:space="preserve">Note: </t>
    <phoneticPr fontId="0" type="noConversion"/>
  </si>
  <si>
    <t>In total, 374.45 Gb raw data of genome sequencing were generated and the sequencing depth was about 124.82X. The clean data were used for K-mer analysis before assembly, and polishing after assembly.</t>
    <phoneticPr fontId="0" type="noConversion"/>
  </si>
  <si>
    <t xml:space="preserve"> Summary statistics of genome long-read sequencing data for Chloranthus spicatus.</t>
  </si>
  <si>
    <t>Data</t>
  </si>
  <si>
    <t>20200406_0802_2-A9-D9_PAE69363_d7d0723d</t>
  </si>
  <si>
    <t>20200406_0802_2-A9-D9_PAE69363_d7d0723d2</t>
  </si>
  <si>
    <t>20200407_0620_1-A11-D11_PAE66847_af2cd41f</t>
  </si>
  <si>
    <t>20200408_0337_2-A3-D3_PAE59982_b70844b0</t>
  </si>
  <si>
    <t>20200410_0744_2-A5-D5_PAE75747_e1f76450</t>
  </si>
  <si>
    <t>Total</t>
    <phoneticPr fontId="0" type="noConversion"/>
  </si>
  <si>
    <t>TotalReads</t>
  </si>
  <si>
    <t>TotalReadBase(Bp)</t>
  </si>
  <si>
    <t>MeanReadLength(Bp)</t>
  </si>
  <si>
    <t>MaxLength(Bp)</t>
  </si>
  <si>
    <t>MinLength(Bp)</t>
  </si>
  <si>
    <t>N50(Bp)</t>
  </si>
  <si>
    <t>A(%)</t>
  </si>
  <si>
    <t>T(%)</t>
  </si>
  <si>
    <t>C(%)</t>
  </si>
  <si>
    <t>G(%)</t>
  </si>
  <si>
    <t>N(%)</t>
  </si>
  <si>
    <t>AT(%)</t>
  </si>
  <si>
    <t>GC(%)</t>
  </si>
  <si>
    <t>Read&gt;1Kp|%</t>
  </si>
  <si>
    <t>2185784|95.18</t>
  </si>
  <si>
    <t>1305040|98.24</t>
  </si>
  <si>
    <t>2497589|97.08</t>
  </si>
  <si>
    <t>2028264|97.61</t>
  </si>
  <si>
    <t>803160|98.67</t>
  </si>
  <si>
    <t>BaseOfRead&gt;1Kp|%</t>
  </si>
  <si>
    <t>38289107021|99.83</t>
  </si>
  <si>
    <t>30820177298|99.96</t>
  </si>
  <si>
    <t>51286424753|99.92</t>
  </si>
  <si>
    <t>42876899844|99.93</t>
  </si>
  <si>
    <t>19054134818|99.97</t>
  </si>
  <si>
    <t>Read&gt;5Kp|%</t>
  </si>
  <si>
    <t>1785268|77.74</t>
  </si>
  <si>
    <t>1221611|91.96</t>
  </si>
  <si>
    <t>2197234|85.41</t>
  </si>
  <si>
    <t>1814786|87.34</t>
  </si>
  <si>
    <t>758673|93.21</t>
  </si>
  <si>
    <t>BaseOfRead&gt;5Kp|%</t>
  </si>
  <si>
    <t>37140179089|96.84</t>
  </si>
  <si>
    <t>30560477727|99.12</t>
  </si>
  <si>
    <t>50397998522|98.19</t>
  </si>
  <si>
    <t>42240388824|98.45</t>
  </si>
  <si>
    <t>18916692098|99.25</t>
  </si>
  <si>
    <t>Read&gt;10Kp|%</t>
  </si>
  <si>
    <t>1456146|63.41</t>
  </si>
  <si>
    <t>1122891|84.53</t>
  </si>
  <si>
    <t>1917307|74.53</t>
  </si>
  <si>
    <t>1602592|77.13</t>
  </si>
  <si>
    <t>707533|86.92</t>
  </si>
  <si>
    <t>BaseOfRead&gt;10Kp|%</t>
  </si>
  <si>
    <t>34742405465|90.59</t>
  </si>
  <si>
    <t>29846311533|96.8</t>
  </si>
  <si>
    <t>48361280442|94.22</t>
  </si>
  <si>
    <t>40687541506|94.83</t>
  </si>
  <si>
    <t>18544355016|97.29</t>
  </si>
  <si>
    <t>Read&gt;20Kp|%</t>
  </si>
  <si>
    <t>891909|38.84</t>
  </si>
  <si>
    <t>827323|62.28</t>
  </si>
  <si>
    <t>1295795|50.37</t>
  </si>
  <si>
    <t>1096426|52.77</t>
  </si>
  <si>
    <t>517820|63.62</t>
  </si>
  <si>
    <t>BaseOfRead&gt;20Kp|%</t>
  </si>
  <si>
    <t>25954562488|67.67</t>
  </si>
  <si>
    <t>24952467442|80.93</t>
  </si>
  <si>
    <t>38425985959|74.86</t>
  </si>
  <si>
    <t>32551168663|75.87</t>
  </si>
  <si>
    <t>15381409676|80.7</t>
  </si>
  <si>
    <t>Read&gt;30Kp|%</t>
  </si>
  <si>
    <t>315619|13.74</t>
  </si>
  <si>
    <t>335576|25.26</t>
  </si>
  <si>
    <t>493502|19.18</t>
  </si>
  <si>
    <t>419763|20.2</t>
  </si>
  <si>
    <t>201328|24.73</t>
  </si>
  <si>
    <t>BaseOfRead&gt;30Kp|%</t>
  </si>
  <si>
    <t>11878749154|30.97</t>
  </si>
  <si>
    <t>12853670168|41.69</t>
  </si>
  <si>
    <t>18752745173|36.53</t>
  </si>
  <si>
    <t>15952598957|37.18</t>
  </si>
  <si>
    <t>7602809275|39.89</t>
  </si>
  <si>
    <t>MeanError(%)</t>
  </si>
  <si>
    <t>VarError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</si>
</sst>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E5F4-B2DF-4D81-B8BC-7E3402D6ACDA}">
  <dimension ref="A1:S122"/>
  <sheetViews>
    <sheetView tabSelected="1" workbookViewId="0">
      <selection sqref="A1:XFD1048576"/>
    </sheetView>
  </sheetViews>
  <sheetFormatPr defaultColWidth="9" defaultRowHeight="12" x14ac:dyDescent="0.25"/>
  <cols>
    <col min="1" max="1" width="9" style="2"/>
    <col min="2" max="2" width="13.42578125" style="2" customWidth="1"/>
    <col min="3" max="3" width="16.5703125" style="2" bestFit="1" customWidth="1"/>
    <col min="4" max="4" width="22.7109375" style="2" customWidth="1"/>
    <col min="5" max="5" width="20" style="2" bestFit="1" customWidth="1"/>
    <col min="6" max="6" width="35.42578125" style="2" bestFit="1" customWidth="1"/>
    <col min="7" max="7" width="17.28515625" style="2" bestFit="1" customWidth="1"/>
    <col min="8" max="8" width="9" style="2"/>
    <col min="9" max="9" width="9.28515625" style="2" bestFit="1" customWidth="1"/>
    <col min="10" max="10" width="13.140625" style="2" bestFit="1" customWidth="1"/>
    <col min="11" max="11" width="9.28515625" style="2" bestFit="1" customWidth="1"/>
    <col min="12" max="12" width="17.28515625" style="2" bestFit="1" customWidth="1"/>
    <col min="13" max="18" width="9.28515625" style="2" bestFit="1" customWidth="1"/>
    <col min="19" max="16384" width="9" style="2"/>
  </cols>
  <sheetData>
    <row r="1" spans="1:19" ht="24" customHeight="1" thickBot="1" x14ac:dyDescent="0.3">
      <c r="A1" s="1" t="s">
        <v>0</v>
      </c>
      <c r="B1" s="1"/>
      <c r="C1" s="1"/>
      <c r="D1" s="1"/>
      <c r="E1" s="1"/>
    </row>
    <row r="2" spans="1:19" ht="24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9" ht="12" customHeight="1" thickBot="1" x14ac:dyDescent="0.3">
      <c r="A3" s="4" t="s">
        <v>6</v>
      </c>
      <c r="B3" s="4">
        <v>17</v>
      </c>
      <c r="C3" s="5">
        <v>145577992014</v>
      </c>
      <c r="D3" s="4">
        <v>49</v>
      </c>
      <c r="E3" s="5">
        <v>2970979428</v>
      </c>
    </row>
    <row r="4" spans="1:19" ht="12" customHeight="1" x14ac:dyDescent="0.25">
      <c r="A4" s="2" t="s">
        <v>7</v>
      </c>
    </row>
    <row r="5" spans="1:19" ht="12" customHeight="1" x14ac:dyDescent="0.25">
      <c r="A5" s="2" t="s">
        <v>8</v>
      </c>
    </row>
    <row r="7" spans="1:19" ht="12" customHeight="1" thickBot="1" x14ac:dyDescent="0.3">
      <c r="A7" s="6" t="s">
        <v>9</v>
      </c>
      <c r="B7" s="7"/>
      <c r="C7" s="7"/>
      <c r="D7" s="7"/>
      <c r="E7" s="7"/>
      <c r="F7" s="7"/>
      <c r="G7" s="7"/>
      <c r="H7" s="7"/>
      <c r="I7" s="8"/>
      <c r="J7" s="8"/>
      <c r="K7" s="8"/>
      <c r="L7" s="8"/>
      <c r="M7" s="7"/>
      <c r="N7" s="7"/>
      <c r="O7" s="7"/>
      <c r="P7" s="7"/>
      <c r="Q7" s="7"/>
      <c r="R7" s="7"/>
      <c r="S7" s="7"/>
    </row>
    <row r="8" spans="1:19" ht="12" customHeight="1" x14ac:dyDescent="0.25">
      <c r="A8" s="3" t="s">
        <v>10</v>
      </c>
      <c r="B8" s="3" t="s">
        <v>1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3" t="s">
        <v>21</v>
      </c>
      <c r="N8" s="3" t="s">
        <v>22</v>
      </c>
      <c r="O8" s="3" t="s">
        <v>23</v>
      </c>
      <c r="P8" s="3" t="s">
        <v>24</v>
      </c>
      <c r="Q8" s="3" t="s">
        <v>25</v>
      </c>
      <c r="R8" s="3" t="s">
        <v>26</v>
      </c>
      <c r="S8" s="7"/>
    </row>
    <row r="9" spans="1:19" ht="12" customHeight="1" x14ac:dyDescent="0.25">
      <c r="A9" s="7" t="s">
        <v>27</v>
      </c>
      <c r="B9" s="7" t="s">
        <v>28</v>
      </c>
      <c r="C9" s="7" t="s">
        <v>28</v>
      </c>
      <c r="D9" s="7" t="s">
        <v>6</v>
      </c>
      <c r="E9" s="7" t="s">
        <v>29</v>
      </c>
      <c r="F9" s="7">
        <v>300</v>
      </c>
      <c r="G9" s="7" t="s">
        <v>30</v>
      </c>
      <c r="H9" s="7" t="s">
        <v>31</v>
      </c>
      <c r="I9" s="8">
        <v>33</v>
      </c>
      <c r="J9" s="8">
        <v>102351541</v>
      </c>
      <c r="K9" s="8">
        <v>100</v>
      </c>
      <c r="L9" s="8">
        <v>10235154100</v>
      </c>
      <c r="M9" s="7">
        <v>9.7499999999999996E-4</v>
      </c>
      <c r="N9" s="7">
        <v>40.19</v>
      </c>
      <c r="O9" s="7">
        <v>99.46</v>
      </c>
      <c r="P9" s="7">
        <v>97.07</v>
      </c>
      <c r="Q9" s="7">
        <v>87</v>
      </c>
      <c r="R9" s="7">
        <v>0.25760499999999997</v>
      </c>
      <c r="S9" s="7"/>
    </row>
    <row r="10" spans="1:19" ht="12" customHeight="1" x14ac:dyDescent="0.25">
      <c r="A10" s="7"/>
      <c r="B10" s="7"/>
      <c r="C10" s="7"/>
      <c r="D10" s="7"/>
      <c r="E10" s="7"/>
      <c r="F10" s="7"/>
      <c r="G10" s="7"/>
      <c r="H10" s="7" t="s">
        <v>31</v>
      </c>
      <c r="I10" s="8">
        <v>33</v>
      </c>
      <c r="J10" s="8">
        <v>102351541</v>
      </c>
      <c r="K10" s="8">
        <v>100</v>
      </c>
      <c r="L10" s="8">
        <v>10235154100</v>
      </c>
      <c r="M10" s="7">
        <v>8.2899999999999998E-4</v>
      </c>
      <c r="N10" s="7">
        <v>40.19</v>
      </c>
      <c r="O10" s="7">
        <v>99.4</v>
      </c>
      <c r="P10" s="7">
        <v>95.95</v>
      </c>
      <c r="Q10" s="7">
        <v>81.96</v>
      </c>
      <c r="R10" s="7">
        <v>0.31665900000000002</v>
      </c>
      <c r="S10" s="7"/>
    </row>
    <row r="11" spans="1:19" ht="12" customHeight="1" x14ac:dyDescent="0.25">
      <c r="A11" s="7"/>
      <c r="B11" s="7"/>
      <c r="C11" s="7"/>
      <c r="D11" s="7"/>
      <c r="E11" s="7"/>
      <c r="F11" s="7"/>
      <c r="G11" s="7"/>
      <c r="H11" s="7" t="s">
        <v>32</v>
      </c>
      <c r="I11" s="8">
        <v>33</v>
      </c>
      <c r="J11" s="8">
        <v>129267914</v>
      </c>
      <c r="K11" s="8">
        <v>100</v>
      </c>
      <c r="L11" s="8">
        <v>12926791400</v>
      </c>
      <c r="M11" s="7">
        <v>9.8499999999999998E-4</v>
      </c>
      <c r="N11" s="7">
        <v>40.22</v>
      </c>
      <c r="O11" s="7">
        <v>99.48</v>
      </c>
      <c r="P11" s="7">
        <v>97.16</v>
      </c>
      <c r="Q11" s="7">
        <v>87.35</v>
      </c>
      <c r="R11" s="7">
        <v>0.25025399999999998</v>
      </c>
      <c r="S11" s="7"/>
    </row>
    <row r="12" spans="1:19" ht="12" customHeight="1" x14ac:dyDescent="0.25">
      <c r="A12" s="7"/>
      <c r="B12" s="7"/>
      <c r="C12" s="7"/>
      <c r="D12" s="7"/>
      <c r="E12" s="7"/>
      <c r="F12" s="7"/>
      <c r="G12" s="7"/>
      <c r="H12" s="7" t="s">
        <v>32</v>
      </c>
      <c r="I12" s="8">
        <v>33</v>
      </c>
      <c r="J12" s="8">
        <v>129267914</v>
      </c>
      <c r="K12" s="8">
        <v>100</v>
      </c>
      <c r="L12" s="8">
        <v>12926791400</v>
      </c>
      <c r="M12" s="7">
        <v>8.2299999999999995E-4</v>
      </c>
      <c r="N12" s="7">
        <v>40.25</v>
      </c>
      <c r="O12" s="7">
        <v>99.39</v>
      </c>
      <c r="P12" s="7">
        <v>95.86</v>
      </c>
      <c r="Q12" s="7">
        <v>81.59</v>
      </c>
      <c r="R12" s="7">
        <v>0.323849</v>
      </c>
      <c r="S12" s="7"/>
    </row>
    <row r="13" spans="1:19" ht="12" customHeight="1" x14ac:dyDescent="0.25">
      <c r="A13" s="7"/>
      <c r="B13" s="7"/>
      <c r="C13" s="7"/>
      <c r="D13" s="7"/>
      <c r="E13" s="7"/>
      <c r="F13" s="7"/>
      <c r="G13" s="7"/>
      <c r="H13" s="7" t="s">
        <v>33</v>
      </c>
      <c r="I13" s="8">
        <v>33</v>
      </c>
      <c r="J13" s="8">
        <v>116821959</v>
      </c>
      <c r="K13" s="8">
        <v>100</v>
      </c>
      <c r="L13" s="8">
        <v>11682195900</v>
      </c>
      <c r="M13" s="7">
        <v>1.0349999999999999E-3</v>
      </c>
      <c r="N13" s="7">
        <v>40.200000000000003</v>
      </c>
      <c r="O13" s="7">
        <v>99.47</v>
      </c>
      <c r="P13" s="7">
        <v>97.13</v>
      </c>
      <c r="Q13" s="7">
        <v>87.23</v>
      </c>
      <c r="R13" s="7">
        <v>0.25315700000000002</v>
      </c>
      <c r="S13" s="7"/>
    </row>
    <row r="14" spans="1:19" ht="12" customHeight="1" x14ac:dyDescent="0.25">
      <c r="A14" s="7"/>
      <c r="B14" s="7"/>
      <c r="C14" s="7"/>
      <c r="D14" s="7"/>
      <c r="E14" s="7"/>
      <c r="F14" s="7"/>
      <c r="G14" s="7"/>
      <c r="H14" s="7" t="s">
        <v>33</v>
      </c>
      <c r="I14" s="8">
        <v>33</v>
      </c>
      <c r="J14" s="8">
        <v>116821959</v>
      </c>
      <c r="K14" s="8">
        <v>100</v>
      </c>
      <c r="L14" s="8">
        <v>11682195900</v>
      </c>
      <c r="M14" s="7">
        <v>8.0900000000000004E-4</v>
      </c>
      <c r="N14" s="7">
        <v>40.21</v>
      </c>
      <c r="O14" s="7">
        <v>99.44</v>
      </c>
      <c r="P14" s="7">
        <v>96.23</v>
      </c>
      <c r="Q14" s="7">
        <v>83.08</v>
      </c>
      <c r="R14" s="7">
        <v>0.29803600000000002</v>
      </c>
      <c r="S14" s="7"/>
    </row>
    <row r="15" spans="1:19" ht="12" customHeight="1" x14ac:dyDescent="0.25">
      <c r="A15" s="7"/>
      <c r="B15" s="7"/>
      <c r="C15" s="7"/>
      <c r="D15" s="7"/>
      <c r="E15" s="7"/>
      <c r="F15" s="7"/>
      <c r="G15" s="7"/>
      <c r="H15" s="7" t="s">
        <v>34</v>
      </c>
      <c r="I15" s="8">
        <v>33</v>
      </c>
      <c r="J15" s="8">
        <v>66589433</v>
      </c>
      <c r="K15" s="8">
        <v>100</v>
      </c>
      <c r="L15" s="8">
        <v>6658943300</v>
      </c>
      <c r="M15" s="7">
        <v>9.859999999999999E-4</v>
      </c>
      <c r="N15" s="7">
        <v>40.11</v>
      </c>
      <c r="O15" s="7">
        <v>99.46</v>
      </c>
      <c r="P15" s="7">
        <v>97.05</v>
      </c>
      <c r="Q15" s="7">
        <v>86.91</v>
      </c>
      <c r="R15" s="7">
        <v>0.25900099999999998</v>
      </c>
      <c r="S15" s="7"/>
    </row>
    <row r="16" spans="1:19" ht="12" customHeight="1" x14ac:dyDescent="0.25">
      <c r="A16" s="7"/>
      <c r="B16" s="7"/>
      <c r="C16" s="7"/>
      <c r="D16" s="7"/>
      <c r="E16" s="7"/>
      <c r="F16" s="7"/>
      <c r="G16" s="7"/>
      <c r="H16" s="7" t="s">
        <v>34</v>
      </c>
      <c r="I16" s="8">
        <v>33</v>
      </c>
      <c r="J16" s="8">
        <v>66589433</v>
      </c>
      <c r="K16" s="8">
        <v>100</v>
      </c>
      <c r="L16" s="8">
        <v>6658943300</v>
      </c>
      <c r="M16" s="7">
        <v>8.2600000000000002E-4</v>
      </c>
      <c r="N16" s="7">
        <v>40.090000000000003</v>
      </c>
      <c r="O16" s="7">
        <v>99.41</v>
      </c>
      <c r="P16" s="7">
        <v>96</v>
      </c>
      <c r="Q16" s="7">
        <v>82.08</v>
      </c>
      <c r="R16" s="7">
        <v>0.313087</v>
      </c>
      <c r="S16" s="7"/>
    </row>
    <row r="17" spans="1:19" ht="12" customHeight="1" x14ac:dyDescent="0.25">
      <c r="A17" s="7"/>
      <c r="B17" s="7"/>
      <c r="C17" s="7"/>
      <c r="D17" s="7"/>
      <c r="E17" s="7"/>
      <c r="F17" s="7"/>
      <c r="G17" s="7"/>
      <c r="H17" s="7" t="s">
        <v>35</v>
      </c>
      <c r="I17" s="8">
        <v>33</v>
      </c>
      <c r="J17" s="8">
        <v>84977088</v>
      </c>
      <c r="K17" s="8">
        <v>100</v>
      </c>
      <c r="L17" s="8">
        <v>8497708800</v>
      </c>
      <c r="M17" s="7">
        <v>1.0009999999999999E-3</v>
      </c>
      <c r="N17" s="7">
        <v>40.14</v>
      </c>
      <c r="O17" s="7">
        <v>99.46</v>
      </c>
      <c r="P17" s="7">
        <v>97.05</v>
      </c>
      <c r="Q17" s="7">
        <v>86.92</v>
      </c>
      <c r="R17" s="7">
        <v>0.25959300000000002</v>
      </c>
      <c r="S17" s="7"/>
    </row>
    <row r="18" spans="1:19" ht="12" customHeight="1" x14ac:dyDescent="0.25">
      <c r="A18" s="7"/>
      <c r="B18" s="7"/>
      <c r="C18" s="7"/>
      <c r="D18" s="7"/>
      <c r="E18" s="7"/>
      <c r="F18" s="7"/>
      <c r="G18" s="7"/>
      <c r="H18" s="7" t="s">
        <v>35</v>
      </c>
      <c r="I18" s="8">
        <v>33</v>
      </c>
      <c r="J18" s="8">
        <v>84977088</v>
      </c>
      <c r="K18" s="8">
        <v>100</v>
      </c>
      <c r="L18" s="8">
        <v>8497708800</v>
      </c>
      <c r="M18" s="7">
        <v>8.2899999999999998E-4</v>
      </c>
      <c r="N18" s="7">
        <v>40.15</v>
      </c>
      <c r="O18" s="7">
        <v>99.43</v>
      </c>
      <c r="P18" s="7">
        <v>96.14</v>
      </c>
      <c r="Q18" s="7">
        <v>82.61</v>
      </c>
      <c r="R18" s="7">
        <v>0.30306499999999997</v>
      </c>
      <c r="S18" s="7"/>
    </row>
    <row r="19" spans="1:19" ht="12" customHeight="1" x14ac:dyDescent="0.25">
      <c r="A19" s="7"/>
      <c r="B19" s="7"/>
      <c r="C19" s="7"/>
      <c r="D19" s="7"/>
      <c r="E19" s="7"/>
      <c r="F19" s="7"/>
      <c r="G19" s="7"/>
      <c r="H19" s="7" t="s">
        <v>36</v>
      </c>
      <c r="I19" s="8">
        <v>33</v>
      </c>
      <c r="J19" s="8">
        <v>208728183</v>
      </c>
      <c r="K19" s="8">
        <v>100</v>
      </c>
      <c r="L19" s="8">
        <v>20872818300</v>
      </c>
      <c r="M19" s="7">
        <v>9.3000000000000005E-4</v>
      </c>
      <c r="N19" s="7">
        <v>40.25</v>
      </c>
      <c r="O19" s="7">
        <v>99.49</v>
      </c>
      <c r="P19" s="7">
        <v>97.2</v>
      </c>
      <c r="Q19" s="7">
        <v>87.5</v>
      </c>
      <c r="R19" s="7">
        <v>0.24757299999999999</v>
      </c>
      <c r="S19" s="7"/>
    </row>
    <row r="20" spans="1:19" ht="12" customHeight="1" x14ac:dyDescent="0.25">
      <c r="A20" s="7"/>
      <c r="B20" s="7"/>
      <c r="C20" s="7"/>
      <c r="D20" s="7"/>
      <c r="E20" s="7"/>
      <c r="F20" s="7"/>
      <c r="G20" s="7"/>
      <c r="H20" s="7" t="s">
        <v>36</v>
      </c>
      <c r="I20" s="8">
        <v>33</v>
      </c>
      <c r="J20" s="8">
        <v>208728183</v>
      </c>
      <c r="K20" s="8">
        <v>100</v>
      </c>
      <c r="L20" s="8">
        <v>20872818300</v>
      </c>
      <c r="M20" s="7">
        <v>8.1599999999999999E-4</v>
      </c>
      <c r="N20" s="7">
        <v>40.26</v>
      </c>
      <c r="O20" s="7">
        <v>99.48</v>
      </c>
      <c r="P20" s="7">
        <v>96.55</v>
      </c>
      <c r="Q20" s="7">
        <v>84.32</v>
      </c>
      <c r="R20" s="7">
        <v>0.275368</v>
      </c>
      <c r="S20" s="7"/>
    </row>
    <row r="21" spans="1:19" ht="12" customHeight="1" x14ac:dyDescent="0.25">
      <c r="A21" s="7"/>
      <c r="B21" s="7"/>
      <c r="C21" s="7"/>
      <c r="D21" s="7"/>
      <c r="E21" s="7"/>
      <c r="F21" s="7"/>
      <c r="G21" s="7"/>
      <c r="H21" s="7" t="s">
        <v>37</v>
      </c>
      <c r="I21" s="8">
        <v>33</v>
      </c>
      <c r="J21" s="8">
        <v>90602901</v>
      </c>
      <c r="K21" s="8">
        <v>100</v>
      </c>
      <c r="L21" s="8">
        <v>9060290100</v>
      </c>
      <c r="M21" s="7">
        <v>1.0120000000000001E-3</v>
      </c>
      <c r="N21" s="7">
        <v>40.119999999999997</v>
      </c>
      <c r="O21" s="7">
        <v>99.48</v>
      </c>
      <c r="P21" s="7">
        <v>97.14</v>
      </c>
      <c r="Q21" s="7">
        <v>87.25</v>
      </c>
      <c r="R21" s="7">
        <v>0.252081</v>
      </c>
      <c r="S21" s="7"/>
    </row>
    <row r="22" spans="1:19" ht="12" customHeight="1" x14ac:dyDescent="0.25">
      <c r="A22" s="7"/>
      <c r="B22" s="7"/>
      <c r="C22" s="7"/>
      <c r="D22" s="7"/>
      <c r="E22" s="7"/>
      <c r="F22" s="7"/>
      <c r="G22" s="7"/>
      <c r="H22" s="7" t="s">
        <v>37</v>
      </c>
      <c r="I22" s="8">
        <v>33</v>
      </c>
      <c r="J22" s="8">
        <v>90602901</v>
      </c>
      <c r="K22" s="8">
        <v>100</v>
      </c>
      <c r="L22" s="8">
        <v>9060290100</v>
      </c>
      <c r="M22" s="7">
        <v>8.43E-4</v>
      </c>
      <c r="N22" s="7">
        <v>40.159999999999997</v>
      </c>
      <c r="O22" s="7">
        <v>99.42</v>
      </c>
      <c r="P22" s="7">
        <v>96.04</v>
      </c>
      <c r="Q22" s="7">
        <v>82.3</v>
      </c>
      <c r="R22" s="7">
        <v>0.31049700000000002</v>
      </c>
      <c r="S22" s="7"/>
    </row>
    <row r="23" spans="1:19" ht="12" customHeight="1" x14ac:dyDescent="0.25">
      <c r="A23" s="7"/>
      <c r="B23" s="7"/>
      <c r="C23" s="7"/>
      <c r="D23" s="7"/>
      <c r="E23" s="7"/>
      <c r="F23" s="7"/>
      <c r="G23" s="7"/>
      <c r="H23" s="7" t="s">
        <v>38</v>
      </c>
      <c r="I23" s="8">
        <v>33</v>
      </c>
      <c r="J23" s="8">
        <v>86511590</v>
      </c>
      <c r="K23" s="8">
        <v>100</v>
      </c>
      <c r="L23" s="8">
        <v>8651159000</v>
      </c>
      <c r="M23" s="7">
        <v>1.016E-3</v>
      </c>
      <c r="N23" s="7">
        <v>40.15</v>
      </c>
      <c r="O23" s="7">
        <v>99.49</v>
      </c>
      <c r="P23" s="7">
        <v>97.23</v>
      </c>
      <c r="Q23" s="7">
        <v>87.55</v>
      </c>
      <c r="R23" s="7">
        <v>0.245283</v>
      </c>
      <c r="S23" s="7"/>
    </row>
    <row r="24" spans="1:19" ht="12" customHeight="1" x14ac:dyDescent="0.25">
      <c r="A24" s="7"/>
      <c r="B24" s="7"/>
      <c r="C24" s="7"/>
      <c r="D24" s="7"/>
      <c r="E24" s="7"/>
      <c r="F24" s="7"/>
      <c r="G24" s="7"/>
      <c r="H24" s="7" t="s">
        <v>38</v>
      </c>
      <c r="I24" s="8">
        <v>33</v>
      </c>
      <c r="J24" s="8">
        <v>86511590</v>
      </c>
      <c r="K24" s="8">
        <v>100</v>
      </c>
      <c r="L24" s="8">
        <v>8651159000</v>
      </c>
      <c r="M24" s="7">
        <v>8.3100000000000003E-4</v>
      </c>
      <c r="N24" s="7">
        <v>40.18</v>
      </c>
      <c r="O24" s="7">
        <v>99.4</v>
      </c>
      <c r="P24" s="7">
        <v>95.93</v>
      </c>
      <c r="Q24" s="7">
        <v>81.89</v>
      </c>
      <c r="R24" s="7">
        <v>0.31853399999999998</v>
      </c>
      <c r="S24" s="7"/>
    </row>
    <row r="25" spans="1:19" ht="12" customHeight="1" x14ac:dyDescent="0.25">
      <c r="A25" s="7"/>
      <c r="B25" s="7"/>
      <c r="C25" s="7"/>
      <c r="D25" s="7"/>
      <c r="E25" s="7"/>
      <c r="F25" s="7"/>
      <c r="G25" s="7"/>
      <c r="H25" s="7" t="s">
        <v>39</v>
      </c>
      <c r="I25" s="8">
        <v>33</v>
      </c>
      <c r="J25" s="8">
        <v>62677417</v>
      </c>
      <c r="K25" s="8">
        <v>100</v>
      </c>
      <c r="L25" s="8">
        <v>6267741700</v>
      </c>
      <c r="M25" s="7">
        <v>7.27E-4</v>
      </c>
      <c r="N25" s="7">
        <v>40.22</v>
      </c>
      <c r="O25" s="7">
        <v>99.49</v>
      </c>
      <c r="P25" s="7">
        <v>97.34</v>
      </c>
      <c r="Q25" s="7">
        <v>88.08</v>
      </c>
      <c r="R25" s="7">
        <v>0.23969599999999999</v>
      </c>
      <c r="S25" s="7"/>
    </row>
    <row r="26" spans="1:19" ht="12" customHeight="1" x14ac:dyDescent="0.25">
      <c r="A26" s="7"/>
      <c r="B26" s="7"/>
      <c r="C26" s="7"/>
      <c r="D26" s="7"/>
      <c r="E26" s="7"/>
      <c r="F26" s="7"/>
      <c r="G26" s="7"/>
      <c r="H26" s="7" t="s">
        <v>39</v>
      </c>
      <c r="I26" s="8">
        <v>33</v>
      </c>
      <c r="J26" s="8">
        <v>62677417</v>
      </c>
      <c r="K26" s="8">
        <v>100</v>
      </c>
      <c r="L26" s="8">
        <v>6267741700</v>
      </c>
      <c r="M26" s="7">
        <v>1.297E-3</v>
      </c>
      <c r="N26" s="7">
        <v>40.299999999999997</v>
      </c>
      <c r="O26" s="7">
        <v>99.32</v>
      </c>
      <c r="P26" s="7">
        <v>95.78</v>
      </c>
      <c r="Q26" s="7">
        <v>81.96</v>
      </c>
      <c r="R26" s="7">
        <v>0.34097499999999997</v>
      </c>
      <c r="S26" s="7"/>
    </row>
    <row r="27" spans="1:19" ht="12" customHeight="1" x14ac:dyDescent="0.25">
      <c r="A27" s="7"/>
      <c r="B27" s="7"/>
      <c r="C27" s="7"/>
      <c r="D27" s="7"/>
      <c r="E27" s="7"/>
      <c r="F27" s="7"/>
      <c r="G27" s="7"/>
      <c r="H27" s="7" t="s">
        <v>40</v>
      </c>
      <c r="I27" s="8">
        <v>33</v>
      </c>
      <c r="J27" s="8">
        <v>70439437</v>
      </c>
      <c r="K27" s="8">
        <v>100</v>
      </c>
      <c r="L27" s="8">
        <v>7043943700</v>
      </c>
      <c r="M27" s="7">
        <v>6.69E-4</v>
      </c>
      <c r="N27" s="7">
        <v>40.19</v>
      </c>
      <c r="O27" s="7">
        <v>99.46</v>
      </c>
      <c r="P27" s="7">
        <v>97.17</v>
      </c>
      <c r="Q27" s="7">
        <v>87.49</v>
      </c>
      <c r="R27" s="7">
        <v>0.25306400000000001</v>
      </c>
      <c r="S27" s="7"/>
    </row>
    <row r="28" spans="1:19" ht="12" customHeight="1" x14ac:dyDescent="0.25">
      <c r="A28" s="7"/>
      <c r="B28" s="7"/>
      <c r="C28" s="7"/>
      <c r="D28" s="7"/>
      <c r="E28" s="7"/>
      <c r="F28" s="7"/>
      <c r="G28" s="7"/>
      <c r="H28" s="7" t="s">
        <v>40</v>
      </c>
      <c r="I28" s="8">
        <v>33</v>
      </c>
      <c r="J28" s="8">
        <v>70439437</v>
      </c>
      <c r="K28" s="8">
        <v>100</v>
      </c>
      <c r="L28" s="8">
        <v>7043943700</v>
      </c>
      <c r="M28" s="7">
        <v>1.188E-3</v>
      </c>
      <c r="N28" s="7">
        <v>40.29</v>
      </c>
      <c r="O28" s="7">
        <v>99.3</v>
      </c>
      <c r="P28" s="7">
        <v>95.64</v>
      </c>
      <c r="Q28" s="7">
        <v>81.41</v>
      </c>
      <c r="R28" s="7">
        <v>0.35044399999999998</v>
      </c>
      <c r="S28" s="7"/>
    </row>
    <row r="29" spans="1:19" ht="12" customHeight="1" x14ac:dyDescent="0.25">
      <c r="A29" s="7"/>
      <c r="B29" s="7"/>
      <c r="C29" s="7"/>
      <c r="D29" s="7"/>
      <c r="E29" s="7"/>
      <c r="F29" s="7"/>
      <c r="G29" s="7"/>
      <c r="H29" s="7" t="s">
        <v>41</v>
      </c>
      <c r="I29" s="8">
        <v>33</v>
      </c>
      <c r="J29" s="8">
        <v>71323042</v>
      </c>
      <c r="K29" s="8">
        <v>100</v>
      </c>
      <c r="L29" s="8">
        <v>7132304200</v>
      </c>
      <c r="M29" s="7">
        <v>7.2800000000000002E-4</v>
      </c>
      <c r="N29" s="7">
        <v>40.229999999999997</v>
      </c>
      <c r="O29" s="7">
        <v>99.46</v>
      </c>
      <c r="P29" s="7">
        <v>97.2</v>
      </c>
      <c r="Q29" s="7">
        <v>87.63</v>
      </c>
      <c r="R29" s="7">
        <v>0.25114700000000001</v>
      </c>
      <c r="S29" s="7"/>
    </row>
    <row r="30" spans="1:19" ht="12" customHeight="1" x14ac:dyDescent="0.25">
      <c r="A30" s="7"/>
      <c r="B30" s="7"/>
      <c r="C30" s="7"/>
      <c r="D30" s="7"/>
      <c r="E30" s="7"/>
      <c r="F30" s="7"/>
      <c r="G30" s="7"/>
      <c r="H30" s="7" t="s">
        <v>41</v>
      </c>
      <c r="I30" s="8">
        <v>33</v>
      </c>
      <c r="J30" s="8">
        <v>71323042</v>
      </c>
      <c r="K30" s="8">
        <v>100</v>
      </c>
      <c r="L30" s="8">
        <v>7132304200</v>
      </c>
      <c r="M30" s="7">
        <v>1.323E-3</v>
      </c>
      <c r="N30" s="7">
        <v>40.28</v>
      </c>
      <c r="O30" s="7">
        <v>99.34</v>
      </c>
      <c r="P30" s="7">
        <v>95.91</v>
      </c>
      <c r="Q30" s="7">
        <v>82.42</v>
      </c>
      <c r="R30" s="7">
        <v>0.331065</v>
      </c>
      <c r="S30" s="7"/>
    </row>
    <row r="31" spans="1:19" ht="12" customHeight="1" x14ac:dyDescent="0.25">
      <c r="A31" s="7"/>
      <c r="B31" s="7"/>
      <c r="C31" s="7"/>
      <c r="D31" s="7"/>
      <c r="E31" s="7"/>
      <c r="F31" s="7"/>
      <c r="G31" s="7"/>
      <c r="H31" s="7" t="s">
        <v>42</v>
      </c>
      <c r="I31" s="8">
        <v>33</v>
      </c>
      <c r="J31" s="8">
        <v>61677818</v>
      </c>
      <c r="K31" s="8">
        <v>100</v>
      </c>
      <c r="L31" s="8">
        <v>6167781800</v>
      </c>
      <c r="M31" s="7">
        <v>9.3199999999999999E-4</v>
      </c>
      <c r="N31" s="7">
        <v>40.22</v>
      </c>
      <c r="O31" s="7">
        <v>99.45</v>
      </c>
      <c r="P31" s="7">
        <v>97.11</v>
      </c>
      <c r="Q31" s="7">
        <v>87.25</v>
      </c>
      <c r="R31" s="7">
        <v>0.25841599999999998</v>
      </c>
      <c r="S31" s="7"/>
    </row>
    <row r="32" spans="1:19" ht="12" customHeight="1" x14ac:dyDescent="0.25">
      <c r="A32" s="7"/>
      <c r="B32" s="7"/>
      <c r="C32" s="7"/>
      <c r="D32" s="7"/>
      <c r="E32" s="7"/>
      <c r="F32" s="7"/>
      <c r="G32" s="7"/>
      <c r="H32" s="7" t="s">
        <v>42</v>
      </c>
      <c r="I32" s="8">
        <v>33</v>
      </c>
      <c r="J32" s="8">
        <v>61677818</v>
      </c>
      <c r="K32" s="8">
        <v>100</v>
      </c>
      <c r="L32" s="8">
        <v>6167781800</v>
      </c>
      <c r="M32" s="7">
        <v>1.2830000000000001E-3</v>
      </c>
      <c r="N32" s="7">
        <v>40.299999999999997</v>
      </c>
      <c r="O32" s="7">
        <v>99.35</v>
      </c>
      <c r="P32" s="7">
        <v>95.89</v>
      </c>
      <c r="Q32" s="7">
        <v>82.28</v>
      </c>
      <c r="R32" s="7">
        <v>0.33041500000000001</v>
      </c>
      <c r="S32" s="7"/>
    </row>
    <row r="33" spans="1:19" ht="12" customHeight="1" x14ac:dyDescent="0.25">
      <c r="A33" s="7"/>
      <c r="B33" s="7"/>
      <c r="C33" s="7"/>
      <c r="D33" s="7"/>
      <c r="E33" s="7"/>
      <c r="F33" s="7"/>
      <c r="G33" s="7"/>
      <c r="H33" s="7" t="s">
        <v>43</v>
      </c>
      <c r="I33" s="8">
        <v>33</v>
      </c>
      <c r="J33" s="8">
        <v>74177221</v>
      </c>
      <c r="K33" s="8">
        <v>100</v>
      </c>
      <c r="L33" s="8">
        <v>7417722100</v>
      </c>
      <c r="M33" s="7">
        <v>6.5700000000000003E-4</v>
      </c>
      <c r="N33" s="7">
        <v>40.200000000000003</v>
      </c>
      <c r="O33" s="7">
        <v>99.45</v>
      </c>
      <c r="P33" s="7">
        <v>97.15</v>
      </c>
      <c r="Q33" s="7">
        <v>87.48</v>
      </c>
      <c r="R33" s="7">
        <v>0.25481799999999999</v>
      </c>
      <c r="S33" s="7"/>
    </row>
    <row r="34" spans="1:19" ht="12" customHeight="1" x14ac:dyDescent="0.25">
      <c r="A34" s="7"/>
      <c r="B34" s="7"/>
      <c r="C34" s="7"/>
      <c r="D34" s="7"/>
      <c r="E34" s="7"/>
      <c r="F34" s="7"/>
      <c r="G34" s="7"/>
      <c r="H34" s="7" t="s">
        <v>43</v>
      </c>
      <c r="I34" s="8">
        <v>33</v>
      </c>
      <c r="J34" s="8">
        <v>74177221</v>
      </c>
      <c r="K34" s="8">
        <v>100</v>
      </c>
      <c r="L34" s="8">
        <v>7417722100</v>
      </c>
      <c r="M34" s="7">
        <v>1.1150000000000001E-3</v>
      </c>
      <c r="N34" s="7">
        <v>40.25</v>
      </c>
      <c r="O34" s="7">
        <v>99.41</v>
      </c>
      <c r="P34" s="7">
        <v>96.3</v>
      </c>
      <c r="Q34" s="7">
        <v>83.79</v>
      </c>
      <c r="R34" s="7">
        <v>0.29995699999999997</v>
      </c>
      <c r="S34" s="7"/>
    </row>
    <row r="35" spans="1:19" ht="12" customHeight="1" x14ac:dyDescent="0.25">
      <c r="A35" s="7"/>
      <c r="B35" s="7"/>
      <c r="C35" s="7"/>
      <c r="D35" s="7"/>
      <c r="E35" s="7"/>
      <c r="F35" s="7"/>
      <c r="G35" s="7"/>
      <c r="H35" s="7" t="s">
        <v>44</v>
      </c>
      <c r="I35" s="8">
        <v>33</v>
      </c>
      <c r="J35" s="8">
        <v>81201650</v>
      </c>
      <c r="K35" s="8">
        <v>100</v>
      </c>
      <c r="L35" s="8">
        <v>8120165000</v>
      </c>
      <c r="M35" s="7">
        <v>8.03E-4</v>
      </c>
      <c r="N35" s="7">
        <v>40.15</v>
      </c>
      <c r="O35" s="7">
        <v>99.49</v>
      </c>
      <c r="P35" s="7">
        <v>97.31</v>
      </c>
      <c r="Q35" s="7">
        <v>87.97</v>
      </c>
      <c r="R35" s="7">
        <v>0.24182100000000001</v>
      </c>
      <c r="S35" s="7"/>
    </row>
    <row r="36" spans="1:19" ht="12" customHeight="1" x14ac:dyDescent="0.25">
      <c r="A36" s="7"/>
      <c r="B36" s="7"/>
      <c r="C36" s="7"/>
      <c r="D36" s="7"/>
      <c r="E36" s="7"/>
      <c r="F36" s="7"/>
      <c r="G36" s="7"/>
      <c r="H36" s="7" t="s">
        <v>44</v>
      </c>
      <c r="I36" s="8">
        <v>33</v>
      </c>
      <c r="J36" s="8">
        <v>81201650</v>
      </c>
      <c r="K36" s="8">
        <v>100</v>
      </c>
      <c r="L36" s="8">
        <v>8120165000</v>
      </c>
      <c r="M36" s="7">
        <v>1.34E-3</v>
      </c>
      <c r="N36" s="7">
        <v>40.229999999999997</v>
      </c>
      <c r="O36" s="7">
        <v>99.31</v>
      </c>
      <c r="P36" s="7">
        <v>95.7</v>
      </c>
      <c r="Q36" s="7">
        <v>81.62</v>
      </c>
      <c r="R36" s="7">
        <v>0.34576299999999999</v>
      </c>
      <c r="S36" s="7"/>
    </row>
    <row r="37" spans="1:19" ht="12" customHeight="1" x14ac:dyDescent="0.25">
      <c r="A37" s="7"/>
      <c r="B37" s="7"/>
      <c r="C37" s="7"/>
      <c r="D37" s="7"/>
      <c r="E37" s="7"/>
      <c r="F37" s="7"/>
      <c r="G37" s="7"/>
      <c r="H37" s="7" t="s">
        <v>45</v>
      </c>
      <c r="I37" s="8">
        <v>33</v>
      </c>
      <c r="J37" s="8">
        <v>87336507</v>
      </c>
      <c r="K37" s="8">
        <v>100</v>
      </c>
      <c r="L37" s="8">
        <v>8733650700</v>
      </c>
      <c r="M37" s="7">
        <v>8.3699999999999996E-4</v>
      </c>
      <c r="N37" s="7">
        <v>40.119999999999997</v>
      </c>
      <c r="O37" s="7">
        <v>99.47</v>
      </c>
      <c r="P37" s="7">
        <v>97.23</v>
      </c>
      <c r="Q37" s="7">
        <v>87.69</v>
      </c>
      <c r="R37" s="7">
        <v>0.24798200000000001</v>
      </c>
      <c r="S37" s="7"/>
    </row>
    <row r="38" spans="1:19" ht="12" customHeight="1" x14ac:dyDescent="0.25">
      <c r="A38" s="7"/>
      <c r="B38" s="7"/>
      <c r="C38" s="7"/>
      <c r="D38" s="7"/>
      <c r="E38" s="7"/>
      <c r="F38" s="7"/>
      <c r="G38" s="7"/>
      <c r="H38" s="7" t="s">
        <v>45</v>
      </c>
      <c r="I38" s="8">
        <v>33</v>
      </c>
      <c r="J38" s="8">
        <v>87336507</v>
      </c>
      <c r="K38" s="8">
        <v>100</v>
      </c>
      <c r="L38" s="8">
        <v>8733650700</v>
      </c>
      <c r="M38" s="7">
        <v>1.3439999999999999E-3</v>
      </c>
      <c r="N38" s="7">
        <v>40.17</v>
      </c>
      <c r="O38" s="7">
        <v>99.32</v>
      </c>
      <c r="P38" s="7">
        <v>95.75</v>
      </c>
      <c r="Q38" s="7">
        <v>81.75</v>
      </c>
      <c r="R38" s="7">
        <v>0.34131400000000001</v>
      </c>
      <c r="S38" s="7"/>
    </row>
    <row r="39" spans="1:19" ht="12" customHeight="1" x14ac:dyDescent="0.25">
      <c r="A39" s="7"/>
      <c r="B39" s="7"/>
      <c r="C39" s="7"/>
      <c r="D39" s="7"/>
      <c r="E39" s="7"/>
      <c r="F39" s="7"/>
      <c r="G39" s="7"/>
      <c r="H39" s="7" t="s">
        <v>46</v>
      </c>
      <c r="I39" s="8">
        <v>33</v>
      </c>
      <c r="J39" s="8">
        <v>65976815</v>
      </c>
      <c r="K39" s="8">
        <v>100</v>
      </c>
      <c r="L39" s="8">
        <v>6597681500</v>
      </c>
      <c r="M39" s="7">
        <v>8.2799999999999996E-4</v>
      </c>
      <c r="N39" s="7">
        <v>40.159999999999997</v>
      </c>
      <c r="O39" s="7">
        <v>99.48</v>
      </c>
      <c r="P39" s="7">
        <v>97.29</v>
      </c>
      <c r="Q39" s="7">
        <v>87.93</v>
      </c>
      <c r="R39" s="7">
        <v>0.243668</v>
      </c>
      <c r="S39" s="7"/>
    </row>
    <row r="40" spans="1:19" ht="12" customHeight="1" x14ac:dyDescent="0.25">
      <c r="A40" s="7"/>
      <c r="B40" s="7"/>
      <c r="C40" s="7"/>
      <c r="D40" s="7"/>
      <c r="E40" s="7"/>
      <c r="F40" s="7"/>
      <c r="G40" s="7"/>
      <c r="H40" s="7" t="s">
        <v>46</v>
      </c>
      <c r="I40" s="8">
        <v>33</v>
      </c>
      <c r="J40" s="8">
        <v>65976815</v>
      </c>
      <c r="K40" s="8">
        <v>100</v>
      </c>
      <c r="L40" s="8">
        <v>6597681500</v>
      </c>
      <c r="M40" s="7">
        <v>1.323E-3</v>
      </c>
      <c r="N40" s="7">
        <v>40.200000000000003</v>
      </c>
      <c r="O40" s="7">
        <v>99.33</v>
      </c>
      <c r="P40" s="7">
        <v>95.8</v>
      </c>
      <c r="Q40" s="7">
        <v>81.98</v>
      </c>
      <c r="R40" s="7">
        <v>0.33759600000000001</v>
      </c>
      <c r="S40" s="7"/>
    </row>
    <row r="41" spans="1:19" ht="12" customHeight="1" x14ac:dyDescent="0.25">
      <c r="A41" s="7"/>
      <c r="B41" s="7"/>
      <c r="C41" s="7"/>
      <c r="D41" s="7"/>
      <c r="E41" s="7"/>
      <c r="F41" s="7"/>
      <c r="G41" s="7"/>
      <c r="H41" s="7" t="s">
        <v>47</v>
      </c>
      <c r="I41" s="8">
        <v>33</v>
      </c>
      <c r="J41" s="8">
        <v>48823678</v>
      </c>
      <c r="K41" s="8">
        <v>100</v>
      </c>
      <c r="L41" s="8">
        <v>4882367800</v>
      </c>
      <c r="M41" s="7">
        <v>4.3420000000000004E-3</v>
      </c>
      <c r="N41" s="7">
        <v>40.11</v>
      </c>
      <c r="O41" s="7">
        <v>98.26</v>
      </c>
      <c r="P41" s="7">
        <v>93.71</v>
      </c>
      <c r="Q41" s="7">
        <v>81.92</v>
      </c>
      <c r="R41" s="7">
        <v>0.61367000000000005</v>
      </c>
      <c r="S41" s="7"/>
    </row>
    <row r="42" spans="1:19" ht="12" customHeight="1" x14ac:dyDescent="0.25">
      <c r="A42" s="7"/>
      <c r="B42" s="7"/>
      <c r="C42" s="7"/>
      <c r="D42" s="7"/>
      <c r="E42" s="7"/>
      <c r="F42" s="7"/>
      <c r="G42" s="7"/>
      <c r="H42" s="7" t="s">
        <v>47</v>
      </c>
      <c r="I42" s="8">
        <v>33</v>
      </c>
      <c r="J42" s="8">
        <v>48823678</v>
      </c>
      <c r="K42" s="8">
        <v>100</v>
      </c>
      <c r="L42" s="8">
        <v>4882367800</v>
      </c>
      <c r="M42" s="7">
        <v>2.0900000000000001E-4</v>
      </c>
      <c r="N42" s="7">
        <v>40.299999999999997</v>
      </c>
      <c r="O42" s="7">
        <v>99.41</v>
      </c>
      <c r="P42" s="7">
        <v>96.98</v>
      </c>
      <c r="Q42" s="7">
        <v>87.58</v>
      </c>
      <c r="R42" s="7">
        <v>0.267513</v>
      </c>
      <c r="S42" s="7"/>
    </row>
    <row r="43" spans="1:19" ht="12" customHeight="1" x14ac:dyDescent="0.25">
      <c r="A43" s="7"/>
      <c r="B43" s="7"/>
      <c r="C43" s="7"/>
      <c r="D43" s="7"/>
      <c r="E43" s="7"/>
      <c r="F43" s="7"/>
      <c r="G43" s="7"/>
      <c r="H43" s="7" t="s">
        <v>48</v>
      </c>
      <c r="I43" s="8">
        <v>33</v>
      </c>
      <c r="J43" s="8">
        <v>60152283</v>
      </c>
      <c r="K43" s="8">
        <v>100</v>
      </c>
      <c r="L43" s="8">
        <v>6015228300</v>
      </c>
      <c r="M43" s="7">
        <v>4.3299999999999996E-3</v>
      </c>
      <c r="N43" s="7">
        <v>40.1</v>
      </c>
      <c r="O43" s="7">
        <v>98.27</v>
      </c>
      <c r="P43" s="7">
        <v>93.75</v>
      </c>
      <c r="Q43" s="7">
        <v>82.03</v>
      </c>
      <c r="R43" s="7">
        <v>0.60904499999999995</v>
      </c>
      <c r="S43" s="7"/>
    </row>
    <row r="44" spans="1:19" ht="12" customHeight="1" x14ac:dyDescent="0.25">
      <c r="A44" s="7"/>
      <c r="B44" s="7"/>
      <c r="C44" s="7"/>
      <c r="D44" s="7"/>
      <c r="E44" s="7"/>
      <c r="F44" s="7"/>
      <c r="G44" s="7"/>
      <c r="H44" s="7" t="s">
        <v>48</v>
      </c>
      <c r="I44" s="8">
        <v>33</v>
      </c>
      <c r="J44" s="8">
        <v>60152283</v>
      </c>
      <c r="K44" s="8">
        <v>100</v>
      </c>
      <c r="L44" s="8">
        <v>6015228300</v>
      </c>
      <c r="M44" s="7">
        <v>2.14E-4</v>
      </c>
      <c r="N44" s="7">
        <v>40.299999999999997</v>
      </c>
      <c r="O44" s="7">
        <v>99.37</v>
      </c>
      <c r="P44" s="7">
        <v>96.78</v>
      </c>
      <c r="Q44" s="7">
        <v>86.95</v>
      </c>
      <c r="R44" s="7">
        <v>0.28337499999999999</v>
      </c>
      <c r="S44" s="7"/>
    </row>
    <row r="45" spans="1:19" ht="12" customHeight="1" x14ac:dyDescent="0.25">
      <c r="A45" s="7"/>
      <c r="B45" s="7"/>
      <c r="C45" s="7"/>
      <c r="D45" s="7"/>
      <c r="E45" s="7"/>
      <c r="F45" s="7"/>
      <c r="G45" s="7"/>
      <c r="H45" s="7" t="s">
        <v>49</v>
      </c>
      <c r="I45" s="8">
        <v>33</v>
      </c>
      <c r="J45" s="8">
        <v>51132642</v>
      </c>
      <c r="K45" s="8">
        <v>100</v>
      </c>
      <c r="L45" s="8">
        <v>5113264200</v>
      </c>
      <c r="M45" s="7">
        <v>4.3880000000000004E-3</v>
      </c>
      <c r="N45" s="7">
        <v>40.119999999999997</v>
      </c>
      <c r="O45" s="7">
        <v>98.28</v>
      </c>
      <c r="P45" s="7">
        <v>93.78</v>
      </c>
      <c r="Q45" s="7">
        <v>82.13</v>
      </c>
      <c r="R45" s="7">
        <v>0.60644399999999998</v>
      </c>
      <c r="S45" s="7"/>
    </row>
    <row r="46" spans="1:19" ht="12" customHeight="1" x14ac:dyDescent="0.25">
      <c r="A46" s="7"/>
      <c r="B46" s="7"/>
      <c r="C46" s="7"/>
      <c r="D46" s="7"/>
      <c r="E46" s="7"/>
      <c r="F46" s="7"/>
      <c r="G46" s="7"/>
      <c r="H46" s="7" t="s">
        <v>49</v>
      </c>
      <c r="I46" s="8">
        <v>33</v>
      </c>
      <c r="J46" s="8">
        <v>51132642</v>
      </c>
      <c r="K46" s="8">
        <v>100</v>
      </c>
      <c r="L46" s="8">
        <v>5113264200</v>
      </c>
      <c r="M46" s="7">
        <v>2.1599999999999999E-4</v>
      </c>
      <c r="N46" s="7">
        <v>40.299999999999997</v>
      </c>
      <c r="O46" s="7">
        <v>99.42</v>
      </c>
      <c r="P46" s="7">
        <v>97.07</v>
      </c>
      <c r="Q46" s="7">
        <v>87.91</v>
      </c>
      <c r="R46" s="7">
        <v>0.26041999999999998</v>
      </c>
      <c r="S46" s="7"/>
    </row>
    <row r="47" spans="1:19" ht="12" customHeight="1" x14ac:dyDescent="0.25">
      <c r="A47" s="7"/>
      <c r="B47" s="7"/>
      <c r="C47" s="7"/>
      <c r="D47" s="7"/>
      <c r="E47" s="7"/>
      <c r="F47" s="7"/>
      <c r="G47" s="7"/>
      <c r="H47" s="7" t="s">
        <v>50</v>
      </c>
      <c r="I47" s="8">
        <v>33</v>
      </c>
      <c r="J47" s="8">
        <v>31662992</v>
      </c>
      <c r="K47" s="8">
        <v>100</v>
      </c>
      <c r="L47" s="8">
        <v>3166299200</v>
      </c>
      <c r="M47" s="7">
        <v>4.2770000000000004E-3</v>
      </c>
      <c r="N47" s="7">
        <v>40.07</v>
      </c>
      <c r="O47" s="7">
        <v>98.24</v>
      </c>
      <c r="P47" s="7">
        <v>93.63</v>
      </c>
      <c r="Q47" s="7">
        <v>81.72</v>
      </c>
      <c r="R47" s="7">
        <v>0.62041299999999999</v>
      </c>
      <c r="S47" s="7"/>
    </row>
    <row r="48" spans="1:19" ht="12" customHeight="1" x14ac:dyDescent="0.25">
      <c r="A48" s="7"/>
      <c r="B48" s="7"/>
      <c r="C48" s="7"/>
      <c r="D48" s="7"/>
      <c r="E48" s="7"/>
      <c r="F48" s="7"/>
      <c r="G48" s="7"/>
      <c r="H48" s="7" t="s">
        <v>50</v>
      </c>
      <c r="I48" s="8">
        <v>33</v>
      </c>
      <c r="J48" s="8">
        <v>31662992</v>
      </c>
      <c r="K48" s="8">
        <v>100</v>
      </c>
      <c r="L48" s="8">
        <v>3166299200</v>
      </c>
      <c r="M48" s="7">
        <v>2.1000000000000001E-4</v>
      </c>
      <c r="N48" s="7">
        <v>40.22</v>
      </c>
      <c r="O48" s="7">
        <v>99.42</v>
      </c>
      <c r="P48" s="7">
        <v>97.03</v>
      </c>
      <c r="Q48" s="7">
        <v>87.72</v>
      </c>
      <c r="R48" s="7">
        <v>0.26336599999999999</v>
      </c>
      <c r="S48" s="7"/>
    </row>
    <row r="49" spans="1:19" ht="12" customHeight="1" x14ac:dyDescent="0.25">
      <c r="A49" s="7"/>
      <c r="B49" s="7"/>
      <c r="C49" s="7"/>
      <c r="D49" s="7"/>
      <c r="E49" s="7"/>
      <c r="F49" s="7"/>
      <c r="G49" s="7"/>
      <c r="H49" s="7" t="s">
        <v>51</v>
      </c>
      <c r="I49" s="8">
        <v>33</v>
      </c>
      <c r="J49" s="8">
        <v>37902044</v>
      </c>
      <c r="K49" s="8">
        <v>100</v>
      </c>
      <c r="L49" s="8">
        <v>3790204400</v>
      </c>
      <c r="M49" s="7">
        <v>4.3239999999999997E-3</v>
      </c>
      <c r="N49" s="7">
        <v>40.130000000000003</v>
      </c>
      <c r="O49" s="7">
        <v>98.25</v>
      </c>
      <c r="P49" s="7">
        <v>93.67</v>
      </c>
      <c r="Q49" s="7">
        <v>81.83</v>
      </c>
      <c r="R49" s="7">
        <v>0.61684600000000001</v>
      </c>
      <c r="S49" s="7"/>
    </row>
    <row r="50" spans="1:19" ht="12" customHeight="1" x14ac:dyDescent="0.25">
      <c r="A50" s="7"/>
      <c r="B50" s="7"/>
      <c r="C50" s="7"/>
      <c r="D50" s="7"/>
      <c r="E50" s="7"/>
      <c r="F50" s="7"/>
      <c r="G50" s="7"/>
      <c r="H50" s="7" t="s">
        <v>51</v>
      </c>
      <c r="I50" s="8">
        <v>33</v>
      </c>
      <c r="J50" s="8">
        <v>37902044</v>
      </c>
      <c r="K50" s="8">
        <v>100</v>
      </c>
      <c r="L50" s="8">
        <v>3790204400</v>
      </c>
      <c r="M50" s="7">
        <v>2.0699999999999999E-4</v>
      </c>
      <c r="N50" s="7">
        <v>40.340000000000003</v>
      </c>
      <c r="O50" s="7">
        <v>99.42</v>
      </c>
      <c r="P50" s="7">
        <v>97.05</v>
      </c>
      <c r="Q50" s="7">
        <v>87.82</v>
      </c>
      <c r="R50" s="7">
        <v>0.26114999999999999</v>
      </c>
      <c r="S50" s="7"/>
    </row>
    <row r="51" spans="1:19" ht="12" customHeight="1" x14ac:dyDescent="0.25">
      <c r="A51" s="7"/>
      <c r="B51" s="7"/>
      <c r="C51" s="7"/>
      <c r="D51" s="7"/>
      <c r="E51" s="7"/>
      <c r="F51" s="7"/>
      <c r="G51" s="7"/>
      <c r="H51" s="7" t="s">
        <v>52</v>
      </c>
      <c r="I51" s="8">
        <v>33</v>
      </c>
      <c r="J51" s="8">
        <v>102202103</v>
      </c>
      <c r="K51" s="8">
        <v>100</v>
      </c>
      <c r="L51" s="8">
        <v>10220210300</v>
      </c>
      <c r="M51" s="7">
        <v>4.4879999999999998E-3</v>
      </c>
      <c r="N51" s="7">
        <v>40.130000000000003</v>
      </c>
      <c r="O51" s="7">
        <v>98.31</v>
      </c>
      <c r="P51" s="7">
        <v>93.92</v>
      </c>
      <c r="Q51" s="7">
        <v>82.49</v>
      </c>
      <c r="R51" s="7">
        <v>0.59428999999999998</v>
      </c>
      <c r="S51" s="7"/>
    </row>
    <row r="52" spans="1:19" ht="12" customHeight="1" x14ac:dyDescent="0.25">
      <c r="A52" s="7"/>
      <c r="B52" s="7"/>
      <c r="C52" s="7"/>
      <c r="D52" s="7"/>
      <c r="E52" s="7"/>
      <c r="F52" s="7"/>
      <c r="G52" s="7"/>
      <c r="H52" s="7" t="s">
        <v>52</v>
      </c>
      <c r="I52" s="8">
        <v>33</v>
      </c>
      <c r="J52" s="8">
        <v>102202103</v>
      </c>
      <c r="K52" s="8">
        <v>100</v>
      </c>
      <c r="L52" s="8">
        <v>10220210300</v>
      </c>
      <c r="M52" s="7">
        <v>1.94E-4</v>
      </c>
      <c r="N52" s="7">
        <v>40.35</v>
      </c>
      <c r="O52" s="7">
        <v>99.48</v>
      </c>
      <c r="P52" s="7">
        <v>97.36</v>
      </c>
      <c r="Q52" s="7">
        <v>88.93</v>
      </c>
      <c r="R52" s="7">
        <v>0.23704600000000001</v>
      </c>
      <c r="S52" s="7"/>
    </row>
    <row r="53" spans="1:19" ht="12" customHeight="1" x14ac:dyDescent="0.25">
      <c r="A53" s="7"/>
      <c r="B53" s="7"/>
      <c r="C53" s="7"/>
      <c r="D53" s="7"/>
      <c r="E53" s="7"/>
      <c r="F53" s="7"/>
      <c r="G53" s="7"/>
      <c r="H53" s="7" t="s">
        <v>53</v>
      </c>
      <c r="I53" s="8">
        <v>33</v>
      </c>
      <c r="J53" s="8">
        <v>38580251</v>
      </c>
      <c r="K53" s="8">
        <v>100</v>
      </c>
      <c r="L53" s="8">
        <v>3858025100</v>
      </c>
      <c r="M53" s="7">
        <v>4.3410000000000002E-3</v>
      </c>
      <c r="N53" s="7">
        <v>40.1</v>
      </c>
      <c r="O53" s="7">
        <v>98.29</v>
      </c>
      <c r="P53" s="7">
        <v>93.83</v>
      </c>
      <c r="Q53" s="7">
        <v>82.24</v>
      </c>
      <c r="R53" s="7">
        <v>0.60199199999999997</v>
      </c>
      <c r="S53" s="7"/>
    </row>
    <row r="54" spans="1:19" ht="12" customHeight="1" x14ac:dyDescent="0.25">
      <c r="A54" s="7"/>
      <c r="B54" s="7"/>
      <c r="C54" s="7"/>
      <c r="D54" s="7"/>
      <c r="E54" s="7"/>
      <c r="F54" s="7"/>
      <c r="G54" s="7"/>
      <c r="H54" s="7" t="s">
        <v>53</v>
      </c>
      <c r="I54" s="8">
        <v>33</v>
      </c>
      <c r="J54" s="8">
        <v>38580251</v>
      </c>
      <c r="K54" s="8">
        <v>100</v>
      </c>
      <c r="L54" s="8">
        <v>3858025100</v>
      </c>
      <c r="M54" s="7">
        <v>2.02E-4</v>
      </c>
      <c r="N54" s="7">
        <v>40.31</v>
      </c>
      <c r="O54" s="7">
        <v>99.41</v>
      </c>
      <c r="P54" s="7">
        <v>97.02</v>
      </c>
      <c r="Q54" s="7">
        <v>87.71</v>
      </c>
      <c r="R54" s="7">
        <v>0.26447799999999999</v>
      </c>
      <c r="S54" s="7"/>
    </row>
    <row r="55" spans="1:19" ht="12" customHeight="1" x14ac:dyDescent="0.25">
      <c r="A55" s="7"/>
      <c r="B55" s="7"/>
      <c r="C55" s="7"/>
      <c r="D55" s="7"/>
      <c r="E55" s="7"/>
      <c r="F55" s="7"/>
      <c r="G55" s="7"/>
      <c r="H55" s="7" t="s">
        <v>54</v>
      </c>
      <c r="I55" s="8">
        <v>33</v>
      </c>
      <c r="J55" s="8">
        <v>41147030</v>
      </c>
      <c r="K55" s="8">
        <v>100</v>
      </c>
      <c r="L55" s="8">
        <v>4114703000</v>
      </c>
      <c r="M55" s="7">
        <v>4.398E-3</v>
      </c>
      <c r="N55" s="7">
        <v>40.07</v>
      </c>
      <c r="O55" s="7">
        <v>98.31</v>
      </c>
      <c r="P55" s="7">
        <v>93.89</v>
      </c>
      <c r="Q55" s="7">
        <v>82.42</v>
      </c>
      <c r="R55" s="7">
        <v>0.59643500000000005</v>
      </c>
      <c r="S55" s="7"/>
    </row>
    <row r="56" spans="1:19" ht="12" customHeight="1" x14ac:dyDescent="0.25">
      <c r="A56" s="10"/>
      <c r="B56" s="10"/>
      <c r="C56" s="10"/>
      <c r="D56" s="10"/>
      <c r="E56" s="10"/>
      <c r="F56" s="10"/>
      <c r="G56" s="10"/>
      <c r="H56" s="10" t="s">
        <v>54</v>
      </c>
      <c r="I56" s="11">
        <v>33</v>
      </c>
      <c r="J56" s="11">
        <v>41147030</v>
      </c>
      <c r="K56" s="11">
        <v>100</v>
      </c>
      <c r="L56" s="11">
        <v>4114703000</v>
      </c>
      <c r="M56" s="10">
        <v>1.9699999999999999E-4</v>
      </c>
      <c r="N56" s="10">
        <v>40.25</v>
      </c>
      <c r="O56" s="10">
        <v>99.38</v>
      </c>
      <c r="P56" s="10">
        <v>96.83</v>
      </c>
      <c r="Q56" s="10">
        <v>87.12</v>
      </c>
      <c r="R56" s="10">
        <v>0.27951300000000001</v>
      </c>
      <c r="S56" s="7"/>
    </row>
    <row r="57" spans="1:19" ht="12" customHeight="1" x14ac:dyDescent="0.25">
      <c r="A57" s="7"/>
      <c r="B57" s="7"/>
      <c r="C57" s="7"/>
      <c r="D57" s="7"/>
      <c r="E57" s="7"/>
      <c r="F57" s="7"/>
      <c r="G57" s="7"/>
      <c r="H57" s="7"/>
      <c r="I57" s="8"/>
      <c r="J57" s="8"/>
      <c r="K57" s="8"/>
      <c r="L57" s="12">
        <f>SUM(L9:L56)</f>
        <v>374452707800</v>
      </c>
      <c r="M57" s="7"/>
      <c r="N57" s="7"/>
      <c r="O57" s="7"/>
      <c r="P57" s="7"/>
      <c r="Q57" s="7"/>
      <c r="R57" s="7"/>
      <c r="S57" s="7"/>
    </row>
    <row r="58" spans="1:19" ht="12" customHeight="1" x14ac:dyDescent="0.25">
      <c r="A58" s="10"/>
      <c r="B58" s="10"/>
      <c r="C58" s="10"/>
      <c r="D58" s="10"/>
      <c r="E58" s="10"/>
      <c r="F58" s="10"/>
      <c r="G58" s="10"/>
      <c r="H58" s="10"/>
      <c r="I58" s="11"/>
      <c r="J58" s="11"/>
      <c r="K58" s="11"/>
      <c r="L58" s="11"/>
      <c r="M58" s="10"/>
      <c r="N58" s="10"/>
      <c r="O58" s="10"/>
      <c r="P58" s="10"/>
      <c r="Q58" s="10"/>
      <c r="R58" s="10"/>
      <c r="S58" s="7"/>
    </row>
    <row r="59" spans="1:19" ht="12" customHeight="1" x14ac:dyDescent="0.25">
      <c r="A59" s="7" t="s">
        <v>55</v>
      </c>
      <c r="B59" s="7" t="s">
        <v>28</v>
      </c>
      <c r="C59" s="7" t="s">
        <v>28</v>
      </c>
      <c r="D59" s="7" t="s">
        <v>56</v>
      </c>
      <c r="E59" s="7" t="s">
        <v>29</v>
      </c>
      <c r="F59" s="7">
        <v>300</v>
      </c>
      <c r="G59" s="7" t="s">
        <v>30</v>
      </c>
      <c r="H59" s="7" t="s">
        <v>57</v>
      </c>
      <c r="I59" s="8">
        <v>33</v>
      </c>
      <c r="J59" s="8">
        <v>625490991</v>
      </c>
      <c r="K59" s="8">
        <v>100</v>
      </c>
      <c r="L59" s="8">
        <v>62549099100</v>
      </c>
      <c r="M59" s="7">
        <v>1.232E-3</v>
      </c>
      <c r="N59" s="7">
        <v>40.69</v>
      </c>
      <c r="O59" s="7">
        <v>99.44</v>
      </c>
      <c r="P59" s="7">
        <v>97.2</v>
      </c>
      <c r="Q59" s="7">
        <v>88.62</v>
      </c>
      <c r="R59" s="7">
        <v>0.25141200000000002</v>
      </c>
      <c r="S59" s="7"/>
    </row>
    <row r="60" spans="1:19" ht="12" customHeight="1" x14ac:dyDescent="0.25">
      <c r="A60" s="7"/>
      <c r="B60" s="7" t="s">
        <v>58</v>
      </c>
      <c r="C60" s="7" t="s">
        <v>58</v>
      </c>
      <c r="D60" s="7" t="s">
        <v>58</v>
      </c>
      <c r="E60" s="7" t="s">
        <v>58</v>
      </c>
      <c r="F60" s="7" t="s">
        <v>58</v>
      </c>
      <c r="G60" s="7" t="s">
        <v>58</v>
      </c>
      <c r="H60" s="7" t="s">
        <v>57</v>
      </c>
      <c r="I60" s="8">
        <v>33</v>
      </c>
      <c r="J60" s="8">
        <v>625490991</v>
      </c>
      <c r="K60" s="8">
        <v>100</v>
      </c>
      <c r="L60" s="8">
        <v>62549099100</v>
      </c>
      <c r="M60" s="7">
        <v>4.1310000000000001E-3</v>
      </c>
      <c r="N60" s="7">
        <v>40.409999999999997</v>
      </c>
      <c r="O60" s="7">
        <v>99.66</v>
      </c>
      <c r="P60" s="7">
        <v>97.93</v>
      </c>
      <c r="Q60" s="7">
        <v>90.53</v>
      </c>
      <c r="R60" s="7">
        <v>0.18195600000000001</v>
      </c>
      <c r="S60" s="7"/>
    </row>
    <row r="61" spans="1:19" ht="12" customHeight="1" x14ac:dyDescent="0.25">
      <c r="A61" s="7"/>
      <c r="B61" s="7" t="s">
        <v>28</v>
      </c>
      <c r="C61" s="7" t="s">
        <v>28</v>
      </c>
      <c r="D61" s="7" t="s">
        <v>59</v>
      </c>
      <c r="E61" s="7" t="s">
        <v>29</v>
      </c>
      <c r="F61" s="7">
        <v>300</v>
      </c>
      <c r="G61" s="7" t="s">
        <v>30</v>
      </c>
      <c r="H61" s="7" t="s">
        <v>60</v>
      </c>
      <c r="I61" s="8">
        <v>33</v>
      </c>
      <c r="J61" s="8">
        <v>633485835</v>
      </c>
      <c r="K61" s="8">
        <v>100</v>
      </c>
      <c r="L61" s="8">
        <v>63348583500</v>
      </c>
      <c r="M61" s="7">
        <v>9.8299999999999993E-4</v>
      </c>
      <c r="N61" s="7">
        <v>40.92</v>
      </c>
      <c r="O61" s="7">
        <v>99.45</v>
      </c>
      <c r="P61" s="7">
        <v>97.24</v>
      </c>
      <c r="Q61" s="7">
        <v>88.68</v>
      </c>
      <c r="R61" s="7">
        <v>0.246868</v>
      </c>
      <c r="S61" s="7"/>
    </row>
    <row r="62" spans="1:19" ht="12" customHeight="1" x14ac:dyDescent="0.25">
      <c r="A62" s="10"/>
      <c r="B62" s="10" t="s">
        <v>58</v>
      </c>
      <c r="C62" s="10" t="s">
        <v>58</v>
      </c>
      <c r="D62" s="10" t="s">
        <v>58</v>
      </c>
      <c r="E62" s="10" t="s">
        <v>58</v>
      </c>
      <c r="F62" s="10" t="s">
        <v>58</v>
      </c>
      <c r="G62" s="10" t="s">
        <v>58</v>
      </c>
      <c r="H62" s="10" t="s">
        <v>60</v>
      </c>
      <c r="I62" s="11">
        <v>33</v>
      </c>
      <c r="J62" s="11">
        <v>633485835</v>
      </c>
      <c r="K62" s="11">
        <v>100</v>
      </c>
      <c r="L62" s="11">
        <v>63348583500</v>
      </c>
      <c r="M62" s="10">
        <v>3.643E-3</v>
      </c>
      <c r="N62" s="10">
        <v>40.450000000000003</v>
      </c>
      <c r="O62" s="10">
        <v>99.64</v>
      </c>
      <c r="P62" s="10">
        <v>97.8</v>
      </c>
      <c r="Q62" s="10">
        <v>90.01</v>
      </c>
      <c r="R62" s="10">
        <v>0.19212699999999999</v>
      </c>
      <c r="S62" s="7"/>
    </row>
    <row r="63" spans="1:19" ht="12" customHeight="1" x14ac:dyDescent="0.25">
      <c r="A63" s="7"/>
      <c r="B63" s="7"/>
      <c r="C63" s="7"/>
      <c r="D63" s="7"/>
      <c r="E63" s="7"/>
      <c r="F63" s="7"/>
      <c r="G63" s="7"/>
      <c r="H63" s="7"/>
      <c r="I63" s="8"/>
      <c r="J63" s="8"/>
      <c r="K63" s="8"/>
      <c r="L63" s="12">
        <f>SUM(L59:L62)</f>
        <v>251795365200</v>
      </c>
      <c r="M63" s="7"/>
      <c r="N63" s="7"/>
      <c r="O63" s="7"/>
      <c r="P63" s="7"/>
      <c r="Q63" s="7"/>
      <c r="R63" s="7"/>
      <c r="S63" s="7"/>
    </row>
    <row r="64" spans="1:19" ht="12" customHeight="1" x14ac:dyDescent="0.25">
      <c r="A64" s="10"/>
      <c r="B64" s="10"/>
      <c r="C64" s="10"/>
      <c r="D64" s="10"/>
      <c r="E64" s="10"/>
      <c r="F64" s="10"/>
      <c r="G64" s="10"/>
      <c r="H64" s="10"/>
      <c r="I64" s="11"/>
      <c r="J64" s="11"/>
      <c r="K64" s="11"/>
      <c r="L64" s="11"/>
      <c r="M64" s="10"/>
      <c r="N64" s="10"/>
      <c r="O64" s="10"/>
      <c r="P64" s="10"/>
      <c r="Q64" s="10"/>
      <c r="R64" s="10"/>
      <c r="S64" s="7"/>
    </row>
    <row r="65" spans="1:19" ht="12" customHeight="1" x14ac:dyDescent="0.25">
      <c r="A65" s="7" t="s">
        <v>61</v>
      </c>
      <c r="B65" s="7" t="s">
        <v>28</v>
      </c>
      <c r="C65" s="7" t="s">
        <v>28</v>
      </c>
      <c r="D65" s="7" t="s">
        <v>62</v>
      </c>
      <c r="E65" s="7" t="s">
        <v>29</v>
      </c>
      <c r="F65" s="7">
        <v>300</v>
      </c>
      <c r="G65" s="7" t="s">
        <v>30</v>
      </c>
      <c r="H65" s="7" t="s">
        <v>63</v>
      </c>
      <c r="I65" s="8">
        <v>33</v>
      </c>
      <c r="J65" s="8">
        <v>35787767</v>
      </c>
      <c r="K65" s="8">
        <v>100</v>
      </c>
      <c r="L65" s="8">
        <v>3578776700</v>
      </c>
      <c r="M65" s="7">
        <v>2.9710000000000001E-3</v>
      </c>
      <c r="N65" s="7">
        <v>45.4</v>
      </c>
      <c r="O65" s="7">
        <v>99.53</v>
      </c>
      <c r="P65" s="7">
        <v>97.78</v>
      </c>
      <c r="Q65" s="7">
        <v>90.95</v>
      </c>
      <c r="R65" s="7">
        <v>0.20805399999999999</v>
      </c>
      <c r="S65" s="7"/>
    </row>
    <row r="66" spans="1:19" ht="12" customHeight="1" x14ac:dyDescent="0.25">
      <c r="A66" s="7"/>
      <c r="B66" s="7" t="s">
        <v>58</v>
      </c>
      <c r="C66" s="7" t="s">
        <v>58</v>
      </c>
      <c r="D66" s="7" t="s">
        <v>58</v>
      </c>
      <c r="E66" s="7" t="s">
        <v>58</v>
      </c>
      <c r="F66" s="7" t="s">
        <v>58</v>
      </c>
      <c r="G66" s="7" t="s">
        <v>58</v>
      </c>
      <c r="H66" s="7" t="s">
        <v>63</v>
      </c>
      <c r="I66" s="8">
        <v>33</v>
      </c>
      <c r="J66" s="8">
        <v>35787767</v>
      </c>
      <c r="K66" s="8">
        <v>100</v>
      </c>
      <c r="L66" s="8">
        <v>3578776700</v>
      </c>
      <c r="M66" s="7">
        <v>5.7600000000000001E-4</v>
      </c>
      <c r="N66" s="7">
        <v>45.48</v>
      </c>
      <c r="O66" s="7">
        <v>99.59</v>
      </c>
      <c r="P66" s="7">
        <v>97.73</v>
      </c>
      <c r="Q66" s="7">
        <v>89.96</v>
      </c>
      <c r="R66" s="7">
        <v>0.20050399999999999</v>
      </c>
      <c r="S66" s="7"/>
    </row>
    <row r="67" spans="1:19" ht="12" customHeight="1" x14ac:dyDescent="0.25">
      <c r="A67" s="7"/>
      <c r="B67" s="7" t="s">
        <v>28</v>
      </c>
      <c r="C67" s="7" t="s">
        <v>28</v>
      </c>
      <c r="D67" s="7" t="s">
        <v>64</v>
      </c>
      <c r="E67" s="7" t="s">
        <v>29</v>
      </c>
      <c r="F67" s="7">
        <v>300</v>
      </c>
      <c r="G67" s="7" t="s">
        <v>30</v>
      </c>
      <c r="H67" s="7" t="s">
        <v>65</v>
      </c>
      <c r="I67" s="8">
        <v>33</v>
      </c>
      <c r="J67" s="8">
        <v>41621254</v>
      </c>
      <c r="K67" s="8">
        <v>100</v>
      </c>
      <c r="L67" s="8">
        <v>4162125400</v>
      </c>
      <c r="M67" s="7">
        <v>3.0140000000000002E-3</v>
      </c>
      <c r="N67" s="7">
        <v>45.37</v>
      </c>
      <c r="O67" s="7">
        <v>99.56</v>
      </c>
      <c r="P67" s="7">
        <v>97.9</v>
      </c>
      <c r="Q67" s="7">
        <v>91.31</v>
      </c>
      <c r="R67" s="7">
        <v>0.19784199999999999</v>
      </c>
      <c r="S67" s="7"/>
    </row>
    <row r="68" spans="1:19" ht="12" customHeight="1" x14ac:dyDescent="0.25">
      <c r="A68" s="7"/>
      <c r="B68" s="7" t="s">
        <v>58</v>
      </c>
      <c r="C68" s="7" t="s">
        <v>58</v>
      </c>
      <c r="D68" s="7" t="s">
        <v>58</v>
      </c>
      <c r="E68" s="7" t="s">
        <v>58</v>
      </c>
      <c r="F68" s="7" t="s">
        <v>58</v>
      </c>
      <c r="G68" s="7" t="s">
        <v>58</v>
      </c>
      <c r="H68" s="7" t="s">
        <v>65</v>
      </c>
      <c r="I68" s="8">
        <v>33</v>
      </c>
      <c r="J68" s="8">
        <v>41621254</v>
      </c>
      <c r="K68" s="8">
        <v>100</v>
      </c>
      <c r="L68" s="8">
        <v>4162125400</v>
      </c>
      <c r="M68" s="7">
        <v>5.9299999999999999E-4</v>
      </c>
      <c r="N68" s="7">
        <v>45.48</v>
      </c>
      <c r="O68" s="7">
        <v>99.63</v>
      </c>
      <c r="P68" s="7">
        <v>97.94</v>
      </c>
      <c r="Q68" s="7">
        <v>90.64</v>
      </c>
      <c r="R68" s="7">
        <v>0.184891</v>
      </c>
      <c r="S68" s="7"/>
    </row>
    <row r="69" spans="1:19" ht="12" customHeight="1" x14ac:dyDescent="0.25">
      <c r="A69" s="7"/>
      <c r="B69" s="7" t="s">
        <v>28</v>
      </c>
      <c r="C69" s="7" t="s">
        <v>28</v>
      </c>
      <c r="D69" s="7" t="s">
        <v>66</v>
      </c>
      <c r="E69" s="7" t="s">
        <v>29</v>
      </c>
      <c r="F69" s="7">
        <v>300</v>
      </c>
      <c r="G69" s="7" t="s">
        <v>30</v>
      </c>
      <c r="H69" s="7" t="s">
        <v>67</v>
      </c>
      <c r="I69" s="8">
        <v>33</v>
      </c>
      <c r="J69" s="8">
        <v>60903028</v>
      </c>
      <c r="K69" s="8">
        <v>100</v>
      </c>
      <c r="L69" s="8">
        <v>6090302800</v>
      </c>
      <c r="M69" s="7">
        <v>3.3969999999999998E-3</v>
      </c>
      <c r="N69" s="7">
        <v>45.25</v>
      </c>
      <c r="O69" s="7">
        <v>99.63</v>
      </c>
      <c r="P69" s="7">
        <v>98.22</v>
      </c>
      <c r="Q69" s="7">
        <v>92.47</v>
      </c>
      <c r="R69" s="7">
        <v>0.171685</v>
      </c>
      <c r="S69" s="7"/>
    </row>
    <row r="70" spans="1:19" ht="12" customHeight="1" x14ac:dyDescent="0.25">
      <c r="A70" s="7"/>
      <c r="B70" s="7" t="s">
        <v>58</v>
      </c>
      <c r="C70" s="7" t="s">
        <v>58</v>
      </c>
      <c r="D70" s="7" t="s">
        <v>58</v>
      </c>
      <c r="E70" s="7" t="s">
        <v>58</v>
      </c>
      <c r="F70" s="7" t="s">
        <v>58</v>
      </c>
      <c r="G70" s="7" t="s">
        <v>58</v>
      </c>
      <c r="H70" s="7" t="s">
        <v>67</v>
      </c>
      <c r="I70" s="8">
        <v>33</v>
      </c>
      <c r="J70" s="8">
        <v>60903028</v>
      </c>
      <c r="K70" s="8">
        <v>100</v>
      </c>
      <c r="L70" s="8">
        <v>6090302800</v>
      </c>
      <c r="M70" s="7">
        <v>6.4599999999999998E-4</v>
      </c>
      <c r="N70" s="7">
        <v>45.36</v>
      </c>
      <c r="O70" s="7">
        <v>99.64</v>
      </c>
      <c r="P70" s="7">
        <v>98.08</v>
      </c>
      <c r="Q70" s="7">
        <v>91.4</v>
      </c>
      <c r="R70" s="7">
        <v>0.17517199999999999</v>
      </c>
      <c r="S70" s="7"/>
    </row>
    <row r="71" spans="1:19" ht="12" customHeight="1" x14ac:dyDescent="0.25">
      <c r="A71" s="7"/>
      <c r="B71" s="7" t="s">
        <v>28</v>
      </c>
      <c r="C71" s="7" t="s">
        <v>28</v>
      </c>
      <c r="D71" s="7" t="s">
        <v>68</v>
      </c>
      <c r="E71" s="7" t="s">
        <v>29</v>
      </c>
      <c r="F71" s="7">
        <v>300</v>
      </c>
      <c r="G71" s="7" t="s">
        <v>30</v>
      </c>
      <c r="H71" s="7" t="s">
        <v>69</v>
      </c>
      <c r="I71" s="8">
        <v>33</v>
      </c>
      <c r="J71" s="8">
        <v>46057864</v>
      </c>
      <c r="K71" s="8">
        <v>100</v>
      </c>
      <c r="L71" s="8">
        <v>4605786400</v>
      </c>
      <c r="M71" s="7">
        <v>3.117E-3</v>
      </c>
      <c r="N71" s="7">
        <v>45.24</v>
      </c>
      <c r="O71" s="7">
        <v>99.57</v>
      </c>
      <c r="P71" s="7">
        <v>97.95</v>
      </c>
      <c r="Q71" s="7">
        <v>91.56</v>
      </c>
      <c r="R71" s="7">
        <v>0.193519</v>
      </c>
      <c r="S71" s="7"/>
    </row>
    <row r="72" spans="1:19" ht="12" customHeight="1" x14ac:dyDescent="0.25">
      <c r="A72" s="7"/>
      <c r="B72" s="7" t="s">
        <v>58</v>
      </c>
      <c r="C72" s="7" t="s">
        <v>58</v>
      </c>
      <c r="D72" s="7" t="s">
        <v>58</v>
      </c>
      <c r="E72" s="7" t="s">
        <v>58</v>
      </c>
      <c r="F72" s="7" t="s">
        <v>58</v>
      </c>
      <c r="G72" s="7" t="s">
        <v>58</v>
      </c>
      <c r="H72" s="7" t="s">
        <v>69</v>
      </c>
      <c r="I72" s="8">
        <v>33</v>
      </c>
      <c r="J72" s="8">
        <v>46057864</v>
      </c>
      <c r="K72" s="8">
        <v>100</v>
      </c>
      <c r="L72" s="8">
        <v>4605786400</v>
      </c>
      <c r="M72" s="7">
        <v>6.1600000000000001E-4</v>
      </c>
      <c r="N72" s="7">
        <v>45.32</v>
      </c>
      <c r="O72" s="7">
        <v>99.7</v>
      </c>
      <c r="P72" s="7">
        <v>98.37</v>
      </c>
      <c r="Q72" s="7">
        <v>92.28</v>
      </c>
      <c r="R72" s="7">
        <v>0.15146799999999999</v>
      </c>
      <c r="S72" s="7"/>
    </row>
    <row r="73" spans="1:19" ht="12" customHeight="1" x14ac:dyDescent="0.25">
      <c r="A73" s="7"/>
      <c r="B73" s="7" t="s">
        <v>28</v>
      </c>
      <c r="C73" s="7" t="s">
        <v>28</v>
      </c>
      <c r="D73" s="7" t="s">
        <v>70</v>
      </c>
      <c r="E73" s="7" t="s">
        <v>29</v>
      </c>
      <c r="F73" s="7">
        <v>300</v>
      </c>
      <c r="G73" s="7" t="s">
        <v>30</v>
      </c>
      <c r="H73" s="7" t="s">
        <v>71</v>
      </c>
      <c r="I73" s="8">
        <v>33</v>
      </c>
      <c r="J73" s="8">
        <v>38878085</v>
      </c>
      <c r="K73" s="8">
        <v>100</v>
      </c>
      <c r="L73" s="8">
        <v>3887808500</v>
      </c>
      <c r="M73" s="7">
        <v>3.1210000000000001E-3</v>
      </c>
      <c r="N73" s="7">
        <v>45.71</v>
      </c>
      <c r="O73" s="7">
        <v>99.59</v>
      </c>
      <c r="P73" s="7">
        <v>98.03</v>
      </c>
      <c r="Q73" s="7">
        <v>91.81</v>
      </c>
      <c r="R73" s="7">
        <v>0.186777</v>
      </c>
      <c r="S73" s="7"/>
    </row>
    <row r="74" spans="1:19" ht="12" customHeight="1" x14ac:dyDescent="0.25">
      <c r="A74" s="7"/>
      <c r="B74" s="7" t="s">
        <v>58</v>
      </c>
      <c r="C74" s="7" t="s">
        <v>58</v>
      </c>
      <c r="D74" s="7" t="s">
        <v>58</v>
      </c>
      <c r="E74" s="7" t="s">
        <v>58</v>
      </c>
      <c r="F74" s="7" t="s">
        <v>58</v>
      </c>
      <c r="G74" s="7" t="s">
        <v>58</v>
      </c>
      <c r="H74" s="7" t="s">
        <v>71</v>
      </c>
      <c r="I74" s="8">
        <v>33</v>
      </c>
      <c r="J74" s="8">
        <v>38878085</v>
      </c>
      <c r="K74" s="8">
        <v>100</v>
      </c>
      <c r="L74" s="8">
        <v>3887808500</v>
      </c>
      <c r="M74" s="7">
        <v>5.8600000000000004E-4</v>
      </c>
      <c r="N74" s="7">
        <v>45.81</v>
      </c>
      <c r="O74" s="7">
        <v>99.64</v>
      </c>
      <c r="P74" s="7">
        <v>98.07</v>
      </c>
      <c r="Q74" s="7">
        <v>91.27</v>
      </c>
      <c r="R74" s="7">
        <v>0.17527100000000001</v>
      </c>
      <c r="S74" s="7"/>
    </row>
    <row r="75" spans="1:19" ht="12" customHeight="1" x14ac:dyDescent="0.25">
      <c r="A75" s="7"/>
      <c r="B75" s="7" t="s">
        <v>28</v>
      </c>
      <c r="C75" s="7" t="s">
        <v>28</v>
      </c>
      <c r="D75" s="7" t="s">
        <v>72</v>
      </c>
      <c r="E75" s="7" t="s">
        <v>29</v>
      </c>
      <c r="F75" s="7">
        <v>300</v>
      </c>
      <c r="G75" s="7" t="s">
        <v>30</v>
      </c>
      <c r="H75" s="7" t="s">
        <v>73</v>
      </c>
      <c r="I75" s="8">
        <v>33</v>
      </c>
      <c r="J75" s="8">
        <v>62197379</v>
      </c>
      <c r="K75" s="8">
        <v>100</v>
      </c>
      <c r="L75" s="8">
        <v>6219737900</v>
      </c>
      <c r="M75" s="7">
        <v>1.323E-3</v>
      </c>
      <c r="N75" s="7">
        <v>45.35</v>
      </c>
      <c r="O75" s="7">
        <v>99.75</v>
      </c>
      <c r="P75" s="7">
        <v>98.7</v>
      </c>
      <c r="Q75" s="7">
        <v>93.82</v>
      </c>
      <c r="R75" s="7">
        <v>0.127998</v>
      </c>
      <c r="S75" s="7"/>
    </row>
    <row r="76" spans="1:19" ht="12" customHeight="1" x14ac:dyDescent="0.25">
      <c r="A76" s="7"/>
      <c r="B76" s="7" t="s">
        <v>58</v>
      </c>
      <c r="C76" s="7" t="s">
        <v>58</v>
      </c>
      <c r="D76" s="7" t="s">
        <v>58</v>
      </c>
      <c r="E76" s="7" t="s">
        <v>58</v>
      </c>
      <c r="F76" s="7" t="s">
        <v>58</v>
      </c>
      <c r="G76" s="7" t="s">
        <v>58</v>
      </c>
      <c r="H76" s="7" t="s">
        <v>73</v>
      </c>
      <c r="I76" s="8">
        <v>33</v>
      </c>
      <c r="J76" s="8">
        <v>62197379</v>
      </c>
      <c r="K76" s="8">
        <v>100</v>
      </c>
      <c r="L76" s="8">
        <v>6219737900</v>
      </c>
      <c r="M76" s="7">
        <v>4.2220000000000001E-3</v>
      </c>
      <c r="N76" s="7">
        <v>45.37</v>
      </c>
      <c r="O76" s="7">
        <v>99.6</v>
      </c>
      <c r="P76" s="7">
        <v>97.92</v>
      </c>
      <c r="Q76" s="7">
        <v>90.88</v>
      </c>
      <c r="R76" s="7">
        <v>0.19184100000000001</v>
      </c>
      <c r="S76" s="7"/>
    </row>
    <row r="77" spans="1:19" ht="12" customHeight="1" x14ac:dyDescent="0.25">
      <c r="A77" s="7"/>
      <c r="B77" s="7" t="s">
        <v>28</v>
      </c>
      <c r="C77" s="7" t="s">
        <v>28</v>
      </c>
      <c r="D77" s="7" t="s">
        <v>74</v>
      </c>
      <c r="E77" s="7" t="s">
        <v>29</v>
      </c>
      <c r="F77" s="7">
        <v>300</v>
      </c>
      <c r="G77" s="7" t="s">
        <v>30</v>
      </c>
      <c r="H77" s="7" t="s">
        <v>75</v>
      </c>
      <c r="I77" s="8">
        <v>33</v>
      </c>
      <c r="J77" s="8">
        <v>52539836</v>
      </c>
      <c r="K77" s="8">
        <v>100</v>
      </c>
      <c r="L77" s="8">
        <v>5253983600</v>
      </c>
      <c r="M77" s="7">
        <v>1.3389999999999999E-3</v>
      </c>
      <c r="N77" s="7">
        <v>44.85</v>
      </c>
      <c r="O77" s="7">
        <v>99.76</v>
      </c>
      <c r="P77" s="7">
        <v>98.75</v>
      </c>
      <c r="Q77" s="7">
        <v>93.94</v>
      </c>
      <c r="R77" s="7">
        <v>0.123878</v>
      </c>
      <c r="S77" s="7"/>
    </row>
    <row r="78" spans="1:19" ht="12" customHeight="1" x14ac:dyDescent="0.25">
      <c r="A78" s="7"/>
      <c r="B78" s="7" t="s">
        <v>58</v>
      </c>
      <c r="C78" s="7" t="s">
        <v>58</v>
      </c>
      <c r="D78" s="7" t="s">
        <v>58</v>
      </c>
      <c r="E78" s="7" t="s">
        <v>58</v>
      </c>
      <c r="F78" s="7" t="s">
        <v>58</v>
      </c>
      <c r="G78" s="7" t="s">
        <v>58</v>
      </c>
      <c r="H78" s="7" t="s">
        <v>75</v>
      </c>
      <c r="I78" s="8">
        <v>33</v>
      </c>
      <c r="J78" s="8">
        <v>52539836</v>
      </c>
      <c r="K78" s="8">
        <v>100</v>
      </c>
      <c r="L78" s="8">
        <v>5253983600</v>
      </c>
      <c r="M78" s="7">
        <v>4.3059999999999999E-3</v>
      </c>
      <c r="N78" s="7">
        <v>44.91</v>
      </c>
      <c r="O78" s="7">
        <v>99.64</v>
      </c>
      <c r="P78" s="7">
        <v>98.09</v>
      </c>
      <c r="Q78" s="7">
        <v>91.41</v>
      </c>
      <c r="R78" s="7">
        <v>0.17747399999999999</v>
      </c>
      <c r="S78" s="7"/>
    </row>
    <row r="79" spans="1:19" ht="12" customHeight="1" x14ac:dyDescent="0.25">
      <c r="A79" s="7"/>
      <c r="B79" s="7" t="s">
        <v>28</v>
      </c>
      <c r="C79" s="7" t="s">
        <v>28</v>
      </c>
      <c r="D79" s="7" t="s">
        <v>76</v>
      </c>
      <c r="E79" s="7" t="s">
        <v>29</v>
      </c>
      <c r="F79" s="7">
        <v>300</v>
      </c>
      <c r="G79" s="7" t="s">
        <v>30</v>
      </c>
      <c r="H79" s="7" t="s">
        <v>77</v>
      </c>
      <c r="I79" s="8">
        <v>33</v>
      </c>
      <c r="J79" s="8">
        <v>50709338</v>
      </c>
      <c r="K79" s="8">
        <v>100</v>
      </c>
      <c r="L79" s="8">
        <v>5070933800</v>
      </c>
      <c r="M79" s="7">
        <v>3.4099999999999999E-4</v>
      </c>
      <c r="N79" s="7">
        <v>45.46</v>
      </c>
      <c r="O79" s="7">
        <v>99.78</v>
      </c>
      <c r="P79" s="7">
        <v>98.77</v>
      </c>
      <c r="Q79" s="7">
        <v>93.65</v>
      </c>
      <c r="R79" s="7">
        <v>0.11866699999999999</v>
      </c>
      <c r="S79" s="7"/>
    </row>
    <row r="80" spans="1:19" ht="12" customHeight="1" x14ac:dyDescent="0.25">
      <c r="A80" s="7"/>
      <c r="B80" s="7" t="s">
        <v>58</v>
      </c>
      <c r="C80" s="7" t="s">
        <v>58</v>
      </c>
      <c r="D80" s="7" t="s">
        <v>58</v>
      </c>
      <c r="E80" s="7" t="s">
        <v>58</v>
      </c>
      <c r="F80" s="7" t="s">
        <v>58</v>
      </c>
      <c r="G80" s="7" t="s">
        <v>58</v>
      </c>
      <c r="H80" s="7" t="s">
        <v>77</v>
      </c>
      <c r="I80" s="8">
        <v>33</v>
      </c>
      <c r="J80" s="8">
        <v>50709338</v>
      </c>
      <c r="K80" s="8">
        <v>100</v>
      </c>
      <c r="L80" s="8">
        <v>5070933800</v>
      </c>
      <c r="M80" s="7">
        <v>1.9699999999999999E-4</v>
      </c>
      <c r="N80" s="7">
        <v>45.47</v>
      </c>
      <c r="O80" s="7">
        <v>99.64</v>
      </c>
      <c r="P80" s="7">
        <v>97.86</v>
      </c>
      <c r="Q80" s="7">
        <v>90.04</v>
      </c>
      <c r="R80" s="7">
        <v>0.185055</v>
      </c>
      <c r="S80" s="7"/>
    </row>
    <row r="81" spans="1:19" ht="12" customHeight="1" x14ac:dyDescent="0.25">
      <c r="A81" s="7"/>
      <c r="B81" s="7" t="s">
        <v>28</v>
      </c>
      <c r="C81" s="7" t="s">
        <v>28</v>
      </c>
      <c r="D81" s="7" t="s">
        <v>78</v>
      </c>
      <c r="E81" s="7" t="s">
        <v>29</v>
      </c>
      <c r="F81" s="7">
        <v>300</v>
      </c>
      <c r="G81" s="7" t="s">
        <v>30</v>
      </c>
      <c r="H81" s="7" t="s">
        <v>79</v>
      </c>
      <c r="I81" s="8">
        <v>33</v>
      </c>
      <c r="J81" s="8">
        <v>38241051</v>
      </c>
      <c r="K81" s="8">
        <v>100</v>
      </c>
      <c r="L81" s="8">
        <v>3824105100</v>
      </c>
      <c r="M81" s="7">
        <v>6.4300000000000002E-4</v>
      </c>
      <c r="N81" s="7">
        <v>45.1</v>
      </c>
      <c r="O81" s="7">
        <v>99.72</v>
      </c>
      <c r="P81" s="7">
        <v>98.55</v>
      </c>
      <c r="Q81" s="7">
        <v>93.21</v>
      </c>
      <c r="R81" s="7">
        <v>0.14000099999999999</v>
      </c>
      <c r="S81" s="7"/>
    </row>
    <row r="82" spans="1:19" ht="12" customHeight="1" x14ac:dyDescent="0.25">
      <c r="A82" s="7"/>
      <c r="B82" s="7" t="s">
        <v>58</v>
      </c>
      <c r="C82" s="7" t="s">
        <v>58</v>
      </c>
      <c r="D82" s="7" t="s">
        <v>58</v>
      </c>
      <c r="E82" s="7" t="s">
        <v>58</v>
      </c>
      <c r="F82" s="7" t="s">
        <v>58</v>
      </c>
      <c r="G82" s="7" t="s">
        <v>58</v>
      </c>
      <c r="H82" s="7" t="s">
        <v>79</v>
      </c>
      <c r="I82" s="8">
        <v>33</v>
      </c>
      <c r="J82" s="8">
        <v>38241051</v>
      </c>
      <c r="K82" s="8">
        <v>100</v>
      </c>
      <c r="L82" s="8">
        <v>3824105100</v>
      </c>
      <c r="M82" s="7">
        <v>2.9550000000000002E-3</v>
      </c>
      <c r="N82" s="7">
        <v>45.13</v>
      </c>
      <c r="O82" s="7">
        <v>99.64</v>
      </c>
      <c r="P82" s="7">
        <v>97.99</v>
      </c>
      <c r="Q82" s="7">
        <v>90.74</v>
      </c>
      <c r="R82" s="7">
        <v>0.18132499999999999</v>
      </c>
      <c r="S82" s="7"/>
    </row>
    <row r="83" spans="1:19" ht="12" customHeight="1" x14ac:dyDescent="0.25">
      <c r="A83" s="7"/>
      <c r="B83" s="7" t="s">
        <v>28</v>
      </c>
      <c r="C83" s="7" t="s">
        <v>28</v>
      </c>
      <c r="D83" s="7" t="s">
        <v>80</v>
      </c>
      <c r="E83" s="7" t="s">
        <v>29</v>
      </c>
      <c r="F83" s="7">
        <v>300</v>
      </c>
      <c r="G83" s="7" t="s">
        <v>30</v>
      </c>
      <c r="H83" s="7" t="s">
        <v>81</v>
      </c>
      <c r="I83" s="8">
        <v>33</v>
      </c>
      <c r="J83" s="8">
        <v>43823998</v>
      </c>
      <c r="K83" s="8">
        <v>100</v>
      </c>
      <c r="L83" s="8">
        <v>4382399800</v>
      </c>
      <c r="M83" s="7">
        <v>6.8999999999999997E-4</v>
      </c>
      <c r="N83" s="7">
        <v>45.11</v>
      </c>
      <c r="O83" s="7">
        <v>99.7</v>
      </c>
      <c r="P83" s="7">
        <v>98.42</v>
      </c>
      <c r="Q83" s="7">
        <v>92.76</v>
      </c>
      <c r="R83" s="7">
        <v>0.148843</v>
      </c>
      <c r="S83" s="7"/>
    </row>
    <row r="84" spans="1:19" ht="12" customHeight="1" x14ac:dyDescent="0.25">
      <c r="A84" s="7"/>
      <c r="B84" s="7" t="s">
        <v>58</v>
      </c>
      <c r="C84" s="7" t="s">
        <v>58</v>
      </c>
      <c r="D84" s="7" t="s">
        <v>58</v>
      </c>
      <c r="E84" s="7" t="s">
        <v>58</v>
      </c>
      <c r="F84" s="7" t="s">
        <v>58</v>
      </c>
      <c r="G84" s="7" t="s">
        <v>58</v>
      </c>
      <c r="H84" s="7" t="s">
        <v>81</v>
      </c>
      <c r="I84" s="8">
        <v>33</v>
      </c>
      <c r="J84" s="8">
        <v>43823998</v>
      </c>
      <c r="K84" s="8">
        <v>100</v>
      </c>
      <c r="L84" s="8">
        <v>4382399800</v>
      </c>
      <c r="M84" s="7">
        <v>3.4090000000000001E-3</v>
      </c>
      <c r="N84" s="7">
        <v>45.18</v>
      </c>
      <c r="O84" s="7">
        <v>99.58</v>
      </c>
      <c r="P84" s="7">
        <v>97.69</v>
      </c>
      <c r="Q84" s="7">
        <v>89.84</v>
      </c>
      <c r="R84" s="7">
        <v>0.205785</v>
      </c>
      <c r="S84" s="7"/>
    </row>
    <row r="85" spans="1:19" ht="12" customHeight="1" x14ac:dyDescent="0.25">
      <c r="A85" s="7"/>
      <c r="B85" s="7" t="s">
        <v>28</v>
      </c>
      <c r="C85" s="7" t="s">
        <v>28</v>
      </c>
      <c r="D85" s="7" t="s">
        <v>82</v>
      </c>
      <c r="E85" s="7" t="s">
        <v>29</v>
      </c>
      <c r="F85" s="7">
        <v>300</v>
      </c>
      <c r="G85" s="7" t="s">
        <v>30</v>
      </c>
      <c r="H85" s="7" t="s">
        <v>83</v>
      </c>
      <c r="I85" s="8">
        <v>33</v>
      </c>
      <c r="J85" s="8">
        <v>39601314</v>
      </c>
      <c r="K85" s="8">
        <v>100</v>
      </c>
      <c r="L85" s="8">
        <v>3960131400</v>
      </c>
      <c r="M85" s="7">
        <v>6.7900000000000002E-4</v>
      </c>
      <c r="N85" s="7">
        <v>45.18</v>
      </c>
      <c r="O85" s="7">
        <v>99.74</v>
      </c>
      <c r="P85" s="7">
        <v>98.68</v>
      </c>
      <c r="Q85" s="7">
        <v>93.65</v>
      </c>
      <c r="R85" s="7">
        <v>0.129881</v>
      </c>
      <c r="S85" s="7"/>
    </row>
    <row r="86" spans="1:19" ht="12" customHeight="1" x14ac:dyDescent="0.25">
      <c r="A86" s="10"/>
      <c r="B86" s="10" t="s">
        <v>58</v>
      </c>
      <c r="C86" s="10" t="s">
        <v>58</v>
      </c>
      <c r="D86" s="10" t="s">
        <v>58</v>
      </c>
      <c r="E86" s="10" t="s">
        <v>58</v>
      </c>
      <c r="F86" s="10" t="s">
        <v>58</v>
      </c>
      <c r="G86" s="10" t="s">
        <v>58</v>
      </c>
      <c r="H86" s="10" t="s">
        <v>83</v>
      </c>
      <c r="I86" s="11">
        <v>33</v>
      </c>
      <c r="J86" s="11">
        <v>39601314</v>
      </c>
      <c r="K86" s="11">
        <v>100</v>
      </c>
      <c r="L86" s="11">
        <v>3960131400</v>
      </c>
      <c r="M86" s="10">
        <v>2.9740000000000001E-3</v>
      </c>
      <c r="N86" s="10">
        <v>45.22</v>
      </c>
      <c r="O86" s="10">
        <v>99.7</v>
      </c>
      <c r="P86" s="10">
        <v>98.34</v>
      </c>
      <c r="Q86" s="10">
        <v>91.88</v>
      </c>
      <c r="R86" s="10">
        <v>0.15595700000000001</v>
      </c>
      <c r="S86" s="7"/>
    </row>
    <row r="87" spans="1:19" ht="12" customHeight="1" x14ac:dyDescent="0.25">
      <c r="A87" s="7"/>
      <c r="B87" s="7"/>
      <c r="C87" s="7"/>
      <c r="D87" s="7"/>
      <c r="E87" s="7"/>
      <c r="F87" s="7"/>
      <c r="G87" s="7"/>
      <c r="H87" s="7"/>
      <c r="I87" s="8"/>
      <c r="J87" s="8"/>
      <c r="K87" s="8"/>
      <c r="L87" s="8">
        <f>SUM(L65:L86)</f>
        <v>102072182800</v>
      </c>
      <c r="M87" s="7"/>
      <c r="N87" s="7"/>
      <c r="O87" s="7"/>
      <c r="P87" s="7"/>
      <c r="Q87" s="7"/>
      <c r="R87" s="7"/>
      <c r="S87" s="7"/>
    </row>
    <row r="88" spans="1:19" ht="12" customHeight="1" x14ac:dyDescent="0.25">
      <c r="A88" s="13" t="s">
        <v>84</v>
      </c>
      <c r="B88" s="7"/>
      <c r="C88" s="7"/>
      <c r="D88" s="7"/>
      <c r="E88" s="7"/>
      <c r="F88" s="7"/>
      <c r="G88" s="7"/>
      <c r="H88" s="7"/>
      <c r="I88" s="8"/>
      <c r="J88" s="8"/>
      <c r="K88" s="8"/>
      <c r="L88" s="8"/>
      <c r="M88" s="7"/>
      <c r="N88" s="7"/>
      <c r="O88" s="7"/>
      <c r="P88" s="7"/>
      <c r="Q88" s="7"/>
      <c r="R88" s="7"/>
      <c r="S88" s="7"/>
    </row>
    <row r="89" spans="1:19" ht="12" customHeight="1" x14ac:dyDescent="0.25">
      <c r="A89" s="13" t="s">
        <v>85</v>
      </c>
      <c r="B89" s="7"/>
      <c r="C89" s="7"/>
      <c r="D89" s="7"/>
      <c r="E89" s="7"/>
      <c r="F89" s="7"/>
      <c r="G89" s="7"/>
      <c r="H89" s="7"/>
      <c r="I89" s="8"/>
      <c r="J89" s="8"/>
      <c r="K89" s="8"/>
      <c r="L89" s="8"/>
      <c r="M89" s="7"/>
      <c r="N89" s="7"/>
      <c r="O89" s="7"/>
      <c r="P89" s="7"/>
      <c r="Q89" s="7"/>
      <c r="R89" s="7"/>
      <c r="S89" s="7"/>
    </row>
    <row r="92" spans="1:19" ht="12" customHeight="1" thickBot="1" x14ac:dyDescent="0.3">
      <c r="A92" s="14" t="s">
        <v>86</v>
      </c>
      <c r="B92" s="4"/>
      <c r="C92" s="4"/>
      <c r="D92" s="4"/>
      <c r="E92" s="4"/>
      <c r="F92" s="4"/>
      <c r="G92" s="7"/>
      <c r="H92" s="7"/>
    </row>
    <row r="93" spans="1:19" ht="12" customHeight="1" x14ac:dyDescent="0.25">
      <c r="A93" s="15" t="s">
        <v>87</v>
      </c>
      <c r="B93" s="15" t="s">
        <v>88</v>
      </c>
      <c r="C93" s="15" t="s">
        <v>89</v>
      </c>
      <c r="D93" s="15" t="s">
        <v>90</v>
      </c>
      <c r="E93" s="15" t="s">
        <v>91</v>
      </c>
      <c r="F93" s="15" t="s">
        <v>92</v>
      </c>
      <c r="G93" s="16" t="s">
        <v>93</v>
      </c>
      <c r="H93" s="17"/>
    </row>
    <row r="94" spans="1:19" ht="12" customHeight="1" x14ac:dyDescent="0.25">
      <c r="A94" s="18" t="s">
        <v>94</v>
      </c>
      <c r="B94" s="8">
        <v>2296441</v>
      </c>
      <c r="C94" s="8">
        <v>1328371</v>
      </c>
      <c r="D94" s="8">
        <v>2572639</v>
      </c>
      <c r="E94" s="8">
        <v>2077841</v>
      </c>
      <c r="F94" s="8">
        <v>813969</v>
      </c>
      <c r="G94" s="8">
        <f>SUM(B94:F94)</f>
        <v>9089261</v>
      </c>
    </row>
    <row r="95" spans="1:19" ht="12" customHeight="1" x14ac:dyDescent="0.25">
      <c r="A95" s="18" t="s">
        <v>95</v>
      </c>
      <c r="B95" s="8">
        <v>38352887497</v>
      </c>
      <c r="C95" s="8">
        <v>30832210455</v>
      </c>
      <c r="D95" s="8">
        <v>51329272412</v>
      </c>
      <c r="E95" s="8">
        <v>42905442822</v>
      </c>
      <c r="F95" s="8">
        <v>19060095779</v>
      </c>
      <c r="G95" s="8">
        <f t="shared" ref="G95" si="0">SUM(B95:F95)</f>
        <v>182479908965</v>
      </c>
    </row>
    <row r="96" spans="1:19" ht="12" customHeight="1" x14ac:dyDescent="0.25">
      <c r="A96" s="18" t="s">
        <v>96</v>
      </c>
      <c r="B96" s="8">
        <v>16701</v>
      </c>
      <c r="C96" s="8">
        <v>23211</v>
      </c>
      <c r="D96" s="8">
        <v>19952</v>
      </c>
      <c r="E96" s="8">
        <v>20649</v>
      </c>
      <c r="F96" s="8">
        <v>23416</v>
      </c>
      <c r="G96" s="19"/>
    </row>
    <row r="97" spans="1:7" ht="12" customHeight="1" x14ac:dyDescent="0.25">
      <c r="A97" s="18"/>
      <c r="B97" s="8"/>
      <c r="C97" s="8"/>
      <c r="D97" s="8"/>
      <c r="E97" s="8"/>
      <c r="F97" s="8"/>
      <c r="G97" s="19"/>
    </row>
    <row r="98" spans="1:7" ht="12" customHeight="1" x14ac:dyDescent="0.25">
      <c r="A98" s="18" t="s">
        <v>97</v>
      </c>
      <c r="B98" s="8">
        <v>159297</v>
      </c>
      <c r="C98" s="8">
        <v>197718</v>
      </c>
      <c r="D98" s="8">
        <v>164218</v>
      </c>
      <c r="E98" s="8">
        <v>156692</v>
      </c>
      <c r="F98" s="8">
        <v>137188</v>
      </c>
      <c r="G98" s="19"/>
    </row>
    <row r="99" spans="1:7" ht="12" customHeight="1" x14ac:dyDescent="0.25">
      <c r="A99" s="18" t="s">
        <v>98</v>
      </c>
      <c r="B99" s="8">
        <v>1</v>
      </c>
      <c r="C99" s="8">
        <v>1</v>
      </c>
      <c r="D99" s="8">
        <v>1</v>
      </c>
      <c r="E99" s="8">
        <v>1</v>
      </c>
      <c r="F99" s="8">
        <v>1</v>
      </c>
      <c r="G99" s="19"/>
    </row>
    <row r="100" spans="1:7" ht="12" customHeight="1" x14ac:dyDescent="0.25">
      <c r="A100" s="18" t="s">
        <v>99</v>
      </c>
      <c r="B100" s="8">
        <v>24451</v>
      </c>
      <c r="C100" s="8">
        <v>27739</v>
      </c>
      <c r="D100" s="8">
        <v>26231</v>
      </c>
      <c r="E100" s="8">
        <v>26443</v>
      </c>
      <c r="F100" s="8">
        <v>27339</v>
      </c>
      <c r="G100" s="19"/>
    </row>
    <row r="101" spans="1:7" ht="12" customHeight="1" x14ac:dyDescent="0.25">
      <c r="A101" s="18"/>
      <c r="B101" s="7"/>
      <c r="C101" s="7"/>
      <c r="D101" s="7"/>
      <c r="E101" s="7"/>
      <c r="F101" s="7"/>
    </row>
    <row r="102" spans="1:7" ht="12" customHeight="1" x14ac:dyDescent="0.25">
      <c r="A102" s="18" t="s">
        <v>100</v>
      </c>
      <c r="B102" s="7">
        <v>29.81</v>
      </c>
      <c r="C102" s="7">
        <v>29.81</v>
      </c>
      <c r="D102" s="7">
        <v>29.78</v>
      </c>
      <c r="E102" s="7">
        <v>29.77</v>
      </c>
      <c r="F102" s="7">
        <v>29.82</v>
      </c>
    </row>
    <row r="103" spans="1:7" ht="12" customHeight="1" x14ac:dyDescent="0.25">
      <c r="A103" s="18" t="s">
        <v>101</v>
      </c>
      <c r="B103" s="7">
        <v>30.56</v>
      </c>
      <c r="C103" s="7">
        <v>30.55</v>
      </c>
      <c r="D103" s="7">
        <v>30.54</v>
      </c>
      <c r="E103" s="7">
        <v>30.59</v>
      </c>
      <c r="F103" s="7">
        <v>30.62</v>
      </c>
    </row>
    <row r="104" spans="1:7" ht="12" customHeight="1" x14ac:dyDescent="0.25">
      <c r="A104" s="18" t="s">
        <v>102</v>
      </c>
      <c r="B104" s="7">
        <v>18.920000000000002</v>
      </c>
      <c r="C104" s="7">
        <v>18.940000000000001</v>
      </c>
      <c r="D104" s="7">
        <v>18.940000000000001</v>
      </c>
      <c r="E104" s="7">
        <v>18.95</v>
      </c>
      <c r="F104" s="7">
        <v>18.88</v>
      </c>
    </row>
    <row r="105" spans="1:7" ht="12" customHeight="1" x14ac:dyDescent="0.25">
      <c r="A105" s="18" t="s">
        <v>103</v>
      </c>
      <c r="B105" s="7">
        <v>20.71</v>
      </c>
      <c r="C105" s="7">
        <v>20.7</v>
      </c>
      <c r="D105" s="7">
        <v>20.74</v>
      </c>
      <c r="E105" s="7">
        <v>20.7</v>
      </c>
      <c r="F105" s="7">
        <v>20.68</v>
      </c>
    </row>
    <row r="106" spans="1:7" ht="12" customHeight="1" x14ac:dyDescent="0.25">
      <c r="A106" s="18" t="s">
        <v>104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</row>
    <row r="107" spans="1:7" ht="12" customHeight="1" x14ac:dyDescent="0.25">
      <c r="A107" s="18" t="s">
        <v>105</v>
      </c>
      <c r="B107" s="7">
        <v>60.37</v>
      </c>
      <c r="C107" s="7">
        <v>60.36</v>
      </c>
      <c r="D107" s="7">
        <v>60.32</v>
      </c>
      <c r="E107" s="7">
        <v>60.36</v>
      </c>
      <c r="F107" s="7">
        <v>60.44</v>
      </c>
    </row>
    <row r="108" spans="1:7" ht="12" customHeight="1" x14ac:dyDescent="0.25">
      <c r="A108" s="18" t="s">
        <v>106</v>
      </c>
      <c r="B108" s="7">
        <v>39.630000000000003</v>
      </c>
      <c r="C108" s="7">
        <v>39.64</v>
      </c>
      <c r="D108" s="7">
        <v>39.68</v>
      </c>
      <c r="E108" s="7">
        <v>39.65</v>
      </c>
      <c r="F108" s="7">
        <v>39.56</v>
      </c>
    </row>
    <row r="109" spans="1:7" ht="12" customHeight="1" x14ac:dyDescent="0.25">
      <c r="A109" s="18"/>
      <c r="B109" s="7"/>
      <c r="C109" s="7"/>
      <c r="D109" s="7"/>
      <c r="E109" s="7"/>
      <c r="F109" s="7"/>
    </row>
    <row r="110" spans="1:7" ht="12" customHeight="1" x14ac:dyDescent="0.25">
      <c r="A110" s="18" t="s">
        <v>107</v>
      </c>
      <c r="B110" s="7" t="s">
        <v>108</v>
      </c>
      <c r="C110" s="7" t="s">
        <v>109</v>
      </c>
      <c r="D110" s="7" t="s">
        <v>110</v>
      </c>
      <c r="E110" s="7" t="s">
        <v>111</v>
      </c>
      <c r="F110" s="7" t="s">
        <v>112</v>
      </c>
    </row>
    <row r="111" spans="1:7" ht="12" customHeight="1" x14ac:dyDescent="0.25">
      <c r="A111" s="18" t="s">
        <v>113</v>
      </c>
      <c r="B111" s="7" t="s">
        <v>114</v>
      </c>
      <c r="C111" s="7" t="s">
        <v>115</v>
      </c>
      <c r="D111" s="7" t="s">
        <v>116</v>
      </c>
      <c r="E111" s="7" t="s">
        <v>117</v>
      </c>
      <c r="F111" s="7" t="s">
        <v>118</v>
      </c>
    </row>
    <row r="112" spans="1:7" ht="12" customHeight="1" x14ac:dyDescent="0.25">
      <c r="A112" s="18" t="s">
        <v>119</v>
      </c>
      <c r="B112" s="7" t="s">
        <v>120</v>
      </c>
      <c r="C112" s="7" t="s">
        <v>121</v>
      </c>
      <c r="D112" s="7" t="s">
        <v>122</v>
      </c>
      <c r="E112" s="7" t="s">
        <v>123</v>
      </c>
      <c r="F112" s="7" t="s">
        <v>124</v>
      </c>
    </row>
    <row r="113" spans="1:6" ht="12" customHeight="1" x14ac:dyDescent="0.25">
      <c r="A113" s="18" t="s">
        <v>125</v>
      </c>
      <c r="B113" s="7" t="s">
        <v>126</v>
      </c>
      <c r="C113" s="7" t="s">
        <v>127</v>
      </c>
      <c r="D113" s="7" t="s">
        <v>128</v>
      </c>
      <c r="E113" s="7" t="s">
        <v>129</v>
      </c>
      <c r="F113" s="7" t="s">
        <v>130</v>
      </c>
    </row>
    <row r="114" spans="1:6" ht="12" customHeight="1" x14ac:dyDescent="0.25">
      <c r="A114" s="18" t="s">
        <v>131</v>
      </c>
      <c r="B114" s="7" t="s">
        <v>132</v>
      </c>
      <c r="C114" s="7" t="s">
        <v>133</v>
      </c>
      <c r="D114" s="7" t="s">
        <v>134</v>
      </c>
      <c r="E114" s="7" t="s">
        <v>135</v>
      </c>
      <c r="F114" s="7" t="s">
        <v>136</v>
      </c>
    </row>
    <row r="115" spans="1:6" ht="12" customHeight="1" x14ac:dyDescent="0.25">
      <c r="A115" s="18" t="s">
        <v>137</v>
      </c>
      <c r="B115" s="7" t="s">
        <v>138</v>
      </c>
      <c r="C115" s="7" t="s">
        <v>139</v>
      </c>
      <c r="D115" s="7" t="s">
        <v>140</v>
      </c>
      <c r="E115" s="7" t="s">
        <v>141</v>
      </c>
      <c r="F115" s="7" t="s">
        <v>142</v>
      </c>
    </row>
    <row r="116" spans="1:6" ht="12" customHeight="1" x14ac:dyDescent="0.25">
      <c r="A116" s="18" t="s">
        <v>143</v>
      </c>
      <c r="B116" s="7" t="s">
        <v>144</v>
      </c>
      <c r="C116" s="7" t="s">
        <v>145</v>
      </c>
      <c r="D116" s="7" t="s">
        <v>146</v>
      </c>
      <c r="E116" s="7" t="s">
        <v>147</v>
      </c>
      <c r="F116" s="7" t="s">
        <v>148</v>
      </c>
    </row>
    <row r="117" spans="1:6" ht="12" customHeight="1" x14ac:dyDescent="0.25">
      <c r="A117" s="18" t="s">
        <v>149</v>
      </c>
      <c r="B117" s="7" t="s">
        <v>150</v>
      </c>
      <c r="C117" s="7" t="s">
        <v>151</v>
      </c>
      <c r="D117" s="7" t="s">
        <v>152</v>
      </c>
      <c r="E117" s="7" t="s">
        <v>153</v>
      </c>
      <c r="F117" s="7" t="s">
        <v>154</v>
      </c>
    </row>
    <row r="118" spans="1:6" ht="12" customHeight="1" x14ac:dyDescent="0.25">
      <c r="A118" s="18" t="s">
        <v>155</v>
      </c>
      <c r="B118" s="7" t="s">
        <v>156</v>
      </c>
      <c r="C118" s="7" t="s">
        <v>157</v>
      </c>
      <c r="D118" s="7" t="s">
        <v>158</v>
      </c>
      <c r="E118" s="7" t="s">
        <v>159</v>
      </c>
      <c r="F118" s="7" t="s">
        <v>160</v>
      </c>
    </row>
    <row r="119" spans="1:6" ht="12" customHeight="1" x14ac:dyDescent="0.25">
      <c r="A119" s="18" t="s">
        <v>161</v>
      </c>
      <c r="B119" s="7" t="s">
        <v>162</v>
      </c>
      <c r="C119" s="7" t="s">
        <v>163</v>
      </c>
      <c r="D119" s="7" t="s">
        <v>164</v>
      </c>
      <c r="E119" s="7" t="s">
        <v>165</v>
      </c>
      <c r="F119" s="7" t="s">
        <v>166</v>
      </c>
    </row>
    <row r="120" spans="1:6" ht="12" customHeight="1" x14ac:dyDescent="0.25">
      <c r="A120" s="18"/>
      <c r="B120" s="7"/>
      <c r="C120" s="7"/>
      <c r="D120" s="7"/>
      <c r="E120" s="7"/>
      <c r="F120" s="7"/>
    </row>
    <row r="121" spans="1:6" ht="12" customHeight="1" x14ac:dyDescent="0.25">
      <c r="A121" s="18" t="s">
        <v>167</v>
      </c>
      <c r="B121" s="7">
        <v>12.977790000000001</v>
      </c>
      <c r="C121" s="7">
        <v>12.27201</v>
      </c>
      <c r="D121" s="7">
        <v>12.39832</v>
      </c>
      <c r="E121" s="7">
        <v>12.146929999999999</v>
      </c>
      <c r="F121" s="7">
        <v>13.46665</v>
      </c>
    </row>
    <row r="122" spans="1:6" ht="12" customHeight="1" thickBot="1" x14ac:dyDescent="0.3">
      <c r="A122" s="20" t="s">
        <v>168</v>
      </c>
      <c r="B122" s="4">
        <v>7.9914720000000001E-4</v>
      </c>
      <c r="C122" s="4">
        <v>6.6308399999999998E-4</v>
      </c>
      <c r="D122" s="4">
        <v>8.0337259999999999E-4</v>
      </c>
      <c r="E122" s="4">
        <v>8.0687330000000005E-4</v>
      </c>
      <c r="F122" s="4">
        <v>7.4541039999999998E-4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2021-10-23T01:34:07Z</dcterms:created>
  <dcterms:modified xsi:type="dcterms:W3CDTF">2021-10-23T01:34:31Z</dcterms:modified>
</cp:coreProperties>
</file>