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vappen/Documents/AWI/Fram/Writing/2019_FRAM_bloom_paper/NatComm_submission/revision2/"/>
    </mc:Choice>
  </mc:AlternateContent>
  <xr:revisionPtr revIDLastSave="0" documentId="13_ncr:1_{40A83577-E977-FA42-8D58-E4A51A935ABC}" xr6:coauthVersionLast="47" xr6:coauthVersionMax="47" xr10:uidLastSave="{00000000-0000-0000-0000-000000000000}"/>
  <bookViews>
    <workbookView xWindow="20" yWindow="460" windowWidth="32780" windowHeight="20540" xr2:uid="{6EAF525A-6D3B-0141-AD6D-ECD0C2B7E64A}"/>
  </bookViews>
  <sheets>
    <sheet name="Tab. S1 data overview" sheetId="10" r:id="rId1"/>
    <sheet name="Tab. S2 deployment details" sheetId="11" r:id="rId2"/>
    <sheet name="Tab. S3 instrument details" sheetId="12" r:id="rId3"/>
    <sheet name="Ice area export" sheetId="6" r:id="rId4"/>
    <sheet name="Nutrients" sheetId="7" r:id="rId5"/>
    <sheet name="Sediment trap volume flux" sheetId="2" r:id="rId6"/>
    <sheet name="Lander trap POC flux" sheetId="3" r:id="rId7"/>
    <sheet name="Crawler POC flux" sheetId="5" r:id="rId8"/>
    <sheet name="Megafauna and settling material" sheetId="4" r:id="rId9"/>
    <sheet name="FESOM stratification areas" sheetId="1" r:id="rId10"/>
    <sheet name="MVBS from AZFP and ADCP" sheetId="9" r:id="rId11"/>
    <sheet name="PWP forcing" sheetId="14" r:id="rId12"/>
  </sheets>
  <definedNames>
    <definedName name="AZFP_data_table_1" localSheetId="10">'MVBS from AZFP and ADCP'!$A$6:$R$643</definedName>
    <definedName name="Claudia_data" localSheetId="9">'FESOM stratification areas'!$A$2:$H$2921</definedName>
    <definedName name="imp" localSheetId="11">'PWP forcing'!$A$3:$H$159</definedName>
    <definedName name="imp_1" localSheetId="11">'PWP forcing'!$I$3:$N$159</definedName>
    <definedName name="imp_2" localSheetId="11">'PWP forcing'!$A$161:$H$317</definedName>
    <definedName name="imp_3" localSheetId="11">'PWP forcing'!$I$161:$N$317</definedName>
    <definedName name="_xlnm.Print_Area" localSheetId="1">'Tab. S2 deployment details'!$A$1:$H$12</definedName>
    <definedName name="_xlnm.Print_Area" localSheetId="2">'Tab. S3 instrument details'!$A$1:$G$48</definedName>
    <definedName name="RAS_2016_2017_no_empty_lines_single_line_break" localSheetId="4">Nutrients!$A$1:$H$98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9" i="3"/>
  <c r="E30" i="3"/>
  <c r="E31" i="3"/>
  <c r="E2" i="3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35" i="2" l="1"/>
  <c r="E134" i="2"/>
  <c r="G134" i="2" s="1"/>
  <c r="E133" i="2"/>
  <c r="G133" i="2" s="1"/>
  <c r="E132" i="2"/>
  <c r="G132" i="2" s="1"/>
  <c r="E131" i="2"/>
  <c r="G131" i="2" s="1"/>
  <c r="E130" i="2"/>
  <c r="G130" i="2" s="1"/>
  <c r="C129" i="2"/>
  <c r="E129" i="2" s="1"/>
  <c r="G129" i="2" s="1"/>
  <c r="E128" i="2"/>
  <c r="G128" i="2" s="1"/>
  <c r="E127" i="2"/>
  <c r="G127" i="2" s="1"/>
  <c r="C127" i="2"/>
  <c r="E126" i="2"/>
  <c r="G126" i="2" s="1"/>
  <c r="E125" i="2"/>
  <c r="G125" i="2" s="1"/>
  <c r="G124" i="2"/>
  <c r="E124" i="2"/>
  <c r="E123" i="2"/>
  <c r="G123" i="2" s="1"/>
  <c r="E122" i="2"/>
  <c r="G122" i="2" s="1"/>
  <c r="G121" i="2"/>
  <c r="E121" i="2"/>
  <c r="E120" i="2"/>
  <c r="G120" i="2" s="1"/>
  <c r="E119" i="2"/>
  <c r="G119" i="2" s="1"/>
  <c r="E118" i="2"/>
  <c r="G118" i="2" s="1"/>
  <c r="E117" i="2"/>
  <c r="G117" i="2" s="1"/>
  <c r="G116" i="2"/>
  <c r="E116" i="2"/>
  <c r="E114" i="2"/>
  <c r="E113" i="2"/>
  <c r="G113" i="2" s="1"/>
  <c r="E112" i="2"/>
  <c r="G112" i="2" s="1"/>
  <c r="E111" i="2"/>
  <c r="G111" i="2" s="1"/>
  <c r="E110" i="2"/>
  <c r="G110" i="2" s="1"/>
  <c r="E109" i="2"/>
  <c r="G109" i="2" s="1"/>
  <c r="E108" i="2"/>
  <c r="G108" i="2" s="1"/>
  <c r="E107" i="2"/>
  <c r="G107" i="2" s="1"/>
  <c r="E106" i="2"/>
  <c r="G106" i="2" s="1"/>
  <c r="E105" i="2"/>
  <c r="G105" i="2" s="1"/>
  <c r="E104" i="2"/>
  <c r="G104" i="2" s="1"/>
  <c r="E103" i="2"/>
  <c r="G103" i="2" s="1"/>
  <c r="E102" i="2"/>
  <c r="G102" i="2" s="1"/>
  <c r="E101" i="2"/>
  <c r="G101" i="2" s="1"/>
  <c r="E100" i="2"/>
  <c r="G100" i="2" s="1"/>
  <c r="E99" i="2"/>
  <c r="G99" i="2" s="1"/>
  <c r="E98" i="2"/>
  <c r="G98" i="2" s="1"/>
  <c r="E97" i="2"/>
  <c r="G97" i="2" s="1"/>
  <c r="E96" i="2"/>
  <c r="G96" i="2" s="1"/>
  <c r="E95" i="2"/>
  <c r="G95" i="2" s="1"/>
  <c r="E93" i="2"/>
  <c r="E92" i="2"/>
  <c r="G92" i="2" s="1"/>
  <c r="E91" i="2"/>
  <c r="G91" i="2" s="1"/>
  <c r="E90" i="2"/>
  <c r="G90" i="2" s="1"/>
  <c r="E89" i="2"/>
  <c r="G89" i="2" s="1"/>
  <c r="E88" i="2"/>
  <c r="G88" i="2" s="1"/>
  <c r="E87" i="2"/>
  <c r="G87" i="2" s="1"/>
  <c r="E86" i="2"/>
  <c r="G86" i="2" s="1"/>
  <c r="E85" i="2"/>
  <c r="G85" i="2" s="1"/>
  <c r="E84" i="2"/>
  <c r="G84" i="2" s="1"/>
  <c r="E83" i="2"/>
  <c r="G83" i="2" s="1"/>
  <c r="E82" i="2"/>
  <c r="G82" i="2" s="1"/>
  <c r="G81" i="2"/>
  <c r="E81" i="2"/>
  <c r="E80" i="2"/>
  <c r="G80" i="2" s="1"/>
  <c r="E79" i="2"/>
  <c r="G79" i="2" s="1"/>
  <c r="E78" i="2"/>
  <c r="G78" i="2" s="1"/>
  <c r="E77" i="2"/>
  <c r="G77" i="2" s="1"/>
  <c r="G76" i="2"/>
  <c r="E76" i="2"/>
  <c r="E74" i="2"/>
  <c r="G74" i="2" s="1"/>
  <c r="E72" i="2"/>
  <c r="G72" i="2" s="1"/>
  <c r="E71" i="2"/>
  <c r="G71" i="2" s="1"/>
  <c r="E70" i="2"/>
  <c r="G70" i="2" s="1"/>
  <c r="E69" i="2"/>
  <c r="G69" i="2" s="1"/>
  <c r="E68" i="2"/>
  <c r="G68" i="2" s="1"/>
  <c r="E67" i="2"/>
  <c r="G67" i="2" s="1"/>
  <c r="E66" i="2"/>
  <c r="G66" i="2" s="1"/>
  <c r="E65" i="2"/>
  <c r="G65" i="2" s="1"/>
  <c r="E64" i="2"/>
  <c r="G64" i="2" s="1"/>
  <c r="G63" i="2"/>
  <c r="E63" i="2"/>
  <c r="E62" i="2"/>
  <c r="G62" i="2" s="1"/>
  <c r="E61" i="2"/>
  <c r="G61" i="2" s="1"/>
  <c r="E60" i="2"/>
  <c r="G60" i="2" s="1"/>
  <c r="E59" i="2"/>
  <c r="G59" i="2" s="1"/>
  <c r="G58" i="2"/>
  <c r="E58" i="2"/>
  <c r="E57" i="2"/>
  <c r="G57" i="2" s="1"/>
  <c r="E56" i="2"/>
  <c r="G56" i="2" s="1"/>
  <c r="E55" i="2"/>
  <c r="G55" i="2" s="1"/>
  <c r="E54" i="2"/>
  <c r="G54" i="2" s="1"/>
  <c r="E53" i="2"/>
  <c r="G53" i="2" s="1"/>
  <c r="E50" i="2"/>
  <c r="E49" i="2"/>
  <c r="G49" i="2" s="1"/>
  <c r="E48" i="2"/>
  <c r="G48" i="2" s="1"/>
  <c r="E47" i="2"/>
  <c r="G47" i="2" s="1"/>
  <c r="E46" i="2"/>
  <c r="G46" i="2" s="1"/>
  <c r="E45" i="2"/>
  <c r="G45" i="2" s="1"/>
  <c r="E44" i="2"/>
  <c r="G44" i="2" s="1"/>
  <c r="E43" i="2"/>
  <c r="G43" i="2" s="1"/>
  <c r="E42" i="2"/>
  <c r="G42" i="2" s="1"/>
  <c r="E41" i="2"/>
  <c r="G41" i="2" s="1"/>
  <c r="E40" i="2"/>
  <c r="G40" i="2" s="1"/>
  <c r="E39" i="2"/>
  <c r="G39" i="2" s="1"/>
  <c r="E38" i="2"/>
  <c r="G38" i="2" s="1"/>
  <c r="E37" i="2"/>
  <c r="G37" i="2" s="1"/>
  <c r="E36" i="2"/>
  <c r="G36" i="2" s="1"/>
  <c r="E35" i="2"/>
  <c r="G35" i="2" s="1"/>
  <c r="E34" i="2"/>
  <c r="G34" i="2" s="1"/>
  <c r="E33" i="2"/>
  <c r="G33" i="2" s="1"/>
  <c r="E32" i="2"/>
  <c r="G32" i="2" s="1"/>
  <c r="E29" i="2"/>
  <c r="E28" i="2"/>
  <c r="G28" i="2" s="1"/>
  <c r="E27" i="2"/>
  <c r="G27" i="2" s="1"/>
  <c r="E26" i="2"/>
  <c r="G26" i="2" s="1"/>
  <c r="E25" i="2"/>
  <c r="G25" i="2" s="1"/>
  <c r="E24" i="2"/>
  <c r="G24" i="2" s="1"/>
  <c r="E23" i="2"/>
  <c r="G23" i="2" s="1"/>
  <c r="E22" i="2"/>
  <c r="G22" i="2" s="1"/>
  <c r="E21" i="2"/>
  <c r="G21" i="2" s="1"/>
  <c r="E20" i="2"/>
  <c r="G20" i="2" s="1"/>
  <c r="E19" i="2"/>
  <c r="G19" i="2" s="1"/>
  <c r="E18" i="2"/>
  <c r="G18" i="2" s="1"/>
  <c r="E17" i="2"/>
  <c r="G17" i="2" s="1"/>
  <c r="E16" i="2"/>
  <c r="G16" i="2" s="1"/>
  <c r="E15" i="2"/>
  <c r="G15" i="2" s="1"/>
  <c r="E14" i="2"/>
  <c r="G14" i="2" s="1"/>
  <c r="E13" i="2"/>
  <c r="G13" i="2" s="1"/>
  <c r="E12" i="2"/>
  <c r="G12" i="2" s="1"/>
  <c r="E11" i="2"/>
  <c r="G11" i="2" s="1"/>
  <c r="E10" i="2"/>
  <c r="B6" i="2"/>
  <c r="B3" i="2"/>
  <c r="E1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C0553A-A440-0741-AB3A-DDB8A2EC221A}" name="AZFP_data_table" type="6" refreshedVersion="6" background="1" saveData="1">
    <textPr sourceFile="/Users/wjvappen/Documents/AWI/Fram/Science/Spring_Bloom/AZFP/AZFP_data_table.txt" tab="0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BB4A0E2-0E60-8141-996A-D74228F7DD89}" name="Claudia_data" type="6" refreshedVersion="6" background="1" saveData="1">
    <textPr sourceFile="/Users/wjvappen/Desktop/Claudia_data.txt" tab="0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7CEA2061-B43F-2543-B162-4AC2EB2AF862}" name="imp" type="6" refreshedVersion="7" background="1" saveData="1">
    <textPr sourceFile="/Users/wjvappen/Desktop/imp.txt" tab="0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587C988D-60CB-1148-9906-C49A8DF0BE72}" name="imp1" type="6" refreshedVersion="7" background="1" saveData="1">
    <textPr sourceFile="/Users/wjvappen/Desktop/imp.txt" tab="0" space="1" consecutive="1">
      <textFields count="7">
        <textField/>
        <textField/>
        <textField/>
        <textField/>
        <textField/>
        <textField/>
        <textField/>
      </textFields>
    </textPr>
  </connection>
  <connection id="5" xr16:uid="{7CD17DFB-518F-BB41-8AF6-5DA37AD843A3}" name="imp2" type="6" refreshedVersion="7" background="1" saveData="1">
    <textPr sourceFile="/Users/wjvappen/Desktop/imp.txt" tab="0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9E867745-B5C0-1947-B3B3-7ABDF0BAE11C}" name="imp3" type="6" refreshedVersion="7" background="1" saveData="1">
    <textPr sourceFile="/Users/wjvappen/Desktop/imp.txt" tab="0" space="1" consecutive="1">
      <textFields count="7">
        <textField/>
        <textField/>
        <textField/>
        <textField/>
        <textField/>
        <textField/>
        <textField/>
      </textFields>
    </textPr>
  </connection>
  <connection id="7" xr16:uid="{CAF56B1F-9466-6249-AED1-8B08A4DD3D34}" name="RAS_2016-2017_no_empty_lines_single_line_break" type="6" refreshedVersion="6" background="1" saveData="1">
    <textPr sourceFile="/Users/wjvappen/Desktop/RAS_2016-2017_no_empty_lines_single_line_break.txt">
      <textFields count="12">
        <textField type="DMY"/>
        <textField/>
        <textField/>
        <textField type="DMY"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<sst xmlns="http://schemas.openxmlformats.org/spreadsheetml/2006/main" count="3500" uniqueCount="317">
  <si>
    <t>Year</t>
  </si>
  <si>
    <t>Yearday</t>
  </si>
  <si>
    <t>MLD&gt;50; -5E:20E/76N:81N</t>
  </si>
  <si>
    <t>MLD&lt;50, dS&lt;1; -5E:20E/76N:81N</t>
  </si>
  <si>
    <t>MLD&gt;50, dS&gt;1; -5E:20E/76N:81N</t>
  </si>
  <si>
    <t>MLD&gt;50; 0E:8E/78.5N:79.5N</t>
  </si>
  <si>
    <t>MLD&lt;50, dS&lt;1; 0E:8E/78.5N:79.5N</t>
  </si>
  <si>
    <t>MLD&lt;50, dS&gt;1; 0E:8E/78.5N:79.5N</t>
  </si>
  <si>
    <t>Cup_diameter_lower_section</t>
  </si>
  <si>
    <t>cm</t>
  </si>
  <si>
    <t>Cup_height_lower_section</t>
  </si>
  <si>
    <t>Volume</t>
  </si>
  <si>
    <t>mL</t>
  </si>
  <si>
    <t>Cup_diameter_upper_section</t>
  </si>
  <si>
    <t>Cup_height_upper_section</t>
  </si>
  <si>
    <t>Deployment</t>
  </si>
  <si>
    <t>Cup Number</t>
  </si>
  <si>
    <t>Sediment_height_bottom_section</t>
  </si>
  <si>
    <t>Sediment_height_upper_section</t>
  </si>
  <si>
    <t>Volume_lower_section</t>
  </si>
  <si>
    <t>Volume_upper_section</t>
  </si>
  <si>
    <t>Volume (mL)</t>
  </si>
  <si>
    <t>Fevi_34_Oben</t>
  </si>
  <si>
    <t>Open on recovery &gt; disregard</t>
  </si>
  <si>
    <t>Fevi_34_Mitte</t>
  </si>
  <si>
    <t>F4S-1</t>
  </si>
  <si>
    <t>Fevi_36_oben</t>
  </si>
  <si>
    <t>Full with swimmers</t>
  </si>
  <si>
    <t>Fevi_36_mitte</t>
  </si>
  <si>
    <t>F4S-2</t>
  </si>
  <si>
    <t>Attention</t>
  </si>
  <si>
    <t>Month</t>
  </si>
  <si>
    <t>POC flux mg/m^2 d^1</t>
  </si>
  <si>
    <t>date</t>
  </si>
  <si>
    <t>time</t>
  </si>
  <si>
    <t>white material</t>
  </si>
  <si>
    <t>green material</t>
  </si>
  <si>
    <t>fish</t>
  </si>
  <si>
    <t>shrimp/isopod</t>
  </si>
  <si>
    <t>benthic fauna</t>
  </si>
  <si>
    <t>midnight</t>
  </si>
  <si>
    <t>midday</t>
  </si>
  <si>
    <t>DOU</t>
  </si>
  <si>
    <t>C-DOU</t>
  </si>
  <si>
    <t>mmol O2 m-2 d-1</t>
  </si>
  <si>
    <t>g C m-2 yr-1</t>
  </si>
  <si>
    <t>mg C m-2 d-1</t>
  </si>
  <si>
    <t>measurement no</t>
  </si>
  <si>
    <t>Gate= 82°N -10°W to 20°E</t>
  </si>
  <si>
    <t>year</t>
  </si>
  <si>
    <t>ice area export [km^2]</t>
  </si>
  <si>
    <t>Analysis_date</t>
  </si>
  <si>
    <t>Sample ID</t>
  </si>
  <si>
    <t>RAS_ID</t>
  </si>
  <si>
    <t>Sample_date</t>
  </si>
  <si>
    <t>NO3+NO2</t>
  </si>
  <si>
    <t>PO4</t>
  </si>
  <si>
    <t>NO2</t>
  </si>
  <si>
    <t>Si(OH)4</t>
  </si>
  <si>
    <t>1+2</t>
  </si>
  <si>
    <t>3+4</t>
  </si>
  <si>
    <t>5+6</t>
  </si>
  <si>
    <t>7+8</t>
  </si>
  <si>
    <t>9+10</t>
  </si>
  <si>
    <t>13+14</t>
  </si>
  <si>
    <t>15+16 salty</t>
  </si>
  <si>
    <t>17+18</t>
  </si>
  <si>
    <t>19+20</t>
  </si>
  <si>
    <t>21+22</t>
  </si>
  <si>
    <t>23+24</t>
  </si>
  <si>
    <t>25+26</t>
  </si>
  <si>
    <t>27+28</t>
  </si>
  <si>
    <t>29+30</t>
  </si>
  <si>
    <t>31+32</t>
  </si>
  <si>
    <t>33+34</t>
  </si>
  <si>
    <t>35+36</t>
  </si>
  <si>
    <t>37+38</t>
  </si>
  <si>
    <t>39+40</t>
  </si>
  <si>
    <t>41+42</t>
  </si>
  <si>
    <t>43+44</t>
  </si>
  <si>
    <t>45+46</t>
  </si>
  <si>
    <t>47+48 salty</t>
  </si>
  <si>
    <t>47+48</t>
  </si>
  <si>
    <t>5+6 salty</t>
  </si>
  <si>
    <t>9+10 salty</t>
  </si>
  <si>
    <t>11+12</t>
  </si>
  <si>
    <t>15+16</t>
  </si>
  <si>
    <t>21+22 salty</t>
  </si>
  <si>
    <t>µmol/L</t>
  </si>
  <si>
    <t>F4-S-2</t>
  </si>
  <si>
    <t>F4-S-1</t>
  </si>
  <si>
    <t>HG-IV-S-1</t>
  </si>
  <si>
    <t>NaN</t>
  </si>
  <si>
    <t>YYYY</t>
  </si>
  <si>
    <t>MM</t>
  </si>
  <si>
    <t>DD</t>
  </si>
  <si>
    <t>HH</t>
  </si>
  <si>
    <t>SS</t>
  </si>
  <si>
    <t>Minimum depth of averaging range [m]</t>
  </si>
  <si>
    <t>Maximum depth of averaging range [m]</t>
  </si>
  <si>
    <t>Frequency [kHz]</t>
  </si>
  <si>
    <t>norm. MVBS [dB]</t>
  </si>
  <si>
    <t>Ice Export Fram Strait, Jan - May, 1994 - 2020</t>
  </si>
  <si>
    <t>days in month</t>
  </si>
  <si>
    <t>POC mg/m^2</t>
  </si>
  <si>
    <t>12h</t>
  </si>
  <si>
    <t>camera on lander</t>
  </si>
  <si>
    <t>6E</t>
  </si>
  <si>
    <t>number of megafauna present</t>
  </si>
  <si>
    <t>Data S1</t>
  </si>
  <si>
    <t>detritus sea floor areal coverage</t>
  </si>
  <si>
    <t>Data S1; photos available in cruise reports of PS107 https://doi.org/10.2312/BzPM_0717_2018 and PS114 https://doi.org/10.2312/BzPM_0723_2018</t>
  </si>
  <si>
    <t>7d to 60d</t>
  </si>
  <si>
    <t>KUM sediment traps in moorings cup photos</t>
  </si>
  <si>
    <t>6D/S3D</t>
  </si>
  <si>
    <t>sediment volume flux</t>
  </si>
  <si>
    <t>7d to 8d</t>
  </si>
  <si>
    <t>oxygen microprobe on crawler</t>
  </si>
  <si>
    <t>6D</t>
  </si>
  <si>
    <t>POC flux</t>
  </si>
  <si>
    <t>28d to 31d</t>
  </si>
  <si>
    <t>KUM sediment trap on lander</t>
  </si>
  <si>
    <t>2016-2017: https://www.ebi.ac.uk/ena/browser/view/PRJEB43504
2017-2018: https://www.ebi.ac.uk/ena/browser/view/PRJEB43885</t>
  </si>
  <si>
    <t>7d to 31d</t>
  </si>
  <si>
    <t>McLane RAS water samples</t>
  </si>
  <si>
    <t>6B/S3B</t>
  </si>
  <si>
    <t>bacterial DNA read frequency</t>
  </si>
  <si>
    <t>2016-2017: https://www.ebi.ac.uk/ena/browser/view/PRJEB43890
2017-2018: https://www.ebi.ac.uk/ena/browser/view/PRJEB43889</t>
  </si>
  <si>
    <t>6A/S3A</t>
  </si>
  <si>
    <t>eukaryotic DNA read frequency</t>
  </si>
  <si>
    <t>5D/S2D</t>
  </si>
  <si>
    <t>inorganic nutrients (NO3, Si, PO4, NO2)</t>
  </si>
  <si>
    <t>n/a</t>
  </si>
  <si>
    <t>1d</t>
  </si>
  <si>
    <t>PAR and MLD</t>
  </si>
  <si>
    <t>5A/S2A</t>
  </si>
  <si>
    <t>available PAR in MLD</t>
  </si>
  <si>
    <t>https://de.mathworks.com/matlabcentral/fileexchange/55509-sunrise-sunset</t>
  </si>
  <si>
    <t>sunrise equation</t>
  </si>
  <si>
    <t>sun light duration</t>
  </si>
  <si>
    <t>1h</t>
  </si>
  <si>
    <t>ASL AZFP</t>
  </si>
  <si>
    <t>S5</t>
  </si>
  <si>
    <t>multi-frequency acoustic mean volume backscattering</t>
  </si>
  <si>
    <t>Data S1; https://doi.pangaea.de/10.1594/PANGAEA.904565</t>
  </si>
  <si>
    <t>RDI 75kHz LR-ADCP</t>
  </si>
  <si>
    <t>6C/S3C/S5</t>
  </si>
  <si>
    <t>acoustic mean volume backscattering</t>
  </si>
  <si>
    <t>3h</t>
  </si>
  <si>
    <t>Sunburst SAMI-pH</t>
  </si>
  <si>
    <t>pH</t>
  </si>
  <si>
    <t>Sunburst SAMI-CO2</t>
  </si>
  <si>
    <t>5D/S2D/7</t>
  </si>
  <si>
    <t>pCO2</t>
  </si>
  <si>
    <t>Satlantic SUNA Deep</t>
  </si>
  <si>
    <t>5E/S2E/7</t>
  </si>
  <si>
    <t>nitrate</t>
  </si>
  <si>
    <t>WetLabs Eco PAR</t>
  </si>
  <si>
    <t>photosynthetically available radiation</t>
  </si>
  <si>
    <t>1s</t>
  </si>
  <si>
    <t>WetLabs Triplet scattering meter</t>
  </si>
  <si>
    <t>5B/S2B</t>
  </si>
  <si>
    <t>optical backscattering</t>
  </si>
  <si>
    <t>WetLabs Triplet Eco chlorophyll fluorometer</t>
  </si>
  <si>
    <t>5B/S2B/7/S4</t>
  </si>
  <si>
    <t>chlorophyll fluorescence</t>
  </si>
  <si>
    <t>SBE 37 pressure, temperature, conductivity, oxygen</t>
  </si>
  <si>
    <t>5C/S2C/7</t>
  </si>
  <si>
    <t>apparent oxygen utilization</t>
  </si>
  <si>
    <t>SBE 37 pressure, temperature, conductivity</t>
  </si>
  <si>
    <t>4E/S1E</t>
  </si>
  <si>
    <t>stratification</t>
  </si>
  <si>
    <t>4D/S1D</t>
  </si>
  <si>
    <t>potential density</t>
  </si>
  <si>
    <t>4C/S1C</t>
  </si>
  <si>
    <t>mixed layer depth</t>
  </si>
  <si>
    <t>https://doi.pangaea.de/10.1594/PANGAEA.904565</t>
  </si>
  <si>
    <t>SBE37 pressure</t>
  </si>
  <si>
    <t>measurement depth</t>
  </si>
  <si>
    <t>PS107 CTD: https://doi.org/10.1594/PANGAEA.894189
PS107 UCTD: https://doi.org/10.1594/PANGAEA.886146
PS114 CTD: https://doi.org/10.1594/PANGAEA.898694
JR17005 CTD: https://doi.org/10/c4g3</t>
  </si>
  <si>
    <t>-</t>
  </si>
  <si>
    <t>SBE 911+ pressure, temperature, conductivity</t>
  </si>
  <si>
    <t>shipboard CTD profiles</t>
  </si>
  <si>
    <t>PWP</t>
  </si>
  <si>
    <t>S6</t>
  </si>
  <si>
    <t>modeled mixed layer depth</t>
  </si>
  <si>
    <t>FESOM</t>
  </si>
  <si>
    <t>area coverage of stratification regimes</t>
  </si>
  <si>
    <t>1y</t>
  </si>
  <si>
    <t>EUMETSAT OSI SAF</t>
  </si>
  <si>
    <t>sea ice export</t>
  </si>
  <si>
    <t>https://data.meereisportal.de/</t>
  </si>
  <si>
    <t>4mon</t>
  </si>
  <si>
    <t>sea ice velocity</t>
  </si>
  <si>
    <t>https://earth.esa.int/web/sentinel/sentinel-data-access</t>
  </si>
  <si>
    <t>8d</t>
  </si>
  <si>
    <t>Sentinel3A OLCI</t>
  </si>
  <si>
    <t>5B/S2B/S4</t>
  </si>
  <si>
    <t>surface chlorophyll concentration</t>
  </si>
  <si>
    <t>24h</t>
  </si>
  <si>
    <t>ERA-Interim surface short wave radiation</t>
  </si>
  <si>
    <t>surface PAR reduced to 30 m depth using a constant extinction coefficient</t>
  </si>
  <si>
    <t>https://apps.ecmwf.int/datasets/data/interim-full-daily/levtype=sfc/</t>
  </si>
  <si>
    <t>ERA-Interim</t>
  </si>
  <si>
    <t>4B/S1B</t>
  </si>
  <si>
    <t>surface heat flux</t>
  </si>
  <si>
    <t>https://seaice.uni-bremen.de/data/amsr2/asi_daygrid_swath/ https://doi.pangaea.de/10.1594/PANGAEA.898399</t>
  </si>
  <si>
    <t>AMSR2</t>
  </si>
  <si>
    <t>1, 4A/S1A</t>
  </si>
  <si>
    <t>sea ice concentration</t>
  </si>
  <si>
    <t>https://www.ngdc.noaa.gov/mgg/bathymetry/arctic/grids/version3_0/</t>
  </si>
  <si>
    <t>IBCAO 30sec V3</t>
  </si>
  <si>
    <t>bathymetry</t>
  </si>
  <si>
    <t>Data at/in</t>
  </si>
  <si>
    <t>Data description subchapter</t>
  </si>
  <si>
    <t>Temporal resolution</t>
  </si>
  <si>
    <t>Derived from</t>
  </si>
  <si>
    <t>Figure used</t>
  </si>
  <si>
    <t>Parameter</t>
  </si>
  <si>
    <r>
      <t>MSM76_198-</t>
    </r>
    <r>
      <rPr>
        <sz val="11"/>
        <color theme="1"/>
        <rFont val="Arial"/>
        <family val="2"/>
      </rPr>
      <t>1</t>
    </r>
  </si>
  <si>
    <t>PS100/019-1</t>
  </si>
  <si>
    <t>79°00.02'N</t>
  </si>
  <si>
    <t>5°40.12'E</t>
  </si>
  <si>
    <t>F5-17</t>
  </si>
  <si>
    <t>PS114_11-1</t>
  </si>
  <si>
    <t>PS100/018-1</t>
  </si>
  <si>
    <t>79°00.01'N</t>
  </si>
  <si>
    <t>7°00.03'E</t>
  </si>
  <si>
    <t>F4-17</t>
  </si>
  <si>
    <t>PS114_10-1</t>
  </si>
  <si>
    <t>PS107_49-1</t>
  </si>
  <si>
    <t>79°00.70'N</t>
  </si>
  <si>
    <t>6°57.86'E</t>
  </si>
  <si>
    <t>PS107_44-1</t>
  </si>
  <si>
    <t>PS99/067-1</t>
  </si>
  <si>
    <t>79°00.71'N</t>
  </si>
  <si>
    <t>6°57.89'E</t>
  </si>
  <si>
    <t>PS121_47-1</t>
  </si>
  <si>
    <t>MSM77_35-1</t>
  </si>
  <si>
    <t>79°04.81'N</t>
  </si>
  <si>
    <t>4°06.77'E</t>
  </si>
  <si>
    <t>Lander-2018</t>
  </si>
  <si>
    <t>MSM77_4-9</t>
  </si>
  <si>
    <t>PS107_38-7</t>
  </si>
  <si>
    <t>79°04.68'N</t>
  </si>
  <si>
    <t>4°06.74'E</t>
  </si>
  <si>
    <t>Lander-2017</t>
  </si>
  <si>
    <t>PS107_4-1</t>
  </si>
  <si>
    <t>PS99/077-1</t>
  </si>
  <si>
    <t>4°06.72'E</t>
  </si>
  <si>
    <t>Lander-2016</t>
  </si>
  <si>
    <t>PS114_2-1</t>
  </si>
  <si>
    <t>PS107_38-1</t>
  </si>
  <si>
    <t>79°00.00'N</t>
  </si>
  <si>
    <t>4°20.02'E</t>
  </si>
  <si>
    <t>HG-IV-FEVI-36</t>
  </si>
  <si>
    <t>PS107_3-2</t>
  </si>
  <si>
    <t>PS99/072-1</t>
  </si>
  <si>
    <t>4°19.97'E</t>
  </si>
  <si>
    <t>HG-IV-FEVI-34</t>
  </si>
  <si>
    <t>PS114_1-1</t>
  </si>
  <si>
    <t>PS107_38-2</t>
  </si>
  <si>
    <t>79°01.36'N</t>
  </si>
  <si>
    <t>4°15.71'E</t>
  </si>
  <si>
    <t>HG-IV-S-2</t>
  </si>
  <si>
    <t>PS107_3-1</t>
  </si>
  <si>
    <t>PS99/070-1</t>
  </si>
  <si>
    <t>79°01.38'N</t>
  </si>
  <si>
    <t>Recovery station</t>
  </si>
  <si>
    <t>Deployment station</t>
  </si>
  <si>
    <t>Depth [m]</t>
  </si>
  <si>
    <t>Recovery date</t>
  </si>
  <si>
    <t>Deployment date</t>
  </si>
  <si>
    <t>Latitude</t>
  </si>
  <si>
    <t>Longitude</t>
  </si>
  <si>
    <t>Mooring name</t>
  </si>
  <si>
    <t>LRADCP</t>
  </si>
  <si>
    <t>AZFP</t>
  </si>
  <si>
    <t>SBE37</t>
  </si>
  <si>
    <t>ST</t>
  </si>
  <si>
    <t>PH</t>
  </si>
  <si>
    <t>CO2</t>
  </si>
  <si>
    <t>PPS</t>
  </si>
  <si>
    <t>SUNA</t>
  </si>
  <si>
    <t>Triplet</t>
  </si>
  <si>
    <t>PAR</t>
  </si>
  <si>
    <t>RAS</t>
  </si>
  <si>
    <t>ASL Acoustic Zooplankton and Fish Profiler</t>
  </si>
  <si>
    <t>KUM Sediment trap</t>
  </si>
  <si>
    <t>SAMI pH</t>
  </si>
  <si>
    <t>SAMI CO2</t>
  </si>
  <si>
    <t>Seabird Deep SUNA nitrate</t>
  </si>
  <si>
    <t>WetLabs EcoTriplet</t>
  </si>
  <si>
    <t>WetLabs EcoPAR</t>
  </si>
  <si>
    <t>McLane Remote Access Sampler</t>
  </si>
  <si>
    <t>RDI 75kHz Long Ranger ADCP</t>
  </si>
  <si>
    <t>Seabird SBE37 Microcat with ODO</t>
  </si>
  <si>
    <t>Device long name</t>
  </si>
  <si>
    <t>Abbreviation</t>
  </si>
  <si>
    <t>SN</t>
  </si>
  <si>
    <t>Type</t>
  </si>
  <si>
    <t>Mooring</t>
  </si>
  <si>
    <t>days after 15-May-2017</t>
  </si>
  <si>
    <t>tau_y</t>
  </si>
  <si>
    <t>tau_x</t>
  </si>
  <si>
    <t>tau_magnitude</t>
  </si>
  <si>
    <t>drag_coefficient</t>
  </si>
  <si>
    <t>precipitation</t>
  </si>
  <si>
    <t>q_sensible</t>
  </si>
  <si>
    <t>q_latent</t>
  </si>
  <si>
    <t>q_short_wave</t>
  </si>
  <si>
    <t>q_long_wave</t>
  </si>
  <si>
    <t>wind_u</t>
  </si>
  <si>
    <t>wind_v</t>
  </si>
  <si>
    <t>wind_speed</t>
  </si>
  <si>
    <t>days after 15-May-2018</t>
  </si>
  <si>
    <t>Data S1 and https://doi.pangaea.de/10.1594/PANGAEA.936749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</si>
</sst>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E+00"/>
    <numFmt numFmtId="165" formatCode="0.0"/>
    <numFmt numFmtId="166" formatCode="yyyy\-mm\-dd;@"/>
    <numFmt numFmtId="167" formatCode="0.00000"/>
    <numFmt numFmtId="168" formatCode="0.0000"/>
  </numFmts>
  <fonts count="1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Roboto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1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textRotation="90"/>
    </xf>
    <xf numFmtId="164" fontId="0" fillId="0" borderId="0" xfId="0" applyNumberFormat="1" applyAlignment="1">
      <alignment textRotation="90"/>
    </xf>
    <xf numFmtId="0" fontId="0" fillId="0" borderId="0" xfId="0" applyAlignment="1">
      <alignment textRotation="90"/>
    </xf>
    <xf numFmtId="165" fontId="0" fillId="0" borderId="0" xfId="0" applyNumberFormat="1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0" fontId="2" fillId="0" borderId="0" xfId="0" applyFont="1"/>
    <xf numFmtId="166" fontId="0" fillId="0" borderId="0" xfId="0" applyNumberFormat="1"/>
    <xf numFmtId="167" fontId="0" fillId="0" borderId="0" xfId="0" applyNumberFormat="1"/>
    <xf numFmtId="0" fontId="0" fillId="0" borderId="0" xfId="0" applyAlignment="1">
      <alignment horizontal="left"/>
    </xf>
    <xf numFmtId="164" fontId="4" fillId="0" borderId="0" xfId="0" applyNumberFormat="1" applyFont="1"/>
    <xf numFmtId="0" fontId="0" fillId="0" borderId="0" xfId="0" applyFont="1"/>
    <xf numFmtId="0" fontId="5" fillId="0" borderId="0" xfId="0" applyFont="1"/>
    <xf numFmtId="0" fontId="0" fillId="0" borderId="0" xfId="0" applyFill="1"/>
    <xf numFmtId="165" fontId="0" fillId="0" borderId="0" xfId="0" applyNumberFormat="1" applyFill="1"/>
    <xf numFmtId="0" fontId="6" fillId="0" borderId="0" xfId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4" xfId="1" applyFont="1" applyBorder="1" applyAlignment="1">
      <alignment vertical="top" wrapText="1"/>
    </xf>
    <xf numFmtId="0" fontId="7" fillId="0" borderId="3" xfId="1" applyFont="1" applyBorder="1" applyAlignment="1">
      <alignment horizontal="left" vertical="top" wrapText="1"/>
    </xf>
    <xf numFmtId="0" fontId="9" fillId="3" borderId="2" xfId="1" applyFont="1" applyFill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1" fillId="0" borderId="4" xfId="0" applyFont="1" applyBorder="1" applyAlignment="1">
      <alignment horizontal="left"/>
    </xf>
    <xf numFmtId="166" fontId="11" fillId="0" borderId="4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left" wrapText="1"/>
    </xf>
    <xf numFmtId="166" fontId="11" fillId="0" borderId="4" xfId="0" applyNumberFormat="1" applyFont="1" applyBorder="1" applyAlignment="1">
      <alignment horizontal="left" wrapText="1"/>
    </xf>
    <xf numFmtId="0" fontId="13" fillId="0" borderId="4" xfId="0" applyFont="1" applyBorder="1"/>
    <xf numFmtId="0" fontId="13" fillId="0" borderId="0" xfId="0" applyFont="1"/>
    <xf numFmtId="0" fontId="13" fillId="0" borderId="8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3" fillId="4" borderId="4" xfId="0" applyFont="1" applyFill="1" applyBorder="1"/>
    <xf numFmtId="0" fontId="13" fillId="4" borderId="0" xfId="0" applyFont="1" applyFill="1"/>
    <xf numFmtId="0" fontId="13" fillId="0" borderId="8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3" fillId="0" borderId="9" xfId="0" applyFont="1" applyBorder="1"/>
    <xf numFmtId="0" fontId="15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11" xfId="0" applyFont="1" applyBorder="1"/>
    <xf numFmtId="0" fontId="13" fillId="5" borderId="4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wrapText="1"/>
    </xf>
    <xf numFmtId="0" fontId="13" fillId="0" borderId="4" xfId="0" applyFont="1" applyBorder="1" applyAlignment="1">
      <alignment horizontal="left" vertical="center" wrapText="1"/>
    </xf>
    <xf numFmtId="0" fontId="13" fillId="5" borderId="4" xfId="0" applyFont="1" applyFill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8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7" fillId="0" borderId="3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</cellXfs>
  <cellStyles count="2">
    <cellStyle name="Normal" xfId="0" builtinId="0"/>
    <cellStyle name="Normal 2" xfId="1" xr:uid="{F134122B-A11D-6846-9648-6EEA04399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_2016-2017_no_empty_lines_single_line_break" connectionId="7" xr16:uid="{78463FFC-ACB9-364E-B31B-12008D7E1DD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laudia_data" connectionId="2" xr16:uid="{561BE04C-F526-854A-BF5D-045B0ACAB66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ZFP_data_table_1" connectionId="1" xr16:uid="{E11EEA0C-4570-814A-84BF-EE8242B3BD5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_3" connectionId="6" xr16:uid="{84763E9F-66C2-A44F-8D76-E2E9D488EC84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_2" connectionId="5" xr16:uid="{6DDD21A1-CD84-9547-8256-1A6FC3B3664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_1" connectionId="4" xr16:uid="{33A8EA81-7EBD-0F43-BE23-D373F11863AB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mp" connectionId="3" xr16:uid="{11447842-8A29-494C-A485-D22DACC6532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arth.esa.int/web/sentinel/sentinel-data-access" TargetMode="External"/><Relationship Id="rId2" Type="http://schemas.openxmlformats.org/officeDocument/2006/relationships/hyperlink" Target="https://apps.ecmwf.int/datasets/data/interim-full-daily/levtype=sfc/" TargetMode="External"/><Relationship Id="rId1" Type="http://schemas.openxmlformats.org/officeDocument/2006/relationships/hyperlink" Target="https://www.ngdc.noaa.gov/mgg/bathymetry/arctic/grids/version3_0/" TargetMode="External"/><Relationship Id="rId6" Type="http://schemas.openxmlformats.org/officeDocument/2006/relationships/hyperlink" Target="https://de.mathworks.com/matlabcentral/fileexchange/55509-sunrise-sunset" TargetMode="External"/><Relationship Id="rId5" Type="http://schemas.openxmlformats.org/officeDocument/2006/relationships/hyperlink" Target="https://doi.pangaea.de/10.1594/PANGAEA.904565" TargetMode="External"/><Relationship Id="rId4" Type="http://schemas.openxmlformats.org/officeDocument/2006/relationships/hyperlink" Target="https://data.meereisportal.d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Relationship Id="rId4" Type="http://schemas.openxmlformats.org/officeDocument/2006/relationships/queryTable" Target="../queryTables/queryTable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C63-6B46-FE4D-9E85-7D1F10E07825}">
  <sheetPr>
    <outlinePr summaryBelow="0" summaryRight="0"/>
    <pageSetUpPr fitToPage="1"/>
  </sheetPr>
  <dimension ref="A1:X1001"/>
  <sheetViews>
    <sheetView tabSelected="1" workbookViewId="0">
      <pane ySplit="1" topLeftCell="A2" activePane="bottomLeft" state="frozen"/>
      <selection pane="bottomLeft" activeCell="F27" sqref="F27"/>
    </sheetView>
  </sheetViews>
  <sheetFormatPr baseColWidth="10" defaultColWidth="14.5" defaultRowHeight="15" customHeight="1" x14ac:dyDescent="0.2"/>
  <cols>
    <col min="1" max="1" width="36" style="22" customWidth="1"/>
    <col min="2" max="2" width="9.5" style="22" customWidth="1"/>
    <col min="3" max="3" width="25" style="22" customWidth="1"/>
    <col min="4" max="4" width="10.5" style="22" customWidth="1"/>
    <col min="5" max="5" width="14.5" style="22"/>
    <col min="6" max="6" width="56.83203125" style="23" customWidth="1"/>
    <col min="7" max="16384" width="14.5" style="22"/>
  </cols>
  <sheetData>
    <row r="1" spans="1:24" ht="15" customHeight="1" x14ac:dyDescent="0.2">
      <c r="A1" s="31" t="s">
        <v>218</v>
      </c>
      <c r="B1" s="31" t="s">
        <v>217</v>
      </c>
      <c r="C1" s="31" t="s">
        <v>216</v>
      </c>
      <c r="D1" s="31" t="s">
        <v>215</v>
      </c>
      <c r="E1" s="31" t="s">
        <v>214</v>
      </c>
      <c r="F1" s="31" t="s">
        <v>213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 ht="15" customHeight="1" x14ac:dyDescent="0.2">
      <c r="A2" s="24" t="s">
        <v>212</v>
      </c>
      <c r="B2" s="24">
        <v>1</v>
      </c>
      <c r="C2" s="24" t="s">
        <v>211</v>
      </c>
      <c r="D2" s="24" t="s">
        <v>132</v>
      </c>
      <c r="E2" s="24">
        <v>1</v>
      </c>
      <c r="F2" s="24" t="s">
        <v>210</v>
      </c>
    </row>
    <row r="3" spans="1:24" ht="28" x14ac:dyDescent="0.2">
      <c r="A3" s="24" t="s">
        <v>209</v>
      </c>
      <c r="B3" s="25" t="s">
        <v>208</v>
      </c>
      <c r="C3" s="24" t="s">
        <v>207</v>
      </c>
      <c r="D3" s="24" t="s">
        <v>133</v>
      </c>
      <c r="E3" s="24">
        <v>1</v>
      </c>
      <c r="F3" s="24" t="s">
        <v>206</v>
      </c>
    </row>
    <row r="4" spans="1:24" ht="15" customHeight="1" x14ac:dyDescent="0.2">
      <c r="A4" s="24" t="s">
        <v>205</v>
      </c>
      <c r="B4" s="25" t="s">
        <v>204</v>
      </c>
      <c r="C4" s="24" t="s">
        <v>203</v>
      </c>
      <c r="D4" s="24" t="s">
        <v>105</v>
      </c>
      <c r="E4" s="24">
        <v>1</v>
      </c>
      <c r="F4" s="72" t="s">
        <v>202</v>
      </c>
    </row>
    <row r="5" spans="1:24" ht="30" customHeight="1" x14ac:dyDescent="0.2">
      <c r="A5" s="24" t="s">
        <v>201</v>
      </c>
      <c r="B5" s="25" t="s">
        <v>135</v>
      </c>
      <c r="C5" s="24" t="s">
        <v>200</v>
      </c>
      <c r="D5" s="24" t="s">
        <v>199</v>
      </c>
      <c r="E5" s="24">
        <v>6</v>
      </c>
      <c r="F5" s="74"/>
    </row>
    <row r="6" spans="1:24" ht="15" customHeight="1" x14ac:dyDescent="0.2">
      <c r="A6" s="24" t="s">
        <v>198</v>
      </c>
      <c r="B6" s="25" t="s">
        <v>197</v>
      </c>
      <c r="C6" s="24" t="s">
        <v>196</v>
      </c>
      <c r="D6" s="24" t="s">
        <v>195</v>
      </c>
      <c r="E6" s="24">
        <v>1</v>
      </c>
      <c r="F6" s="24" t="s">
        <v>194</v>
      </c>
    </row>
    <row r="7" spans="1:24" ht="15" customHeight="1" x14ac:dyDescent="0.2">
      <c r="A7" s="24" t="s">
        <v>193</v>
      </c>
      <c r="B7" s="24">
        <v>2</v>
      </c>
      <c r="C7" s="24" t="s">
        <v>189</v>
      </c>
      <c r="D7" s="24" t="s">
        <v>192</v>
      </c>
      <c r="E7" s="24">
        <v>1</v>
      </c>
      <c r="F7" s="24" t="s">
        <v>191</v>
      </c>
    </row>
    <row r="8" spans="1:24" ht="15" customHeight="1" x14ac:dyDescent="0.2">
      <c r="A8" s="24" t="s">
        <v>190</v>
      </c>
      <c r="B8" s="24">
        <v>2</v>
      </c>
      <c r="C8" s="24" t="s">
        <v>189</v>
      </c>
      <c r="D8" s="24" t="s">
        <v>188</v>
      </c>
      <c r="E8" s="24">
        <v>1</v>
      </c>
      <c r="F8" s="24" t="s">
        <v>109</v>
      </c>
    </row>
    <row r="9" spans="1:24" ht="15" customHeight="1" x14ac:dyDescent="0.2">
      <c r="A9" s="24" t="s">
        <v>187</v>
      </c>
      <c r="B9" s="24">
        <v>8</v>
      </c>
      <c r="C9" s="24" t="s">
        <v>186</v>
      </c>
      <c r="D9" s="24" t="s">
        <v>133</v>
      </c>
      <c r="E9" s="24">
        <v>2</v>
      </c>
      <c r="F9" s="24" t="s">
        <v>109</v>
      </c>
    </row>
    <row r="10" spans="1:24" ht="15" customHeight="1" x14ac:dyDescent="0.2">
      <c r="A10" s="24" t="s">
        <v>185</v>
      </c>
      <c r="B10" s="24" t="s">
        <v>184</v>
      </c>
      <c r="C10" s="24" t="s">
        <v>183</v>
      </c>
      <c r="D10" s="24" t="s">
        <v>105</v>
      </c>
      <c r="E10" s="24">
        <v>2</v>
      </c>
      <c r="F10" s="24" t="s">
        <v>132</v>
      </c>
    </row>
    <row r="11" spans="1:24" ht="56" x14ac:dyDescent="0.2">
      <c r="A11" s="24" t="s">
        <v>182</v>
      </c>
      <c r="B11" s="24">
        <v>3</v>
      </c>
      <c r="C11" s="29" t="s">
        <v>181</v>
      </c>
      <c r="D11" s="24" t="s">
        <v>180</v>
      </c>
      <c r="E11" s="24">
        <v>3</v>
      </c>
      <c r="F11" s="24" t="s">
        <v>179</v>
      </c>
    </row>
    <row r="12" spans="1:24" ht="15" customHeight="1" x14ac:dyDescent="0.2">
      <c r="A12" s="24" t="s">
        <v>178</v>
      </c>
      <c r="B12" s="25" t="s">
        <v>174</v>
      </c>
      <c r="C12" s="24" t="s">
        <v>177</v>
      </c>
      <c r="D12" s="24" t="s">
        <v>140</v>
      </c>
      <c r="E12" s="72">
        <v>5</v>
      </c>
      <c r="F12" s="72" t="s">
        <v>176</v>
      </c>
    </row>
    <row r="13" spans="1:24" ht="30" customHeight="1" x14ac:dyDescent="0.2">
      <c r="A13" s="24" t="s">
        <v>175</v>
      </c>
      <c r="B13" s="25" t="s">
        <v>174</v>
      </c>
      <c r="C13" s="24" t="s">
        <v>169</v>
      </c>
      <c r="D13" s="24" t="s">
        <v>140</v>
      </c>
      <c r="E13" s="75"/>
      <c r="F13" s="76"/>
    </row>
    <row r="14" spans="1:24" ht="30" customHeight="1" x14ac:dyDescent="0.2">
      <c r="A14" s="24" t="s">
        <v>173</v>
      </c>
      <c r="B14" s="25" t="s">
        <v>172</v>
      </c>
      <c r="C14" s="24" t="s">
        <v>169</v>
      </c>
      <c r="D14" s="24" t="s">
        <v>140</v>
      </c>
      <c r="E14" s="75"/>
      <c r="F14" s="76"/>
    </row>
    <row r="15" spans="1:24" ht="30" customHeight="1" x14ac:dyDescent="0.2">
      <c r="A15" s="24" t="s">
        <v>171</v>
      </c>
      <c r="B15" s="25" t="s">
        <v>170</v>
      </c>
      <c r="C15" s="24" t="s">
        <v>169</v>
      </c>
      <c r="D15" s="24" t="s">
        <v>140</v>
      </c>
      <c r="E15" s="75"/>
      <c r="F15" s="76"/>
    </row>
    <row r="16" spans="1:24" ht="30" customHeight="1" x14ac:dyDescent="0.2">
      <c r="A16" s="24" t="s">
        <v>168</v>
      </c>
      <c r="B16" s="25" t="s">
        <v>167</v>
      </c>
      <c r="C16" s="24" t="s">
        <v>166</v>
      </c>
      <c r="D16" s="24" t="s">
        <v>140</v>
      </c>
      <c r="E16" s="73"/>
      <c r="F16" s="76"/>
    </row>
    <row r="17" spans="1:6" ht="30" customHeight="1" x14ac:dyDescent="0.2">
      <c r="A17" s="24" t="s">
        <v>165</v>
      </c>
      <c r="B17" s="25" t="s">
        <v>164</v>
      </c>
      <c r="C17" s="24" t="s">
        <v>163</v>
      </c>
      <c r="D17" s="24" t="s">
        <v>140</v>
      </c>
      <c r="E17" s="24">
        <v>7</v>
      </c>
      <c r="F17" s="76"/>
    </row>
    <row r="18" spans="1:6" ht="30" customHeight="1" x14ac:dyDescent="0.2">
      <c r="A18" s="24" t="s">
        <v>162</v>
      </c>
      <c r="B18" s="25" t="s">
        <v>161</v>
      </c>
      <c r="C18" s="24" t="s">
        <v>160</v>
      </c>
      <c r="D18" s="24" t="s">
        <v>159</v>
      </c>
      <c r="E18" s="24">
        <v>7</v>
      </c>
      <c r="F18" s="76"/>
    </row>
    <row r="19" spans="1:6" ht="15" customHeight="1" x14ac:dyDescent="0.2">
      <c r="A19" s="24" t="s">
        <v>158</v>
      </c>
      <c r="B19" s="25" t="s">
        <v>135</v>
      </c>
      <c r="C19" s="24" t="s">
        <v>157</v>
      </c>
      <c r="D19" s="24" t="s">
        <v>140</v>
      </c>
      <c r="E19" s="24">
        <v>6</v>
      </c>
      <c r="F19" s="76"/>
    </row>
    <row r="20" spans="1:6" ht="15" customHeight="1" x14ac:dyDescent="0.2">
      <c r="A20" s="24" t="s">
        <v>156</v>
      </c>
      <c r="B20" s="25" t="s">
        <v>155</v>
      </c>
      <c r="C20" s="24" t="s">
        <v>154</v>
      </c>
      <c r="D20" s="24" t="s">
        <v>148</v>
      </c>
      <c r="E20" s="24">
        <v>8</v>
      </c>
      <c r="F20" s="76"/>
    </row>
    <row r="21" spans="1:6" ht="15" customHeight="1" x14ac:dyDescent="0.2">
      <c r="A21" s="24" t="s">
        <v>153</v>
      </c>
      <c r="B21" s="25" t="s">
        <v>152</v>
      </c>
      <c r="C21" s="24" t="s">
        <v>151</v>
      </c>
      <c r="D21" s="24" t="s">
        <v>140</v>
      </c>
      <c r="E21" s="72">
        <v>9</v>
      </c>
      <c r="F21" s="76"/>
    </row>
    <row r="22" spans="1:6" ht="15" customHeight="1" x14ac:dyDescent="0.2">
      <c r="A22" s="24" t="s">
        <v>150</v>
      </c>
      <c r="B22" s="25" t="s">
        <v>130</v>
      </c>
      <c r="C22" s="24" t="s">
        <v>149</v>
      </c>
      <c r="D22" s="24" t="s">
        <v>148</v>
      </c>
      <c r="E22" s="73"/>
      <c r="F22" s="74"/>
    </row>
    <row r="23" spans="1:6" ht="15" customHeight="1" x14ac:dyDescent="0.2">
      <c r="A23" s="24" t="s">
        <v>147</v>
      </c>
      <c r="B23" s="25" t="s">
        <v>146</v>
      </c>
      <c r="C23" s="24" t="s">
        <v>145</v>
      </c>
      <c r="D23" s="24" t="s">
        <v>140</v>
      </c>
      <c r="E23" s="24">
        <v>11</v>
      </c>
      <c r="F23" s="24" t="s">
        <v>144</v>
      </c>
    </row>
    <row r="24" spans="1:6" ht="15" customHeight="1" x14ac:dyDescent="0.2">
      <c r="A24" s="24" t="s">
        <v>143</v>
      </c>
      <c r="B24" s="24" t="s">
        <v>142</v>
      </c>
      <c r="C24" s="24" t="s">
        <v>141</v>
      </c>
      <c r="D24" s="24" t="s">
        <v>140</v>
      </c>
      <c r="E24" s="24">
        <v>11</v>
      </c>
      <c r="F24" s="24" t="s">
        <v>109</v>
      </c>
    </row>
    <row r="25" spans="1:6" ht="30" customHeight="1" x14ac:dyDescent="0.2">
      <c r="A25" s="24" t="s">
        <v>139</v>
      </c>
      <c r="B25" s="25" t="s">
        <v>135</v>
      </c>
      <c r="C25" s="24" t="s">
        <v>138</v>
      </c>
      <c r="D25" s="24" t="s">
        <v>132</v>
      </c>
      <c r="E25" s="24">
        <v>6</v>
      </c>
      <c r="F25" s="24" t="s">
        <v>137</v>
      </c>
    </row>
    <row r="26" spans="1:6" ht="15" customHeight="1" x14ac:dyDescent="0.2">
      <c r="A26" s="24" t="s">
        <v>136</v>
      </c>
      <c r="B26" s="25" t="s">
        <v>135</v>
      </c>
      <c r="C26" s="24" t="s">
        <v>134</v>
      </c>
      <c r="D26" s="24" t="s">
        <v>133</v>
      </c>
      <c r="E26" s="24">
        <v>6</v>
      </c>
      <c r="F26" s="24" t="s">
        <v>132</v>
      </c>
    </row>
    <row r="27" spans="1:6" ht="15" customHeight="1" x14ac:dyDescent="0.2">
      <c r="A27" s="24" t="s">
        <v>131</v>
      </c>
      <c r="B27" s="25" t="s">
        <v>130</v>
      </c>
      <c r="C27" s="24" t="s">
        <v>124</v>
      </c>
      <c r="D27" s="24" t="s">
        <v>123</v>
      </c>
      <c r="E27" s="24">
        <v>8</v>
      </c>
      <c r="F27" s="28" t="s">
        <v>316</v>
      </c>
    </row>
    <row r="28" spans="1:6" ht="30" customHeight="1" x14ac:dyDescent="0.2">
      <c r="A28" s="24" t="s">
        <v>129</v>
      </c>
      <c r="B28" s="25" t="s">
        <v>128</v>
      </c>
      <c r="C28" s="24" t="s">
        <v>124</v>
      </c>
      <c r="D28" s="24" t="s">
        <v>123</v>
      </c>
      <c r="E28" s="77">
        <v>10</v>
      </c>
      <c r="F28" s="27" t="s">
        <v>127</v>
      </c>
    </row>
    <row r="29" spans="1:6" ht="30" customHeight="1" x14ac:dyDescent="0.2">
      <c r="A29" s="24" t="s">
        <v>126</v>
      </c>
      <c r="B29" s="25" t="s">
        <v>125</v>
      </c>
      <c r="C29" s="24" t="s">
        <v>124</v>
      </c>
      <c r="D29" s="24" t="s">
        <v>123</v>
      </c>
      <c r="E29" s="78"/>
      <c r="F29" s="27" t="s">
        <v>122</v>
      </c>
    </row>
    <row r="30" spans="1:6" ht="15" customHeight="1" x14ac:dyDescent="0.2">
      <c r="A30" s="24" t="s">
        <v>119</v>
      </c>
      <c r="B30" s="25" t="s">
        <v>118</v>
      </c>
      <c r="C30" s="24" t="s">
        <v>121</v>
      </c>
      <c r="D30" s="24" t="s">
        <v>120</v>
      </c>
      <c r="E30" s="24">
        <v>12</v>
      </c>
      <c r="F30" s="26" t="s">
        <v>109</v>
      </c>
    </row>
    <row r="31" spans="1:6" ht="15" customHeight="1" x14ac:dyDescent="0.2">
      <c r="A31" s="24" t="s">
        <v>119</v>
      </c>
      <c r="B31" s="25" t="s">
        <v>118</v>
      </c>
      <c r="C31" s="24" t="s">
        <v>117</v>
      </c>
      <c r="D31" s="24" t="s">
        <v>116</v>
      </c>
      <c r="E31" s="24">
        <v>12</v>
      </c>
      <c r="F31" s="24" t="s">
        <v>109</v>
      </c>
    </row>
    <row r="32" spans="1:6" ht="15" customHeight="1" x14ac:dyDescent="0.2">
      <c r="A32" s="24" t="s">
        <v>115</v>
      </c>
      <c r="B32" s="25" t="s">
        <v>114</v>
      </c>
      <c r="C32" s="24" t="s">
        <v>113</v>
      </c>
      <c r="D32" s="24" t="s">
        <v>112</v>
      </c>
      <c r="E32" s="24">
        <v>12</v>
      </c>
      <c r="F32" s="24" t="s">
        <v>111</v>
      </c>
    </row>
    <row r="33" spans="1:6" ht="15" customHeight="1" x14ac:dyDescent="0.2">
      <c r="A33" s="24" t="s">
        <v>110</v>
      </c>
      <c r="B33" s="25" t="s">
        <v>107</v>
      </c>
      <c r="C33" s="24" t="s">
        <v>106</v>
      </c>
      <c r="D33" s="24" t="s">
        <v>105</v>
      </c>
      <c r="E33" s="72">
        <v>13</v>
      </c>
      <c r="F33" s="72" t="s">
        <v>109</v>
      </c>
    </row>
    <row r="34" spans="1:6" ht="15" customHeight="1" x14ac:dyDescent="0.2">
      <c r="A34" s="24" t="s">
        <v>108</v>
      </c>
      <c r="B34" s="25" t="s">
        <v>107</v>
      </c>
      <c r="C34" s="24" t="s">
        <v>106</v>
      </c>
      <c r="D34" s="24" t="s">
        <v>105</v>
      </c>
      <c r="E34" s="73"/>
      <c r="F34" s="74"/>
    </row>
    <row r="35" spans="1:6" ht="15" customHeight="1" x14ac:dyDescent="0.2">
      <c r="A35" s="23"/>
      <c r="B35" s="23"/>
      <c r="C35" s="23"/>
      <c r="D35" s="23"/>
      <c r="E35" s="23"/>
    </row>
    <row r="36" spans="1:6" ht="15" customHeight="1" x14ac:dyDescent="0.2">
      <c r="A36" s="23"/>
      <c r="B36" s="23"/>
      <c r="C36" s="23"/>
      <c r="D36" s="23"/>
      <c r="E36" s="23"/>
    </row>
    <row r="37" spans="1:6" ht="15" customHeight="1" x14ac:dyDescent="0.2">
      <c r="A37" s="23"/>
      <c r="B37" s="23"/>
      <c r="C37" s="23"/>
      <c r="D37" s="23"/>
      <c r="E37" s="23"/>
    </row>
    <row r="38" spans="1:6" ht="15" customHeight="1" x14ac:dyDescent="0.2">
      <c r="A38" s="23"/>
      <c r="B38" s="23"/>
      <c r="C38" s="23"/>
      <c r="D38" s="23"/>
      <c r="E38" s="23"/>
    </row>
    <row r="39" spans="1:6" ht="15" customHeight="1" x14ac:dyDescent="0.2">
      <c r="A39" s="23"/>
      <c r="B39" s="23"/>
      <c r="C39" s="23"/>
      <c r="D39" s="23"/>
      <c r="E39" s="23"/>
    </row>
    <row r="40" spans="1:6" ht="15" customHeight="1" x14ac:dyDescent="0.2">
      <c r="A40" s="23"/>
      <c r="B40" s="23"/>
      <c r="C40" s="23"/>
      <c r="D40" s="23"/>
      <c r="E40" s="23"/>
    </row>
    <row r="41" spans="1:6" ht="15" customHeight="1" x14ac:dyDescent="0.2">
      <c r="A41" s="23"/>
      <c r="B41" s="23"/>
      <c r="C41" s="23"/>
      <c r="D41" s="23"/>
      <c r="E41" s="23"/>
    </row>
    <row r="42" spans="1:6" ht="15" customHeight="1" x14ac:dyDescent="0.2">
      <c r="A42" s="23"/>
      <c r="B42" s="23"/>
      <c r="C42" s="23"/>
      <c r="D42" s="23"/>
      <c r="E42" s="23"/>
    </row>
    <row r="43" spans="1:6" ht="15" customHeight="1" x14ac:dyDescent="0.2">
      <c r="A43" s="23"/>
      <c r="B43" s="23"/>
      <c r="C43" s="23"/>
      <c r="D43" s="23"/>
      <c r="E43" s="23"/>
    </row>
    <row r="44" spans="1:6" ht="15" customHeight="1" x14ac:dyDescent="0.2">
      <c r="A44" s="23"/>
      <c r="B44" s="23"/>
      <c r="C44" s="23"/>
      <c r="D44" s="23"/>
      <c r="E44" s="23"/>
    </row>
    <row r="45" spans="1:6" ht="15" customHeight="1" x14ac:dyDescent="0.2">
      <c r="A45" s="23"/>
      <c r="B45" s="23"/>
      <c r="C45" s="23"/>
      <c r="D45" s="23"/>
      <c r="E45" s="23"/>
    </row>
    <row r="46" spans="1:6" ht="15" customHeight="1" x14ac:dyDescent="0.2">
      <c r="A46" s="23"/>
      <c r="B46" s="23"/>
      <c r="C46" s="23"/>
      <c r="D46" s="23"/>
      <c r="E46" s="23"/>
    </row>
    <row r="47" spans="1:6" ht="15" customHeight="1" x14ac:dyDescent="0.2">
      <c r="A47" s="23"/>
      <c r="B47" s="23"/>
      <c r="C47" s="23"/>
      <c r="D47" s="23"/>
      <c r="E47" s="23"/>
    </row>
    <row r="48" spans="1:6" ht="15" customHeight="1" x14ac:dyDescent="0.2">
      <c r="A48" s="23"/>
      <c r="B48" s="23"/>
      <c r="C48" s="23"/>
      <c r="D48" s="23"/>
      <c r="E48" s="23"/>
    </row>
    <row r="49" spans="1:5" ht="15" customHeight="1" x14ac:dyDescent="0.2">
      <c r="A49" s="23"/>
      <c r="B49" s="23"/>
      <c r="C49" s="23"/>
      <c r="D49" s="23"/>
      <c r="E49" s="23"/>
    </row>
    <row r="50" spans="1:5" ht="15" customHeight="1" x14ac:dyDescent="0.2">
      <c r="A50" s="23"/>
      <c r="B50" s="23"/>
      <c r="C50" s="23"/>
      <c r="D50" s="23"/>
      <c r="E50" s="23"/>
    </row>
    <row r="51" spans="1:5" ht="15" customHeight="1" x14ac:dyDescent="0.2">
      <c r="A51" s="23"/>
      <c r="B51" s="23"/>
      <c r="C51" s="23"/>
      <c r="D51" s="23"/>
      <c r="E51" s="23"/>
    </row>
    <row r="52" spans="1:5" ht="15" customHeight="1" x14ac:dyDescent="0.2">
      <c r="A52" s="23"/>
      <c r="B52" s="23"/>
      <c r="C52" s="23"/>
      <c r="D52" s="23"/>
      <c r="E52" s="23"/>
    </row>
    <row r="53" spans="1:5" ht="15" customHeight="1" x14ac:dyDescent="0.2">
      <c r="A53" s="23"/>
      <c r="B53" s="23"/>
      <c r="C53" s="23"/>
      <c r="D53" s="23"/>
      <c r="E53" s="23"/>
    </row>
    <row r="54" spans="1:5" ht="15" customHeight="1" x14ac:dyDescent="0.2">
      <c r="A54" s="23"/>
      <c r="B54" s="23"/>
      <c r="C54" s="23"/>
      <c r="D54" s="23"/>
      <c r="E54" s="23"/>
    </row>
    <row r="55" spans="1:5" ht="15" customHeight="1" x14ac:dyDescent="0.2">
      <c r="A55" s="23"/>
      <c r="B55" s="23"/>
      <c r="C55" s="23"/>
      <c r="D55" s="23"/>
      <c r="E55" s="23"/>
    </row>
    <row r="56" spans="1:5" ht="15" customHeight="1" x14ac:dyDescent="0.2">
      <c r="A56" s="23"/>
      <c r="B56" s="23"/>
      <c r="C56" s="23"/>
      <c r="D56" s="23"/>
      <c r="E56" s="23"/>
    </row>
    <row r="57" spans="1:5" ht="15" customHeight="1" x14ac:dyDescent="0.2">
      <c r="A57" s="23"/>
      <c r="B57" s="23"/>
      <c r="C57" s="23"/>
      <c r="D57" s="23"/>
      <c r="E57" s="23"/>
    </row>
    <row r="58" spans="1:5" ht="15" customHeight="1" x14ac:dyDescent="0.2">
      <c r="A58" s="23"/>
      <c r="B58" s="23"/>
      <c r="C58" s="23"/>
      <c r="D58" s="23"/>
      <c r="E58" s="23"/>
    </row>
    <row r="59" spans="1:5" ht="15" customHeight="1" x14ac:dyDescent="0.2">
      <c r="A59" s="23"/>
      <c r="B59" s="23"/>
      <c r="C59" s="23"/>
      <c r="D59" s="23"/>
      <c r="E59" s="23"/>
    </row>
    <row r="60" spans="1:5" ht="15" customHeight="1" x14ac:dyDescent="0.2">
      <c r="A60" s="23"/>
      <c r="B60" s="23"/>
      <c r="C60" s="23"/>
      <c r="D60" s="23"/>
      <c r="E60" s="23"/>
    </row>
    <row r="61" spans="1:5" ht="15" customHeight="1" x14ac:dyDescent="0.2">
      <c r="A61" s="23"/>
      <c r="B61" s="23"/>
      <c r="C61" s="23"/>
      <c r="D61" s="23"/>
      <c r="E61" s="23"/>
    </row>
    <row r="62" spans="1:5" ht="15" customHeight="1" x14ac:dyDescent="0.2">
      <c r="A62" s="23"/>
      <c r="B62" s="23"/>
      <c r="C62" s="23"/>
      <c r="D62" s="23"/>
      <c r="E62" s="23"/>
    </row>
    <row r="63" spans="1:5" ht="15" customHeight="1" x14ac:dyDescent="0.2">
      <c r="A63" s="23"/>
      <c r="B63" s="23"/>
      <c r="C63" s="23"/>
      <c r="D63" s="23"/>
      <c r="E63" s="23"/>
    </row>
    <row r="64" spans="1:5" ht="15" customHeight="1" x14ac:dyDescent="0.2">
      <c r="A64" s="23"/>
      <c r="B64" s="23"/>
      <c r="C64" s="23"/>
      <c r="D64" s="23"/>
      <c r="E64" s="23"/>
    </row>
    <row r="65" spans="1:5" ht="15" customHeight="1" x14ac:dyDescent="0.2">
      <c r="A65" s="23"/>
      <c r="B65" s="23"/>
      <c r="C65" s="23"/>
      <c r="D65" s="23"/>
      <c r="E65" s="23"/>
    </row>
    <row r="66" spans="1:5" ht="15" customHeight="1" x14ac:dyDescent="0.2">
      <c r="A66" s="23"/>
      <c r="B66" s="23"/>
      <c r="C66" s="23"/>
      <c r="D66" s="23"/>
      <c r="E66" s="23"/>
    </row>
    <row r="67" spans="1:5" ht="15" customHeight="1" x14ac:dyDescent="0.2">
      <c r="A67" s="23"/>
      <c r="B67" s="23"/>
      <c r="C67" s="23"/>
      <c r="D67" s="23"/>
      <c r="E67" s="23"/>
    </row>
    <row r="68" spans="1:5" ht="15" customHeight="1" x14ac:dyDescent="0.2">
      <c r="A68" s="23"/>
      <c r="B68" s="23"/>
      <c r="C68" s="23"/>
      <c r="D68" s="23"/>
      <c r="E68" s="23"/>
    </row>
    <row r="69" spans="1:5" ht="15" customHeight="1" x14ac:dyDescent="0.2">
      <c r="A69" s="23"/>
      <c r="B69" s="23"/>
      <c r="C69" s="23"/>
      <c r="D69" s="23"/>
      <c r="E69" s="23"/>
    </row>
    <row r="70" spans="1:5" ht="15" customHeight="1" x14ac:dyDescent="0.2">
      <c r="A70" s="23"/>
      <c r="B70" s="23"/>
      <c r="C70" s="23"/>
      <c r="D70" s="23"/>
      <c r="E70" s="23"/>
    </row>
    <row r="71" spans="1:5" ht="15" customHeight="1" x14ac:dyDescent="0.2">
      <c r="A71" s="23"/>
      <c r="B71" s="23"/>
      <c r="C71" s="23"/>
      <c r="D71" s="23"/>
      <c r="E71" s="23"/>
    </row>
    <row r="72" spans="1:5" ht="15" customHeight="1" x14ac:dyDescent="0.2">
      <c r="A72" s="23"/>
      <c r="B72" s="23"/>
      <c r="C72" s="23"/>
      <c r="D72" s="23"/>
      <c r="E72" s="23"/>
    </row>
    <row r="73" spans="1:5" ht="15" customHeight="1" x14ac:dyDescent="0.2">
      <c r="A73" s="23"/>
      <c r="B73" s="23"/>
      <c r="C73" s="23"/>
      <c r="D73" s="23"/>
      <c r="E73" s="23"/>
    </row>
    <row r="74" spans="1:5" ht="15" customHeight="1" x14ac:dyDescent="0.2">
      <c r="A74" s="23"/>
      <c r="B74" s="23"/>
      <c r="C74" s="23"/>
      <c r="D74" s="23"/>
      <c r="E74" s="23"/>
    </row>
    <row r="75" spans="1:5" ht="15" customHeight="1" x14ac:dyDescent="0.2">
      <c r="A75" s="23"/>
      <c r="B75" s="23"/>
      <c r="C75" s="23"/>
      <c r="D75" s="23"/>
      <c r="E75" s="23"/>
    </row>
    <row r="76" spans="1:5" ht="15" customHeight="1" x14ac:dyDescent="0.2">
      <c r="A76" s="23"/>
      <c r="B76" s="23"/>
      <c r="C76" s="23"/>
      <c r="D76" s="23"/>
      <c r="E76" s="23"/>
    </row>
    <row r="77" spans="1:5" ht="15" customHeight="1" x14ac:dyDescent="0.2">
      <c r="A77" s="23"/>
      <c r="B77" s="23"/>
      <c r="C77" s="23"/>
      <c r="D77" s="23"/>
      <c r="E77" s="23"/>
    </row>
    <row r="78" spans="1:5" ht="15" customHeight="1" x14ac:dyDescent="0.2">
      <c r="A78" s="23"/>
      <c r="B78" s="23"/>
      <c r="C78" s="23"/>
      <c r="D78" s="23"/>
      <c r="E78" s="23"/>
    </row>
    <row r="79" spans="1:5" ht="15" customHeight="1" x14ac:dyDescent="0.2">
      <c r="A79" s="23"/>
      <c r="B79" s="23"/>
      <c r="C79" s="23"/>
      <c r="D79" s="23"/>
      <c r="E79" s="23"/>
    </row>
    <row r="80" spans="1:5" ht="15" customHeight="1" x14ac:dyDescent="0.2">
      <c r="A80" s="23"/>
      <c r="B80" s="23"/>
      <c r="C80" s="23"/>
      <c r="D80" s="23"/>
      <c r="E80" s="23"/>
    </row>
    <row r="81" spans="1:5" ht="15" customHeight="1" x14ac:dyDescent="0.2">
      <c r="A81" s="23"/>
      <c r="B81" s="23"/>
      <c r="C81" s="23"/>
      <c r="D81" s="23"/>
      <c r="E81" s="23"/>
    </row>
    <row r="82" spans="1:5" ht="15" customHeight="1" x14ac:dyDescent="0.2">
      <c r="A82" s="23"/>
      <c r="B82" s="23"/>
      <c r="C82" s="23"/>
      <c r="D82" s="23"/>
      <c r="E82" s="23"/>
    </row>
    <row r="83" spans="1:5" ht="15" customHeight="1" x14ac:dyDescent="0.2">
      <c r="A83" s="23"/>
      <c r="B83" s="23"/>
      <c r="C83" s="23"/>
      <c r="D83" s="23"/>
      <c r="E83" s="23"/>
    </row>
    <row r="84" spans="1:5" ht="15" customHeight="1" x14ac:dyDescent="0.2">
      <c r="A84" s="23"/>
      <c r="B84" s="23"/>
      <c r="C84" s="23"/>
      <c r="D84" s="23"/>
      <c r="E84" s="23"/>
    </row>
    <row r="85" spans="1:5" ht="15" customHeight="1" x14ac:dyDescent="0.2">
      <c r="A85" s="23"/>
      <c r="B85" s="23"/>
      <c r="C85" s="23"/>
      <c r="D85" s="23"/>
      <c r="E85" s="23"/>
    </row>
    <row r="86" spans="1:5" ht="15" customHeight="1" x14ac:dyDescent="0.2">
      <c r="A86" s="23"/>
      <c r="B86" s="23"/>
      <c r="C86" s="23"/>
      <c r="D86" s="23"/>
      <c r="E86" s="23"/>
    </row>
    <row r="87" spans="1:5" ht="15" customHeight="1" x14ac:dyDescent="0.2">
      <c r="A87" s="23"/>
      <c r="B87" s="23"/>
      <c r="C87" s="23"/>
      <c r="D87" s="23"/>
      <c r="E87" s="23"/>
    </row>
    <row r="88" spans="1:5" ht="15" customHeight="1" x14ac:dyDescent="0.2">
      <c r="A88" s="23"/>
      <c r="B88" s="23"/>
      <c r="C88" s="23"/>
      <c r="D88" s="23"/>
      <c r="E88" s="23"/>
    </row>
    <row r="89" spans="1:5" ht="15" customHeight="1" x14ac:dyDescent="0.2">
      <c r="A89" s="23"/>
      <c r="B89" s="23"/>
      <c r="C89" s="23"/>
      <c r="D89" s="23"/>
      <c r="E89" s="23"/>
    </row>
    <row r="90" spans="1:5" ht="15" customHeight="1" x14ac:dyDescent="0.2">
      <c r="A90" s="23"/>
      <c r="B90" s="23"/>
      <c r="C90" s="23"/>
      <c r="D90" s="23"/>
      <c r="E90" s="23"/>
    </row>
    <row r="91" spans="1:5" ht="15" customHeight="1" x14ac:dyDescent="0.2">
      <c r="A91" s="23"/>
      <c r="B91" s="23"/>
      <c r="C91" s="23"/>
      <c r="D91" s="23"/>
      <c r="E91" s="23"/>
    </row>
    <row r="92" spans="1:5" ht="15" customHeight="1" x14ac:dyDescent="0.2">
      <c r="A92" s="23"/>
      <c r="B92" s="23"/>
      <c r="C92" s="23"/>
      <c r="D92" s="23"/>
      <c r="E92" s="23"/>
    </row>
    <row r="93" spans="1:5" ht="15" customHeight="1" x14ac:dyDescent="0.2">
      <c r="A93" s="23"/>
      <c r="B93" s="23"/>
      <c r="C93" s="23"/>
      <c r="D93" s="23"/>
      <c r="E93" s="23"/>
    </row>
    <row r="94" spans="1:5" ht="15" customHeight="1" x14ac:dyDescent="0.2">
      <c r="A94" s="23"/>
      <c r="B94" s="23"/>
      <c r="C94" s="23"/>
      <c r="D94" s="23"/>
      <c r="E94" s="23"/>
    </row>
    <row r="95" spans="1:5" ht="15" customHeight="1" x14ac:dyDescent="0.2">
      <c r="A95" s="23"/>
      <c r="B95" s="23"/>
      <c r="C95" s="23"/>
      <c r="D95" s="23"/>
      <c r="E95" s="23"/>
    </row>
    <row r="96" spans="1:5" ht="15" customHeight="1" x14ac:dyDescent="0.2">
      <c r="A96" s="23"/>
      <c r="B96" s="23"/>
      <c r="C96" s="23"/>
      <c r="D96" s="23"/>
      <c r="E96" s="23"/>
    </row>
    <row r="97" spans="1:5" ht="15" customHeight="1" x14ac:dyDescent="0.2">
      <c r="A97" s="23"/>
      <c r="B97" s="23"/>
      <c r="C97" s="23"/>
      <c r="D97" s="23"/>
      <c r="E97" s="23"/>
    </row>
    <row r="98" spans="1:5" ht="15" customHeight="1" x14ac:dyDescent="0.2">
      <c r="A98" s="23"/>
      <c r="B98" s="23"/>
      <c r="C98" s="23"/>
      <c r="D98" s="23"/>
      <c r="E98" s="23"/>
    </row>
    <row r="99" spans="1:5" ht="15" customHeight="1" x14ac:dyDescent="0.2">
      <c r="A99" s="23"/>
      <c r="B99" s="23"/>
      <c r="C99" s="23"/>
      <c r="D99" s="23"/>
      <c r="E99" s="23"/>
    </row>
    <row r="100" spans="1:5" ht="15" customHeight="1" x14ac:dyDescent="0.2">
      <c r="A100" s="23"/>
      <c r="B100" s="23"/>
      <c r="C100" s="23"/>
      <c r="D100" s="23"/>
      <c r="E100" s="23"/>
    </row>
    <row r="101" spans="1:5" ht="15" customHeight="1" x14ac:dyDescent="0.2">
      <c r="A101" s="23"/>
      <c r="B101" s="23"/>
      <c r="C101" s="23"/>
      <c r="D101" s="23"/>
      <c r="E101" s="23"/>
    </row>
    <row r="102" spans="1:5" ht="15" customHeight="1" x14ac:dyDescent="0.2">
      <c r="A102" s="23"/>
      <c r="B102" s="23"/>
      <c r="C102" s="23"/>
      <c r="D102" s="23"/>
      <c r="E102" s="23"/>
    </row>
    <row r="103" spans="1:5" ht="15" customHeight="1" x14ac:dyDescent="0.2">
      <c r="A103" s="23"/>
      <c r="B103" s="23"/>
      <c r="C103" s="23"/>
      <c r="D103" s="23"/>
      <c r="E103" s="23"/>
    </row>
    <row r="104" spans="1:5" ht="15" customHeight="1" x14ac:dyDescent="0.2">
      <c r="A104" s="23"/>
      <c r="B104" s="23"/>
      <c r="C104" s="23"/>
      <c r="D104" s="23"/>
      <c r="E104" s="23"/>
    </row>
    <row r="105" spans="1:5" ht="15" customHeight="1" x14ac:dyDescent="0.2">
      <c r="A105" s="23"/>
      <c r="B105" s="23"/>
      <c r="C105" s="23"/>
      <c r="D105" s="23"/>
      <c r="E105" s="23"/>
    </row>
    <row r="106" spans="1:5" ht="15" customHeight="1" x14ac:dyDescent="0.2">
      <c r="A106" s="23"/>
      <c r="B106" s="23"/>
      <c r="C106" s="23"/>
      <c r="D106" s="23"/>
      <c r="E106" s="23"/>
    </row>
    <row r="107" spans="1:5" ht="15" customHeight="1" x14ac:dyDescent="0.2">
      <c r="A107" s="23"/>
      <c r="B107" s="23"/>
      <c r="C107" s="23"/>
      <c r="D107" s="23"/>
      <c r="E107" s="23"/>
    </row>
    <row r="108" spans="1:5" ht="15" customHeight="1" x14ac:dyDescent="0.2">
      <c r="A108" s="23"/>
      <c r="B108" s="23"/>
      <c r="C108" s="23"/>
      <c r="D108" s="23"/>
      <c r="E108" s="23"/>
    </row>
    <row r="109" spans="1:5" ht="15" customHeight="1" x14ac:dyDescent="0.2">
      <c r="A109" s="23"/>
      <c r="B109" s="23"/>
      <c r="C109" s="23"/>
      <c r="D109" s="23"/>
      <c r="E109" s="23"/>
    </row>
    <row r="110" spans="1:5" ht="15" customHeight="1" x14ac:dyDescent="0.2">
      <c r="A110" s="23"/>
      <c r="B110" s="23"/>
      <c r="C110" s="23"/>
      <c r="D110" s="23"/>
      <c r="E110" s="23"/>
    </row>
    <row r="111" spans="1:5" ht="15" customHeight="1" x14ac:dyDescent="0.2">
      <c r="A111" s="23"/>
      <c r="B111" s="23"/>
      <c r="C111" s="23"/>
      <c r="D111" s="23"/>
      <c r="E111" s="23"/>
    </row>
    <row r="112" spans="1:5" ht="15" customHeight="1" x14ac:dyDescent="0.2">
      <c r="A112" s="23"/>
      <c r="B112" s="23"/>
      <c r="C112" s="23"/>
      <c r="D112" s="23"/>
      <c r="E112" s="23"/>
    </row>
    <row r="113" spans="1:5" ht="15" customHeight="1" x14ac:dyDescent="0.2">
      <c r="A113" s="23"/>
      <c r="B113" s="23"/>
      <c r="C113" s="23"/>
      <c r="D113" s="23"/>
      <c r="E113" s="23"/>
    </row>
    <row r="114" spans="1:5" ht="15" customHeight="1" x14ac:dyDescent="0.2">
      <c r="A114" s="23"/>
      <c r="B114" s="23"/>
      <c r="C114" s="23"/>
      <c r="D114" s="23"/>
      <c r="E114" s="23"/>
    </row>
    <row r="115" spans="1:5" ht="15" customHeight="1" x14ac:dyDescent="0.2">
      <c r="A115" s="23"/>
      <c r="B115" s="23"/>
      <c r="C115" s="23"/>
      <c r="D115" s="23"/>
      <c r="E115" s="23"/>
    </row>
    <row r="116" spans="1:5" ht="15" customHeight="1" x14ac:dyDescent="0.2">
      <c r="A116" s="23"/>
      <c r="B116" s="23"/>
      <c r="C116" s="23"/>
      <c r="D116" s="23"/>
      <c r="E116" s="23"/>
    </row>
    <row r="117" spans="1:5" ht="15" customHeight="1" x14ac:dyDescent="0.2">
      <c r="A117" s="23"/>
      <c r="B117" s="23"/>
      <c r="C117" s="23"/>
      <c r="D117" s="23"/>
      <c r="E117" s="23"/>
    </row>
    <row r="118" spans="1:5" ht="15" customHeight="1" x14ac:dyDescent="0.2">
      <c r="A118" s="23"/>
      <c r="B118" s="23"/>
      <c r="C118" s="23"/>
      <c r="D118" s="23"/>
      <c r="E118" s="23"/>
    </row>
    <row r="119" spans="1:5" ht="15" customHeight="1" x14ac:dyDescent="0.2">
      <c r="A119" s="23"/>
      <c r="B119" s="23"/>
      <c r="C119" s="23"/>
      <c r="D119" s="23"/>
      <c r="E119" s="23"/>
    </row>
    <row r="120" spans="1:5" ht="15" customHeight="1" x14ac:dyDescent="0.2">
      <c r="A120" s="23"/>
      <c r="B120" s="23"/>
      <c r="C120" s="23"/>
      <c r="D120" s="23"/>
      <c r="E120" s="23"/>
    </row>
    <row r="121" spans="1:5" ht="15" customHeight="1" x14ac:dyDescent="0.2">
      <c r="A121" s="23"/>
      <c r="B121" s="23"/>
      <c r="C121" s="23"/>
      <c r="D121" s="23"/>
      <c r="E121" s="23"/>
    </row>
    <row r="122" spans="1:5" ht="15" customHeight="1" x14ac:dyDescent="0.2">
      <c r="A122" s="23"/>
      <c r="B122" s="23"/>
      <c r="C122" s="23"/>
      <c r="D122" s="23"/>
      <c r="E122" s="23"/>
    </row>
    <row r="123" spans="1:5" ht="15" customHeight="1" x14ac:dyDescent="0.2">
      <c r="A123" s="23"/>
      <c r="B123" s="23"/>
      <c r="C123" s="23"/>
      <c r="D123" s="23"/>
      <c r="E123" s="23"/>
    </row>
    <row r="124" spans="1:5" ht="15" customHeight="1" x14ac:dyDescent="0.2">
      <c r="A124" s="23"/>
      <c r="B124" s="23"/>
      <c r="C124" s="23"/>
      <c r="D124" s="23"/>
      <c r="E124" s="23"/>
    </row>
    <row r="125" spans="1:5" ht="15" customHeight="1" x14ac:dyDescent="0.2">
      <c r="A125" s="23"/>
      <c r="B125" s="23"/>
      <c r="C125" s="23"/>
      <c r="D125" s="23"/>
      <c r="E125" s="23"/>
    </row>
    <row r="126" spans="1:5" ht="15" customHeight="1" x14ac:dyDescent="0.2">
      <c r="A126" s="23"/>
      <c r="B126" s="23"/>
      <c r="C126" s="23"/>
      <c r="D126" s="23"/>
      <c r="E126" s="23"/>
    </row>
    <row r="127" spans="1:5" ht="15" customHeight="1" x14ac:dyDescent="0.2">
      <c r="A127" s="23"/>
      <c r="B127" s="23"/>
      <c r="C127" s="23"/>
      <c r="D127" s="23"/>
      <c r="E127" s="23"/>
    </row>
    <row r="128" spans="1:5" ht="15" customHeight="1" x14ac:dyDescent="0.2">
      <c r="A128" s="23"/>
      <c r="B128" s="23"/>
      <c r="C128" s="23"/>
      <c r="D128" s="23"/>
      <c r="E128" s="23"/>
    </row>
    <row r="129" spans="1:5" ht="15" customHeight="1" x14ac:dyDescent="0.2">
      <c r="A129" s="23"/>
      <c r="B129" s="23"/>
      <c r="C129" s="23"/>
      <c r="D129" s="23"/>
      <c r="E129" s="23"/>
    </row>
    <row r="130" spans="1:5" ht="15" customHeight="1" x14ac:dyDescent="0.2">
      <c r="A130" s="23"/>
      <c r="B130" s="23"/>
      <c r="C130" s="23"/>
      <c r="D130" s="23"/>
      <c r="E130" s="23"/>
    </row>
    <row r="131" spans="1:5" ht="15" customHeight="1" x14ac:dyDescent="0.2">
      <c r="A131" s="23"/>
      <c r="B131" s="23"/>
      <c r="C131" s="23"/>
      <c r="D131" s="23"/>
      <c r="E131" s="23"/>
    </row>
    <row r="132" spans="1:5" ht="15" customHeight="1" x14ac:dyDescent="0.2">
      <c r="A132" s="23"/>
      <c r="B132" s="23"/>
      <c r="C132" s="23"/>
      <c r="D132" s="23"/>
      <c r="E132" s="23"/>
    </row>
    <row r="133" spans="1:5" ht="15" customHeight="1" x14ac:dyDescent="0.2">
      <c r="A133" s="23"/>
      <c r="B133" s="23"/>
      <c r="C133" s="23"/>
      <c r="D133" s="23"/>
      <c r="E133" s="23"/>
    </row>
    <row r="134" spans="1:5" ht="15" customHeight="1" x14ac:dyDescent="0.2">
      <c r="A134" s="23"/>
      <c r="B134" s="23"/>
      <c r="C134" s="23"/>
      <c r="D134" s="23"/>
      <c r="E134" s="23"/>
    </row>
    <row r="135" spans="1:5" ht="15" customHeight="1" x14ac:dyDescent="0.2">
      <c r="A135" s="23"/>
      <c r="B135" s="23"/>
      <c r="C135" s="23"/>
      <c r="D135" s="23"/>
      <c r="E135" s="23"/>
    </row>
    <row r="136" spans="1:5" ht="15" customHeight="1" x14ac:dyDescent="0.2">
      <c r="A136" s="23"/>
      <c r="B136" s="23"/>
      <c r="C136" s="23"/>
      <c r="D136" s="23"/>
      <c r="E136" s="23"/>
    </row>
    <row r="137" spans="1:5" ht="15" customHeight="1" x14ac:dyDescent="0.2">
      <c r="A137" s="23"/>
      <c r="B137" s="23"/>
      <c r="C137" s="23"/>
      <c r="D137" s="23"/>
      <c r="E137" s="23"/>
    </row>
    <row r="138" spans="1:5" ht="15" customHeight="1" x14ac:dyDescent="0.2">
      <c r="A138" s="23"/>
      <c r="B138" s="23"/>
      <c r="C138" s="23"/>
      <c r="D138" s="23"/>
      <c r="E138" s="23"/>
    </row>
    <row r="139" spans="1:5" ht="15" customHeight="1" x14ac:dyDescent="0.2">
      <c r="A139" s="23"/>
      <c r="B139" s="23"/>
      <c r="C139" s="23"/>
      <c r="D139" s="23"/>
      <c r="E139" s="23"/>
    </row>
    <row r="140" spans="1:5" ht="15" customHeight="1" x14ac:dyDescent="0.2">
      <c r="A140" s="23"/>
      <c r="B140" s="23"/>
      <c r="C140" s="23"/>
      <c r="D140" s="23"/>
      <c r="E140" s="23"/>
    </row>
    <row r="141" spans="1:5" ht="15" customHeight="1" x14ac:dyDescent="0.2">
      <c r="A141" s="23"/>
      <c r="B141" s="23"/>
      <c r="C141" s="23"/>
      <c r="D141" s="23"/>
      <c r="E141" s="23"/>
    </row>
    <row r="142" spans="1:5" ht="15" customHeight="1" x14ac:dyDescent="0.2">
      <c r="A142" s="23"/>
      <c r="B142" s="23"/>
      <c r="C142" s="23"/>
      <c r="D142" s="23"/>
      <c r="E142" s="23"/>
    </row>
    <row r="143" spans="1:5" ht="15" customHeight="1" x14ac:dyDescent="0.2">
      <c r="A143" s="23"/>
      <c r="B143" s="23"/>
      <c r="C143" s="23"/>
      <c r="D143" s="23"/>
      <c r="E143" s="23"/>
    </row>
    <row r="144" spans="1:5" ht="15" customHeight="1" x14ac:dyDescent="0.2">
      <c r="A144" s="23"/>
      <c r="B144" s="23"/>
      <c r="C144" s="23"/>
      <c r="D144" s="23"/>
      <c r="E144" s="23"/>
    </row>
    <row r="145" spans="1:5" ht="15" customHeight="1" x14ac:dyDescent="0.2">
      <c r="A145" s="23"/>
      <c r="B145" s="23"/>
      <c r="C145" s="23"/>
      <c r="D145" s="23"/>
      <c r="E145" s="23"/>
    </row>
    <row r="146" spans="1:5" ht="15" customHeight="1" x14ac:dyDescent="0.2">
      <c r="A146" s="23"/>
      <c r="B146" s="23"/>
      <c r="C146" s="23"/>
      <c r="D146" s="23"/>
      <c r="E146" s="23"/>
    </row>
    <row r="147" spans="1:5" ht="15" customHeight="1" x14ac:dyDescent="0.2">
      <c r="A147" s="23"/>
      <c r="B147" s="23"/>
      <c r="C147" s="23"/>
      <c r="D147" s="23"/>
      <c r="E147" s="23"/>
    </row>
    <row r="148" spans="1:5" ht="15" customHeight="1" x14ac:dyDescent="0.2">
      <c r="A148" s="23"/>
      <c r="B148" s="23"/>
      <c r="C148" s="23"/>
      <c r="D148" s="23"/>
      <c r="E148" s="23"/>
    </row>
    <row r="149" spans="1:5" ht="15" customHeight="1" x14ac:dyDescent="0.2">
      <c r="A149" s="23"/>
      <c r="B149" s="23"/>
      <c r="C149" s="23"/>
      <c r="D149" s="23"/>
      <c r="E149" s="23"/>
    </row>
    <row r="150" spans="1:5" ht="15" customHeight="1" x14ac:dyDescent="0.2">
      <c r="A150" s="23"/>
      <c r="B150" s="23"/>
      <c r="C150" s="23"/>
      <c r="D150" s="23"/>
      <c r="E150" s="23"/>
    </row>
    <row r="151" spans="1:5" ht="15" customHeight="1" x14ac:dyDescent="0.2">
      <c r="A151" s="23"/>
      <c r="B151" s="23"/>
      <c r="C151" s="23"/>
      <c r="D151" s="23"/>
      <c r="E151" s="23"/>
    </row>
    <row r="152" spans="1:5" ht="15" customHeight="1" x14ac:dyDescent="0.2">
      <c r="A152" s="23"/>
      <c r="B152" s="23"/>
      <c r="C152" s="23"/>
      <c r="D152" s="23"/>
      <c r="E152" s="23"/>
    </row>
    <row r="153" spans="1:5" ht="15" customHeight="1" x14ac:dyDescent="0.2">
      <c r="A153" s="23"/>
      <c r="B153" s="23"/>
      <c r="C153" s="23"/>
      <c r="D153" s="23"/>
      <c r="E153" s="23"/>
    </row>
    <row r="154" spans="1:5" ht="15" customHeight="1" x14ac:dyDescent="0.2">
      <c r="A154" s="23"/>
      <c r="B154" s="23"/>
      <c r="C154" s="23"/>
      <c r="D154" s="23"/>
      <c r="E154" s="23"/>
    </row>
    <row r="155" spans="1:5" ht="15" customHeight="1" x14ac:dyDescent="0.2">
      <c r="A155" s="23"/>
      <c r="B155" s="23"/>
      <c r="C155" s="23"/>
      <c r="D155" s="23"/>
      <c r="E155" s="23"/>
    </row>
    <row r="156" spans="1:5" ht="15" customHeight="1" x14ac:dyDescent="0.2">
      <c r="A156" s="23"/>
      <c r="B156" s="23"/>
      <c r="C156" s="23"/>
      <c r="D156" s="23"/>
      <c r="E156" s="23"/>
    </row>
    <row r="157" spans="1:5" ht="15" customHeight="1" x14ac:dyDescent="0.2">
      <c r="A157" s="23"/>
      <c r="B157" s="23"/>
      <c r="C157" s="23"/>
      <c r="D157" s="23"/>
      <c r="E157" s="23"/>
    </row>
    <row r="158" spans="1:5" ht="15" customHeight="1" x14ac:dyDescent="0.2">
      <c r="A158" s="23"/>
      <c r="B158" s="23"/>
      <c r="C158" s="23"/>
      <c r="D158" s="23"/>
      <c r="E158" s="23"/>
    </row>
    <row r="159" spans="1:5" ht="15" customHeight="1" x14ac:dyDescent="0.2">
      <c r="A159" s="23"/>
      <c r="B159" s="23"/>
      <c r="C159" s="23"/>
      <c r="D159" s="23"/>
      <c r="E159" s="23"/>
    </row>
    <row r="160" spans="1:5" ht="15" customHeight="1" x14ac:dyDescent="0.2">
      <c r="A160" s="23"/>
      <c r="B160" s="23"/>
      <c r="C160" s="23"/>
      <c r="D160" s="23"/>
      <c r="E160" s="23"/>
    </row>
    <row r="161" spans="1:5" ht="15" customHeight="1" x14ac:dyDescent="0.2">
      <c r="A161" s="23"/>
      <c r="B161" s="23"/>
      <c r="C161" s="23"/>
      <c r="D161" s="23"/>
      <c r="E161" s="23"/>
    </row>
    <row r="162" spans="1:5" ht="15" customHeight="1" x14ac:dyDescent="0.2">
      <c r="A162" s="23"/>
      <c r="B162" s="23"/>
      <c r="C162" s="23"/>
      <c r="D162" s="23"/>
      <c r="E162" s="23"/>
    </row>
    <row r="163" spans="1:5" ht="15" customHeight="1" x14ac:dyDescent="0.2">
      <c r="A163" s="23"/>
      <c r="B163" s="23"/>
      <c r="C163" s="23"/>
      <c r="D163" s="23"/>
      <c r="E163" s="23"/>
    </row>
    <row r="164" spans="1:5" ht="15" customHeight="1" x14ac:dyDescent="0.2">
      <c r="A164" s="23"/>
      <c r="B164" s="23"/>
      <c r="C164" s="23"/>
      <c r="D164" s="23"/>
      <c r="E164" s="23"/>
    </row>
    <row r="165" spans="1:5" ht="15" customHeight="1" x14ac:dyDescent="0.2">
      <c r="A165" s="23"/>
      <c r="B165" s="23"/>
      <c r="C165" s="23"/>
      <c r="D165" s="23"/>
      <c r="E165" s="23"/>
    </row>
    <row r="166" spans="1:5" ht="15" customHeight="1" x14ac:dyDescent="0.2">
      <c r="A166" s="23"/>
      <c r="B166" s="23"/>
      <c r="C166" s="23"/>
      <c r="D166" s="23"/>
      <c r="E166" s="23"/>
    </row>
    <row r="167" spans="1:5" ht="15" customHeight="1" x14ac:dyDescent="0.2">
      <c r="A167" s="23"/>
      <c r="B167" s="23"/>
      <c r="C167" s="23"/>
      <c r="D167" s="23"/>
      <c r="E167" s="23"/>
    </row>
    <row r="168" spans="1:5" ht="15" customHeight="1" x14ac:dyDescent="0.2">
      <c r="A168" s="23"/>
      <c r="B168" s="23"/>
      <c r="C168" s="23"/>
      <c r="D168" s="23"/>
      <c r="E168" s="23"/>
    </row>
    <row r="169" spans="1:5" ht="15" customHeight="1" x14ac:dyDescent="0.2">
      <c r="A169" s="23"/>
      <c r="B169" s="23"/>
      <c r="C169" s="23"/>
      <c r="D169" s="23"/>
      <c r="E169" s="23"/>
    </row>
    <row r="170" spans="1:5" ht="15" customHeight="1" x14ac:dyDescent="0.2">
      <c r="A170" s="23"/>
      <c r="B170" s="23"/>
      <c r="C170" s="23"/>
      <c r="D170" s="23"/>
      <c r="E170" s="23"/>
    </row>
    <row r="171" spans="1:5" ht="15" customHeight="1" x14ac:dyDescent="0.2">
      <c r="A171" s="23"/>
      <c r="B171" s="23"/>
      <c r="C171" s="23"/>
      <c r="D171" s="23"/>
      <c r="E171" s="23"/>
    </row>
    <row r="172" spans="1:5" ht="15" customHeight="1" x14ac:dyDescent="0.2">
      <c r="A172" s="23"/>
      <c r="B172" s="23"/>
      <c r="C172" s="23"/>
      <c r="D172" s="23"/>
      <c r="E172" s="23"/>
    </row>
    <row r="173" spans="1:5" ht="15" customHeight="1" x14ac:dyDescent="0.2">
      <c r="A173" s="23"/>
      <c r="B173" s="23"/>
      <c r="C173" s="23"/>
      <c r="D173" s="23"/>
      <c r="E173" s="23"/>
    </row>
    <row r="174" spans="1:5" ht="15" customHeight="1" x14ac:dyDescent="0.2">
      <c r="A174" s="23"/>
      <c r="B174" s="23"/>
      <c r="C174" s="23"/>
      <c r="D174" s="23"/>
      <c r="E174" s="23"/>
    </row>
    <row r="175" spans="1:5" ht="15" customHeight="1" x14ac:dyDescent="0.2">
      <c r="A175" s="23"/>
      <c r="B175" s="23"/>
      <c r="C175" s="23"/>
      <c r="D175" s="23"/>
      <c r="E175" s="23"/>
    </row>
    <row r="176" spans="1:5" ht="15" customHeight="1" x14ac:dyDescent="0.2">
      <c r="A176" s="23"/>
      <c r="B176" s="23"/>
      <c r="C176" s="23"/>
      <c r="D176" s="23"/>
      <c r="E176" s="23"/>
    </row>
    <row r="177" spans="1:5" ht="15" customHeight="1" x14ac:dyDescent="0.2">
      <c r="A177" s="23"/>
      <c r="B177" s="23"/>
      <c r="C177" s="23"/>
      <c r="D177" s="23"/>
      <c r="E177" s="23"/>
    </row>
    <row r="178" spans="1:5" ht="15" customHeight="1" x14ac:dyDescent="0.2">
      <c r="A178" s="23"/>
      <c r="B178" s="23"/>
      <c r="C178" s="23"/>
      <c r="D178" s="23"/>
      <c r="E178" s="23"/>
    </row>
    <row r="179" spans="1:5" ht="15" customHeight="1" x14ac:dyDescent="0.2">
      <c r="A179" s="23"/>
      <c r="B179" s="23"/>
      <c r="C179" s="23"/>
      <c r="D179" s="23"/>
      <c r="E179" s="23"/>
    </row>
    <row r="180" spans="1:5" ht="15" customHeight="1" x14ac:dyDescent="0.2">
      <c r="A180" s="23"/>
      <c r="B180" s="23"/>
      <c r="C180" s="23"/>
      <c r="D180" s="23"/>
      <c r="E180" s="23"/>
    </row>
    <row r="181" spans="1:5" ht="15" customHeight="1" x14ac:dyDescent="0.2">
      <c r="A181" s="23"/>
      <c r="B181" s="23"/>
      <c r="C181" s="23"/>
      <c r="D181" s="23"/>
      <c r="E181" s="23"/>
    </row>
    <row r="182" spans="1:5" ht="15" customHeight="1" x14ac:dyDescent="0.2">
      <c r="A182" s="23"/>
      <c r="B182" s="23"/>
      <c r="C182" s="23"/>
      <c r="D182" s="23"/>
      <c r="E182" s="23"/>
    </row>
    <row r="183" spans="1:5" ht="15" customHeight="1" x14ac:dyDescent="0.2">
      <c r="A183" s="23"/>
      <c r="B183" s="23"/>
      <c r="C183" s="23"/>
      <c r="D183" s="23"/>
      <c r="E183" s="23"/>
    </row>
    <row r="184" spans="1:5" ht="15" customHeight="1" x14ac:dyDescent="0.2">
      <c r="A184" s="23"/>
      <c r="B184" s="23"/>
      <c r="C184" s="23"/>
      <c r="D184" s="23"/>
      <c r="E184" s="23"/>
    </row>
    <row r="185" spans="1:5" ht="15" customHeight="1" x14ac:dyDescent="0.2">
      <c r="A185" s="23"/>
      <c r="B185" s="23"/>
      <c r="C185" s="23"/>
      <c r="D185" s="23"/>
      <c r="E185" s="23"/>
    </row>
    <row r="186" spans="1:5" ht="15" customHeight="1" x14ac:dyDescent="0.2">
      <c r="A186" s="23"/>
      <c r="B186" s="23"/>
      <c r="C186" s="23"/>
      <c r="D186" s="23"/>
      <c r="E186" s="23"/>
    </row>
    <row r="187" spans="1:5" ht="15" customHeight="1" x14ac:dyDescent="0.2">
      <c r="A187" s="23"/>
      <c r="B187" s="23"/>
      <c r="C187" s="23"/>
      <c r="D187" s="23"/>
      <c r="E187" s="23"/>
    </row>
    <row r="188" spans="1:5" ht="15" customHeight="1" x14ac:dyDescent="0.2">
      <c r="A188" s="23"/>
      <c r="B188" s="23"/>
      <c r="C188" s="23"/>
      <c r="D188" s="23"/>
      <c r="E188" s="23"/>
    </row>
    <row r="189" spans="1:5" ht="15" customHeight="1" x14ac:dyDescent="0.2">
      <c r="A189" s="23"/>
      <c r="B189" s="23"/>
      <c r="C189" s="23"/>
      <c r="D189" s="23"/>
      <c r="E189" s="23"/>
    </row>
    <row r="190" spans="1:5" ht="15" customHeight="1" x14ac:dyDescent="0.2">
      <c r="A190" s="23"/>
      <c r="B190" s="23"/>
      <c r="C190" s="23"/>
      <c r="D190" s="23"/>
      <c r="E190" s="23"/>
    </row>
    <row r="191" spans="1:5" ht="15" customHeight="1" x14ac:dyDescent="0.2">
      <c r="A191" s="23"/>
      <c r="B191" s="23"/>
      <c r="C191" s="23"/>
      <c r="D191" s="23"/>
      <c r="E191" s="23"/>
    </row>
    <row r="192" spans="1:5" ht="15" customHeight="1" x14ac:dyDescent="0.2">
      <c r="A192" s="23"/>
      <c r="B192" s="23"/>
      <c r="C192" s="23"/>
      <c r="D192" s="23"/>
      <c r="E192" s="23"/>
    </row>
    <row r="193" spans="1:5" ht="15" customHeight="1" x14ac:dyDescent="0.2">
      <c r="A193" s="23"/>
      <c r="B193" s="23"/>
      <c r="C193" s="23"/>
      <c r="D193" s="23"/>
      <c r="E193" s="23"/>
    </row>
    <row r="194" spans="1:5" ht="15" customHeight="1" x14ac:dyDescent="0.2">
      <c r="A194" s="23"/>
      <c r="B194" s="23"/>
      <c r="C194" s="23"/>
      <c r="D194" s="23"/>
      <c r="E194" s="23"/>
    </row>
    <row r="195" spans="1:5" ht="15" customHeight="1" x14ac:dyDescent="0.2">
      <c r="A195" s="23"/>
      <c r="B195" s="23"/>
      <c r="C195" s="23"/>
      <c r="D195" s="23"/>
      <c r="E195" s="23"/>
    </row>
    <row r="196" spans="1:5" ht="15" customHeight="1" x14ac:dyDescent="0.2">
      <c r="A196" s="23"/>
      <c r="B196" s="23"/>
      <c r="C196" s="23"/>
      <c r="D196" s="23"/>
      <c r="E196" s="23"/>
    </row>
    <row r="197" spans="1:5" ht="15" customHeight="1" x14ac:dyDescent="0.2">
      <c r="A197" s="23"/>
      <c r="B197" s="23"/>
      <c r="C197" s="23"/>
      <c r="D197" s="23"/>
      <c r="E197" s="23"/>
    </row>
    <row r="198" spans="1:5" ht="15" customHeight="1" x14ac:dyDescent="0.2">
      <c r="A198" s="23"/>
      <c r="B198" s="23"/>
      <c r="C198" s="23"/>
      <c r="D198" s="23"/>
      <c r="E198" s="23"/>
    </row>
    <row r="199" spans="1:5" ht="15" customHeight="1" x14ac:dyDescent="0.2">
      <c r="A199" s="23"/>
      <c r="B199" s="23"/>
      <c r="C199" s="23"/>
      <c r="D199" s="23"/>
      <c r="E199" s="23"/>
    </row>
    <row r="200" spans="1:5" ht="15" customHeight="1" x14ac:dyDescent="0.2">
      <c r="A200" s="23"/>
      <c r="B200" s="23"/>
      <c r="C200" s="23"/>
      <c r="D200" s="23"/>
      <c r="E200" s="23"/>
    </row>
    <row r="201" spans="1:5" ht="15" customHeight="1" x14ac:dyDescent="0.2">
      <c r="A201" s="23"/>
      <c r="B201" s="23"/>
      <c r="C201" s="23"/>
      <c r="D201" s="23"/>
      <c r="E201" s="23"/>
    </row>
    <row r="202" spans="1:5" ht="15" customHeight="1" x14ac:dyDescent="0.2">
      <c r="A202" s="23"/>
      <c r="B202" s="23"/>
      <c r="C202" s="23"/>
      <c r="D202" s="23"/>
      <c r="E202" s="23"/>
    </row>
    <row r="203" spans="1:5" ht="15" customHeight="1" x14ac:dyDescent="0.2">
      <c r="A203" s="23"/>
      <c r="B203" s="23"/>
      <c r="C203" s="23"/>
      <c r="D203" s="23"/>
      <c r="E203" s="23"/>
    </row>
    <row r="204" spans="1:5" ht="15" customHeight="1" x14ac:dyDescent="0.2">
      <c r="A204" s="23"/>
      <c r="B204" s="23"/>
      <c r="C204" s="23"/>
      <c r="D204" s="23"/>
      <c r="E204" s="23"/>
    </row>
    <row r="205" spans="1:5" ht="15" customHeight="1" x14ac:dyDescent="0.2">
      <c r="A205" s="23"/>
      <c r="B205" s="23"/>
      <c r="C205" s="23"/>
      <c r="D205" s="23"/>
      <c r="E205" s="23"/>
    </row>
    <row r="206" spans="1:5" ht="15" customHeight="1" x14ac:dyDescent="0.2">
      <c r="A206" s="23"/>
      <c r="B206" s="23"/>
      <c r="C206" s="23"/>
      <c r="D206" s="23"/>
      <c r="E206" s="23"/>
    </row>
    <row r="207" spans="1:5" ht="15" customHeight="1" x14ac:dyDescent="0.2">
      <c r="A207" s="23"/>
      <c r="B207" s="23"/>
      <c r="C207" s="23"/>
      <c r="D207" s="23"/>
      <c r="E207" s="23"/>
    </row>
    <row r="208" spans="1:5" ht="15" customHeight="1" x14ac:dyDescent="0.2">
      <c r="A208" s="23"/>
      <c r="B208" s="23"/>
      <c r="C208" s="23"/>
      <c r="D208" s="23"/>
      <c r="E208" s="23"/>
    </row>
    <row r="209" spans="1:5" ht="15" customHeight="1" x14ac:dyDescent="0.2">
      <c r="A209" s="23"/>
      <c r="B209" s="23"/>
      <c r="C209" s="23"/>
      <c r="D209" s="23"/>
      <c r="E209" s="23"/>
    </row>
    <row r="210" spans="1:5" ht="15" customHeight="1" x14ac:dyDescent="0.2">
      <c r="A210" s="23"/>
      <c r="B210" s="23"/>
      <c r="C210" s="23"/>
      <c r="D210" s="23"/>
      <c r="E210" s="23"/>
    </row>
    <row r="211" spans="1:5" ht="15" customHeight="1" x14ac:dyDescent="0.2">
      <c r="A211" s="23"/>
      <c r="B211" s="23"/>
      <c r="C211" s="23"/>
      <c r="D211" s="23"/>
      <c r="E211" s="23"/>
    </row>
    <row r="212" spans="1:5" ht="15" customHeight="1" x14ac:dyDescent="0.2">
      <c r="A212" s="23"/>
      <c r="B212" s="23"/>
      <c r="C212" s="23"/>
      <c r="D212" s="23"/>
      <c r="E212" s="23"/>
    </row>
    <row r="213" spans="1:5" ht="15" customHeight="1" x14ac:dyDescent="0.2">
      <c r="A213" s="23"/>
      <c r="B213" s="23"/>
      <c r="C213" s="23"/>
      <c r="D213" s="23"/>
      <c r="E213" s="23"/>
    </row>
    <row r="214" spans="1:5" ht="15" customHeight="1" x14ac:dyDescent="0.2">
      <c r="A214" s="23"/>
      <c r="B214" s="23"/>
      <c r="C214" s="23"/>
      <c r="D214" s="23"/>
      <c r="E214" s="23"/>
    </row>
    <row r="215" spans="1:5" ht="15" customHeight="1" x14ac:dyDescent="0.2">
      <c r="A215" s="23"/>
      <c r="B215" s="23"/>
      <c r="C215" s="23"/>
      <c r="D215" s="23"/>
      <c r="E215" s="23"/>
    </row>
    <row r="216" spans="1:5" ht="15" customHeight="1" x14ac:dyDescent="0.2">
      <c r="A216" s="23"/>
      <c r="B216" s="23"/>
      <c r="C216" s="23"/>
      <c r="D216" s="23"/>
      <c r="E216" s="23"/>
    </row>
    <row r="217" spans="1:5" ht="15" customHeight="1" x14ac:dyDescent="0.2">
      <c r="A217" s="23"/>
      <c r="B217" s="23"/>
      <c r="C217" s="23"/>
      <c r="D217" s="23"/>
      <c r="E217" s="23"/>
    </row>
    <row r="218" spans="1:5" ht="15" customHeight="1" x14ac:dyDescent="0.2">
      <c r="A218" s="23"/>
      <c r="B218" s="23"/>
      <c r="C218" s="23"/>
      <c r="D218" s="23"/>
      <c r="E218" s="23"/>
    </row>
    <row r="219" spans="1:5" ht="15" customHeight="1" x14ac:dyDescent="0.2">
      <c r="A219" s="23"/>
      <c r="B219" s="23"/>
      <c r="C219" s="23"/>
      <c r="D219" s="23"/>
      <c r="E219" s="23"/>
    </row>
    <row r="220" spans="1:5" ht="15" customHeight="1" x14ac:dyDescent="0.2">
      <c r="A220" s="23"/>
      <c r="B220" s="23"/>
      <c r="C220" s="23"/>
      <c r="D220" s="23"/>
      <c r="E220" s="23"/>
    </row>
    <row r="221" spans="1:5" ht="15" customHeight="1" x14ac:dyDescent="0.2">
      <c r="A221" s="23"/>
      <c r="B221" s="23"/>
      <c r="C221" s="23"/>
      <c r="D221" s="23"/>
      <c r="E221" s="23"/>
    </row>
    <row r="222" spans="1:5" ht="15" customHeight="1" x14ac:dyDescent="0.2">
      <c r="A222" s="23"/>
      <c r="B222" s="23"/>
      <c r="C222" s="23"/>
      <c r="D222" s="23"/>
      <c r="E222" s="23"/>
    </row>
    <row r="223" spans="1:5" ht="15" customHeight="1" x14ac:dyDescent="0.2">
      <c r="A223" s="23"/>
      <c r="B223" s="23"/>
      <c r="C223" s="23"/>
      <c r="D223" s="23"/>
      <c r="E223" s="23"/>
    </row>
    <row r="224" spans="1:5" ht="15" customHeight="1" x14ac:dyDescent="0.2">
      <c r="A224" s="23"/>
      <c r="B224" s="23"/>
      <c r="C224" s="23"/>
      <c r="D224" s="23"/>
      <c r="E224" s="23"/>
    </row>
    <row r="225" spans="1:5" ht="15" customHeight="1" x14ac:dyDescent="0.2">
      <c r="A225" s="23"/>
      <c r="B225" s="23"/>
      <c r="C225" s="23"/>
      <c r="D225" s="23"/>
      <c r="E225" s="23"/>
    </row>
    <row r="226" spans="1:5" ht="15" customHeight="1" x14ac:dyDescent="0.2">
      <c r="A226" s="23"/>
      <c r="B226" s="23"/>
      <c r="C226" s="23"/>
      <c r="D226" s="23"/>
      <c r="E226" s="23"/>
    </row>
    <row r="227" spans="1:5" ht="15" customHeight="1" x14ac:dyDescent="0.2">
      <c r="A227" s="23"/>
      <c r="B227" s="23"/>
      <c r="C227" s="23"/>
      <c r="D227" s="23"/>
      <c r="E227" s="23"/>
    </row>
    <row r="228" spans="1:5" ht="15" customHeight="1" x14ac:dyDescent="0.2">
      <c r="A228" s="23"/>
      <c r="B228" s="23"/>
      <c r="C228" s="23"/>
      <c r="D228" s="23"/>
      <c r="E228" s="23"/>
    </row>
    <row r="229" spans="1:5" ht="15" customHeight="1" x14ac:dyDescent="0.2">
      <c r="A229" s="23"/>
      <c r="B229" s="23"/>
      <c r="C229" s="23"/>
      <c r="D229" s="23"/>
      <c r="E229" s="23"/>
    </row>
    <row r="230" spans="1:5" ht="15" customHeight="1" x14ac:dyDescent="0.2">
      <c r="A230" s="23"/>
      <c r="B230" s="23"/>
      <c r="C230" s="23"/>
      <c r="D230" s="23"/>
      <c r="E230" s="23"/>
    </row>
    <row r="231" spans="1:5" ht="15" customHeight="1" x14ac:dyDescent="0.2">
      <c r="A231" s="23"/>
      <c r="B231" s="23"/>
      <c r="C231" s="23"/>
      <c r="D231" s="23"/>
      <c r="E231" s="23"/>
    </row>
    <row r="232" spans="1:5" ht="15" customHeight="1" x14ac:dyDescent="0.2">
      <c r="A232" s="23"/>
      <c r="B232" s="23"/>
      <c r="C232" s="23"/>
      <c r="D232" s="23"/>
      <c r="E232" s="23"/>
    </row>
    <row r="233" spans="1:5" ht="15" customHeight="1" x14ac:dyDescent="0.2">
      <c r="A233" s="23"/>
      <c r="B233" s="23"/>
      <c r="C233" s="23"/>
      <c r="D233" s="23"/>
      <c r="E233" s="23"/>
    </row>
    <row r="234" spans="1:5" ht="15" customHeight="1" x14ac:dyDescent="0.2">
      <c r="A234" s="23"/>
      <c r="B234" s="23"/>
      <c r="C234" s="23"/>
      <c r="D234" s="23"/>
      <c r="E234" s="23"/>
    </row>
    <row r="235" spans="1:5" ht="15" customHeight="1" x14ac:dyDescent="0.2">
      <c r="A235" s="23"/>
      <c r="B235" s="23"/>
      <c r="C235" s="23"/>
      <c r="D235" s="23"/>
      <c r="E235" s="23"/>
    </row>
    <row r="236" spans="1:5" ht="15" customHeight="1" x14ac:dyDescent="0.2">
      <c r="A236" s="23"/>
      <c r="B236" s="23"/>
      <c r="C236" s="23"/>
      <c r="D236" s="23"/>
      <c r="E236" s="23"/>
    </row>
    <row r="237" spans="1:5" ht="15" customHeight="1" x14ac:dyDescent="0.2">
      <c r="A237" s="23"/>
      <c r="B237" s="23"/>
      <c r="C237" s="23"/>
      <c r="D237" s="23"/>
      <c r="E237" s="23"/>
    </row>
    <row r="238" spans="1:5" ht="15" customHeight="1" x14ac:dyDescent="0.2">
      <c r="A238" s="23"/>
      <c r="B238" s="23"/>
      <c r="C238" s="23"/>
      <c r="D238" s="23"/>
      <c r="E238" s="23"/>
    </row>
    <row r="239" spans="1:5" ht="15" customHeight="1" x14ac:dyDescent="0.2">
      <c r="A239" s="23"/>
      <c r="B239" s="23"/>
      <c r="C239" s="23"/>
      <c r="D239" s="23"/>
      <c r="E239" s="23"/>
    </row>
    <row r="240" spans="1:5" ht="15" customHeight="1" x14ac:dyDescent="0.2">
      <c r="A240" s="23"/>
      <c r="B240" s="23"/>
      <c r="C240" s="23"/>
      <c r="D240" s="23"/>
      <c r="E240" s="23"/>
    </row>
    <row r="241" spans="1:5" ht="15" customHeight="1" x14ac:dyDescent="0.2">
      <c r="A241" s="23"/>
      <c r="B241" s="23"/>
      <c r="C241" s="23"/>
      <c r="D241" s="23"/>
      <c r="E241" s="23"/>
    </row>
    <row r="242" spans="1:5" ht="15" customHeight="1" x14ac:dyDescent="0.2">
      <c r="A242" s="23"/>
      <c r="B242" s="23"/>
      <c r="C242" s="23"/>
      <c r="D242" s="23"/>
      <c r="E242" s="23"/>
    </row>
    <row r="243" spans="1:5" ht="15" customHeight="1" x14ac:dyDescent="0.2">
      <c r="A243" s="23"/>
      <c r="B243" s="23"/>
      <c r="C243" s="23"/>
      <c r="D243" s="23"/>
      <c r="E243" s="23"/>
    </row>
    <row r="244" spans="1:5" ht="15" customHeight="1" x14ac:dyDescent="0.2">
      <c r="A244" s="23"/>
      <c r="B244" s="23"/>
      <c r="C244" s="23"/>
      <c r="D244" s="23"/>
      <c r="E244" s="23"/>
    </row>
    <row r="245" spans="1:5" ht="15" customHeight="1" x14ac:dyDescent="0.2">
      <c r="A245" s="23"/>
      <c r="B245" s="23"/>
      <c r="C245" s="23"/>
      <c r="D245" s="23"/>
      <c r="E245" s="23"/>
    </row>
    <row r="246" spans="1:5" ht="15" customHeight="1" x14ac:dyDescent="0.2">
      <c r="A246" s="23"/>
      <c r="B246" s="23"/>
      <c r="C246" s="23"/>
      <c r="D246" s="23"/>
      <c r="E246" s="23"/>
    </row>
    <row r="247" spans="1:5" ht="15" customHeight="1" x14ac:dyDescent="0.2">
      <c r="A247" s="23"/>
      <c r="B247" s="23"/>
      <c r="C247" s="23"/>
      <c r="D247" s="23"/>
      <c r="E247" s="23"/>
    </row>
    <row r="248" spans="1:5" ht="15" customHeight="1" x14ac:dyDescent="0.2">
      <c r="A248" s="23"/>
      <c r="B248" s="23"/>
      <c r="C248" s="23"/>
      <c r="D248" s="23"/>
      <c r="E248" s="23"/>
    </row>
    <row r="249" spans="1:5" ht="15" customHeight="1" x14ac:dyDescent="0.2">
      <c r="A249" s="23"/>
      <c r="B249" s="23"/>
      <c r="C249" s="23"/>
      <c r="D249" s="23"/>
      <c r="E249" s="23"/>
    </row>
    <row r="250" spans="1:5" ht="15" customHeight="1" x14ac:dyDescent="0.2">
      <c r="A250" s="23"/>
      <c r="B250" s="23"/>
      <c r="C250" s="23"/>
      <c r="D250" s="23"/>
      <c r="E250" s="23"/>
    </row>
    <row r="251" spans="1:5" ht="15" customHeight="1" x14ac:dyDescent="0.2">
      <c r="A251" s="23"/>
      <c r="B251" s="23"/>
      <c r="C251" s="23"/>
      <c r="D251" s="23"/>
      <c r="E251" s="23"/>
    </row>
    <row r="252" spans="1:5" ht="15" customHeight="1" x14ac:dyDescent="0.2">
      <c r="A252" s="23"/>
      <c r="B252" s="23"/>
      <c r="C252" s="23"/>
      <c r="D252" s="23"/>
      <c r="E252" s="23"/>
    </row>
    <row r="253" spans="1:5" ht="15" customHeight="1" x14ac:dyDescent="0.2">
      <c r="A253" s="23"/>
      <c r="B253" s="23"/>
      <c r="C253" s="23"/>
      <c r="D253" s="23"/>
      <c r="E253" s="23"/>
    </row>
    <row r="254" spans="1:5" ht="15" customHeight="1" x14ac:dyDescent="0.2">
      <c r="A254" s="23"/>
      <c r="B254" s="23"/>
      <c r="C254" s="23"/>
      <c r="D254" s="23"/>
      <c r="E254" s="23"/>
    </row>
    <row r="255" spans="1:5" ht="15" customHeight="1" x14ac:dyDescent="0.2">
      <c r="A255" s="23"/>
      <c r="B255" s="23"/>
      <c r="C255" s="23"/>
      <c r="D255" s="23"/>
      <c r="E255" s="23"/>
    </row>
    <row r="256" spans="1:5" ht="15" customHeight="1" x14ac:dyDescent="0.2">
      <c r="A256" s="23"/>
      <c r="B256" s="23"/>
      <c r="C256" s="23"/>
      <c r="D256" s="23"/>
      <c r="E256" s="23"/>
    </row>
    <row r="257" spans="1:5" ht="15" customHeight="1" x14ac:dyDescent="0.2">
      <c r="A257" s="23"/>
      <c r="B257" s="23"/>
      <c r="C257" s="23"/>
      <c r="D257" s="23"/>
      <c r="E257" s="23"/>
    </row>
    <row r="258" spans="1:5" ht="15" customHeight="1" x14ac:dyDescent="0.2">
      <c r="A258" s="23"/>
      <c r="B258" s="23"/>
      <c r="C258" s="23"/>
      <c r="D258" s="23"/>
      <c r="E258" s="23"/>
    </row>
    <row r="259" spans="1:5" ht="15" customHeight="1" x14ac:dyDescent="0.2">
      <c r="A259" s="23"/>
      <c r="B259" s="23"/>
      <c r="C259" s="23"/>
      <c r="D259" s="23"/>
      <c r="E259" s="23"/>
    </row>
    <row r="260" spans="1:5" ht="15" customHeight="1" x14ac:dyDescent="0.2">
      <c r="A260" s="23"/>
      <c r="B260" s="23"/>
      <c r="C260" s="23"/>
      <c r="D260" s="23"/>
      <c r="E260" s="23"/>
    </row>
    <row r="261" spans="1:5" ht="15" customHeight="1" x14ac:dyDescent="0.2">
      <c r="A261" s="23"/>
      <c r="B261" s="23"/>
      <c r="C261" s="23"/>
      <c r="D261" s="23"/>
      <c r="E261" s="23"/>
    </row>
    <row r="262" spans="1:5" ht="15" customHeight="1" x14ac:dyDescent="0.2">
      <c r="A262" s="23"/>
      <c r="B262" s="23"/>
      <c r="C262" s="23"/>
      <c r="D262" s="23"/>
      <c r="E262" s="23"/>
    </row>
    <row r="263" spans="1:5" ht="15" customHeight="1" x14ac:dyDescent="0.2">
      <c r="A263" s="23"/>
      <c r="B263" s="23"/>
      <c r="C263" s="23"/>
      <c r="D263" s="23"/>
      <c r="E263" s="23"/>
    </row>
    <row r="264" spans="1:5" ht="15" customHeight="1" x14ac:dyDescent="0.2">
      <c r="A264" s="23"/>
      <c r="B264" s="23"/>
      <c r="C264" s="23"/>
      <c r="D264" s="23"/>
      <c r="E264" s="23"/>
    </row>
    <row r="265" spans="1:5" ht="15" customHeight="1" x14ac:dyDescent="0.2">
      <c r="A265" s="23"/>
      <c r="B265" s="23"/>
      <c r="C265" s="23"/>
      <c r="D265" s="23"/>
      <c r="E265" s="23"/>
    </row>
    <row r="266" spans="1:5" ht="15" customHeight="1" x14ac:dyDescent="0.2">
      <c r="A266" s="23"/>
      <c r="B266" s="23"/>
      <c r="C266" s="23"/>
      <c r="D266" s="23"/>
      <c r="E266" s="23"/>
    </row>
    <row r="267" spans="1:5" ht="15" customHeight="1" x14ac:dyDescent="0.2">
      <c r="A267" s="23"/>
      <c r="B267" s="23"/>
      <c r="C267" s="23"/>
      <c r="D267" s="23"/>
      <c r="E267" s="23"/>
    </row>
    <row r="268" spans="1:5" ht="15" customHeight="1" x14ac:dyDescent="0.2">
      <c r="A268" s="23"/>
      <c r="B268" s="23"/>
      <c r="C268" s="23"/>
      <c r="D268" s="23"/>
      <c r="E268" s="23"/>
    </row>
    <row r="269" spans="1:5" ht="15" customHeight="1" x14ac:dyDescent="0.2">
      <c r="A269" s="23"/>
      <c r="B269" s="23"/>
      <c r="C269" s="23"/>
      <c r="D269" s="23"/>
      <c r="E269" s="23"/>
    </row>
    <row r="270" spans="1:5" ht="15" customHeight="1" x14ac:dyDescent="0.2">
      <c r="A270" s="23"/>
      <c r="B270" s="23"/>
      <c r="C270" s="23"/>
      <c r="D270" s="23"/>
      <c r="E270" s="23"/>
    </row>
    <row r="271" spans="1:5" ht="15" customHeight="1" x14ac:dyDescent="0.2">
      <c r="A271" s="23"/>
      <c r="B271" s="23"/>
      <c r="C271" s="23"/>
      <c r="D271" s="23"/>
      <c r="E271" s="23"/>
    </row>
    <row r="272" spans="1:5" ht="15" customHeight="1" x14ac:dyDescent="0.2">
      <c r="A272" s="23"/>
      <c r="B272" s="23"/>
      <c r="C272" s="23"/>
      <c r="D272" s="23"/>
      <c r="E272" s="23"/>
    </row>
    <row r="273" spans="1:5" ht="15" customHeight="1" x14ac:dyDescent="0.2">
      <c r="A273" s="23"/>
      <c r="B273" s="23"/>
      <c r="C273" s="23"/>
      <c r="D273" s="23"/>
      <c r="E273" s="23"/>
    </row>
    <row r="274" spans="1:5" ht="15" customHeight="1" x14ac:dyDescent="0.2">
      <c r="A274" s="23"/>
      <c r="B274" s="23"/>
      <c r="C274" s="23"/>
      <c r="D274" s="23"/>
      <c r="E274" s="23"/>
    </row>
    <row r="275" spans="1:5" ht="15" customHeight="1" x14ac:dyDescent="0.2">
      <c r="A275" s="23"/>
      <c r="B275" s="23"/>
      <c r="C275" s="23"/>
      <c r="D275" s="23"/>
      <c r="E275" s="23"/>
    </row>
    <row r="276" spans="1:5" ht="15" customHeight="1" x14ac:dyDescent="0.2">
      <c r="A276" s="23"/>
      <c r="B276" s="23"/>
      <c r="C276" s="23"/>
      <c r="D276" s="23"/>
      <c r="E276" s="23"/>
    </row>
    <row r="277" spans="1:5" ht="15" customHeight="1" x14ac:dyDescent="0.2">
      <c r="A277" s="23"/>
      <c r="B277" s="23"/>
      <c r="C277" s="23"/>
      <c r="D277" s="23"/>
      <c r="E277" s="23"/>
    </row>
    <row r="278" spans="1:5" ht="15" customHeight="1" x14ac:dyDescent="0.2">
      <c r="A278" s="23"/>
      <c r="B278" s="23"/>
      <c r="C278" s="23"/>
      <c r="D278" s="23"/>
      <c r="E278" s="23"/>
    </row>
    <row r="279" spans="1:5" ht="15" customHeight="1" x14ac:dyDescent="0.2">
      <c r="A279" s="23"/>
      <c r="B279" s="23"/>
      <c r="C279" s="23"/>
      <c r="D279" s="23"/>
      <c r="E279" s="23"/>
    </row>
    <row r="280" spans="1:5" ht="15" customHeight="1" x14ac:dyDescent="0.2">
      <c r="A280" s="23"/>
      <c r="B280" s="23"/>
      <c r="C280" s="23"/>
      <c r="D280" s="23"/>
      <c r="E280" s="23"/>
    </row>
    <row r="281" spans="1:5" ht="15" customHeight="1" x14ac:dyDescent="0.2">
      <c r="A281" s="23"/>
      <c r="B281" s="23"/>
      <c r="C281" s="23"/>
      <c r="D281" s="23"/>
      <c r="E281" s="23"/>
    </row>
    <row r="282" spans="1:5" ht="15" customHeight="1" x14ac:dyDescent="0.2">
      <c r="A282" s="23"/>
      <c r="B282" s="23"/>
      <c r="C282" s="23"/>
      <c r="D282" s="23"/>
      <c r="E282" s="23"/>
    </row>
    <row r="283" spans="1:5" ht="15" customHeight="1" x14ac:dyDescent="0.2">
      <c r="A283" s="23"/>
      <c r="B283" s="23"/>
      <c r="C283" s="23"/>
      <c r="D283" s="23"/>
      <c r="E283" s="23"/>
    </row>
    <row r="284" spans="1:5" ht="15" customHeight="1" x14ac:dyDescent="0.2">
      <c r="A284" s="23"/>
      <c r="B284" s="23"/>
      <c r="C284" s="23"/>
      <c r="D284" s="23"/>
      <c r="E284" s="23"/>
    </row>
    <row r="285" spans="1:5" ht="15" customHeight="1" x14ac:dyDescent="0.2">
      <c r="A285" s="23"/>
      <c r="B285" s="23"/>
      <c r="C285" s="23"/>
      <c r="D285" s="23"/>
      <c r="E285" s="23"/>
    </row>
    <row r="286" spans="1:5" ht="15" customHeight="1" x14ac:dyDescent="0.2">
      <c r="A286" s="23"/>
      <c r="B286" s="23"/>
      <c r="C286" s="23"/>
      <c r="D286" s="23"/>
      <c r="E286" s="23"/>
    </row>
    <row r="287" spans="1:5" ht="15" customHeight="1" x14ac:dyDescent="0.2">
      <c r="A287" s="23"/>
      <c r="B287" s="23"/>
      <c r="C287" s="23"/>
      <c r="D287" s="23"/>
      <c r="E287" s="23"/>
    </row>
    <row r="288" spans="1:5" ht="15" customHeight="1" x14ac:dyDescent="0.2">
      <c r="A288" s="23"/>
      <c r="B288" s="23"/>
      <c r="C288" s="23"/>
      <c r="D288" s="23"/>
      <c r="E288" s="23"/>
    </row>
    <row r="289" spans="1:5" ht="15" customHeight="1" x14ac:dyDescent="0.2">
      <c r="A289" s="23"/>
      <c r="B289" s="23"/>
      <c r="C289" s="23"/>
      <c r="D289" s="23"/>
      <c r="E289" s="23"/>
    </row>
    <row r="290" spans="1:5" ht="15" customHeight="1" x14ac:dyDescent="0.2">
      <c r="A290" s="23"/>
      <c r="B290" s="23"/>
      <c r="C290" s="23"/>
      <c r="D290" s="23"/>
      <c r="E290" s="23"/>
    </row>
    <row r="291" spans="1:5" ht="15" customHeight="1" x14ac:dyDescent="0.2">
      <c r="A291" s="23"/>
      <c r="B291" s="23"/>
      <c r="C291" s="23"/>
      <c r="D291" s="23"/>
      <c r="E291" s="23"/>
    </row>
    <row r="292" spans="1:5" ht="15" customHeight="1" x14ac:dyDescent="0.2">
      <c r="A292" s="23"/>
      <c r="B292" s="23"/>
      <c r="C292" s="23"/>
      <c r="D292" s="23"/>
      <c r="E292" s="23"/>
    </row>
    <row r="293" spans="1:5" ht="15" customHeight="1" x14ac:dyDescent="0.2">
      <c r="A293" s="23"/>
      <c r="B293" s="23"/>
      <c r="C293" s="23"/>
      <c r="D293" s="23"/>
      <c r="E293" s="23"/>
    </row>
    <row r="294" spans="1:5" ht="15" customHeight="1" x14ac:dyDescent="0.2">
      <c r="A294" s="23"/>
      <c r="B294" s="23"/>
      <c r="C294" s="23"/>
      <c r="D294" s="23"/>
      <c r="E294" s="23"/>
    </row>
    <row r="295" spans="1:5" ht="15" customHeight="1" x14ac:dyDescent="0.2">
      <c r="A295" s="23"/>
      <c r="B295" s="23"/>
      <c r="C295" s="23"/>
      <c r="D295" s="23"/>
      <c r="E295" s="23"/>
    </row>
    <row r="296" spans="1:5" ht="15" customHeight="1" x14ac:dyDescent="0.2">
      <c r="A296" s="23"/>
      <c r="B296" s="23"/>
      <c r="C296" s="23"/>
      <c r="D296" s="23"/>
      <c r="E296" s="23"/>
    </row>
    <row r="297" spans="1:5" ht="15" customHeight="1" x14ac:dyDescent="0.2">
      <c r="A297" s="23"/>
      <c r="B297" s="23"/>
      <c r="C297" s="23"/>
      <c r="D297" s="23"/>
      <c r="E297" s="23"/>
    </row>
    <row r="298" spans="1:5" ht="15" customHeight="1" x14ac:dyDescent="0.2">
      <c r="A298" s="23"/>
      <c r="B298" s="23"/>
      <c r="C298" s="23"/>
      <c r="D298" s="23"/>
      <c r="E298" s="23"/>
    </row>
    <row r="299" spans="1:5" ht="15" customHeight="1" x14ac:dyDescent="0.2">
      <c r="A299" s="23"/>
      <c r="B299" s="23"/>
      <c r="C299" s="23"/>
      <c r="D299" s="23"/>
      <c r="E299" s="23"/>
    </row>
    <row r="300" spans="1:5" ht="15" customHeight="1" x14ac:dyDescent="0.2">
      <c r="A300" s="23"/>
      <c r="B300" s="23"/>
      <c r="C300" s="23"/>
      <c r="D300" s="23"/>
      <c r="E300" s="23"/>
    </row>
    <row r="301" spans="1:5" ht="15" customHeight="1" x14ac:dyDescent="0.2">
      <c r="A301" s="23"/>
      <c r="B301" s="23"/>
      <c r="C301" s="23"/>
      <c r="D301" s="23"/>
      <c r="E301" s="23"/>
    </row>
    <row r="302" spans="1:5" ht="15" customHeight="1" x14ac:dyDescent="0.2">
      <c r="A302" s="23"/>
      <c r="B302" s="23"/>
      <c r="C302" s="23"/>
      <c r="D302" s="23"/>
      <c r="E302" s="23"/>
    </row>
    <row r="303" spans="1:5" ht="15" customHeight="1" x14ac:dyDescent="0.2">
      <c r="A303" s="23"/>
      <c r="B303" s="23"/>
      <c r="C303" s="23"/>
      <c r="D303" s="23"/>
      <c r="E303" s="23"/>
    </row>
    <row r="304" spans="1:5" ht="15" customHeight="1" x14ac:dyDescent="0.2">
      <c r="A304" s="23"/>
      <c r="B304" s="23"/>
      <c r="C304" s="23"/>
      <c r="D304" s="23"/>
      <c r="E304" s="23"/>
    </row>
    <row r="305" spans="1:5" ht="15" customHeight="1" x14ac:dyDescent="0.2">
      <c r="A305" s="23"/>
      <c r="B305" s="23"/>
      <c r="C305" s="23"/>
      <c r="D305" s="23"/>
      <c r="E305" s="23"/>
    </row>
    <row r="306" spans="1:5" ht="15" customHeight="1" x14ac:dyDescent="0.2">
      <c r="A306" s="23"/>
      <c r="B306" s="23"/>
      <c r="C306" s="23"/>
      <c r="D306" s="23"/>
      <c r="E306" s="23"/>
    </row>
    <row r="307" spans="1:5" ht="15" customHeight="1" x14ac:dyDescent="0.2">
      <c r="A307" s="23"/>
      <c r="B307" s="23"/>
      <c r="C307" s="23"/>
      <c r="D307" s="23"/>
      <c r="E307" s="23"/>
    </row>
    <row r="308" spans="1:5" ht="15" customHeight="1" x14ac:dyDescent="0.2">
      <c r="A308" s="23"/>
      <c r="B308" s="23"/>
      <c r="C308" s="23"/>
      <c r="D308" s="23"/>
      <c r="E308" s="23"/>
    </row>
    <row r="309" spans="1:5" ht="15" customHeight="1" x14ac:dyDescent="0.2">
      <c r="A309" s="23"/>
      <c r="B309" s="23"/>
      <c r="C309" s="23"/>
      <c r="D309" s="23"/>
      <c r="E309" s="23"/>
    </row>
    <row r="310" spans="1:5" ht="15" customHeight="1" x14ac:dyDescent="0.2">
      <c r="A310" s="23"/>
      <c r="B310" s="23"/>
      <c r="C310" s="23"/>
      <c r="D310" s="23"/>
      <c r="E310" s="23"/>
    </row>
    <row r="311" spans="1:5" ht="15" customHeight="1" x14ac:dyDescent="0.2">
      <c r="A311" s="23"/>
      <c r="B311" s="23"/>
      <c r="C311" s="23"/>
      <c r="D311" s="23"/>
      <c r="E311" s="23"/>
    </row>
    <row r="312" spans="1:5" ht="15" customHeight="1" x14ac:dyDescent="0.2">
      <c r="A312" s="23"/>
      <c r="B312" s="23"/>
      <c r="C312" s="23"/>
      <c r="D312" s="23"/>
      <c r="E312" s="23"/>
    </row>
    <row r="313" spans="1:5" ht="15" customHeight="1" x14ac:dyDescent="0.2">
      <c r="A313" s="23"/>
      <c r="B313" s="23"/>
      <c r="C313" s="23"/>
      <c r="D313" s="23"/>
      <c r="E313" s="23"/>
    </row>
    <row r="314" spans="1:5" ht="15" customHeight="1" x14ac:dyDescent="0.2">
      <c r="A314" s="23"/>
      <c r="B314" s="23"/>
      <c r="C314" s="23"/>
      <c r="D314" s="23"/>
      <c r="E314" s="23"/>
    </row>
    <row r="315" spans="1:5" ht="15" customHeight="1" x14ac:dyDescent="0.2">
      <c r="A315" s="23"/>
      <c r="B315" s="23"/>
      <c r="C315" s="23"/>
      <c r="D315" s="23"/>
      <c r="E315" s="23"/>
    </row>
    <row r="316" spans="1:5" ht="15" customHeight="1" x14ac:dyDescent="0.2">
      <c r="A316" s="23"/>
      <c r="B316" s="23"/>
      <c r="C316" s="23"/>
      <c r="D316" s="23"/>
      <c r="E316" s="23"/>
    </row>
    <row r="317" spans="1:5" ht="15" customHeight="1" x14ac:dyDescent="0.2">
      <c r="A317" s="23"/>
      <c r="B317" s="23"/>
      <c r="C317" s="23"/>
      <c r="D317" s="23"/>
      <c r="E317" s="23"/>
    </row>
    <row r="318" spans="1:5" ht="15" customHeight="1" x14ac:dyDescent="0.2">
      <c r="A318" s="23"/>
      <c r="B318" s="23"/>
      <c r="C318" s="23"/>
      <c r="D318" s="23"/>
      <c r="E318" s="23"/>
    </row>
    <row r="319" spans="1:5" ht="15" customHeight="1" x14ac:dyDescent="0.2">
      <c r="A319" s="23"/>
      <c r="B319" s="23"/>
      <c r="C319" s="23"/>
      <c r="D319" s="23"/>
      <c r="E319" s="23"/>
    </row>
    <row r="320" spans="1:5" ht="15" customHeight="1" x14ac:dyDescent="0.2">
      <c r="A320" s="23"/>
      <c r="B320" s="23"/>
      <c r="C320" s="23"/>
      <c r="D320" s="23"/>
      <c r="E320" s="23"/>
    </row>
    <row r="321" spans="1:5" ht="15" customHeight="1" x14ac:dyDescent="0.2">
      <c r="A321" s="23"/>
      <c r="B321" s="23"/>
      <c r="C321" s="23"/>
      <c r="D321" s="23"/>
      <c r="E321" s="23"/>
    </row>
    <row r="322" spans="1:5" ht="15" customHeight="1" x14ac:dyDescent="0.2">
      <c r="A322" s="23"/>
      <c r="B322" s="23"/>
      <c r="C322" s="23"/>
      <c r="D322" s="23"/>
      <c r="E322" s="23"/>
    </row>
    <row r="323" spans="1:5" ht="15" customHeight="1" x14ac:dyDescent="0.2">
      <c r="A323" s="23"/>
      <c r="B323" s="23"/>
      <c r="C323" s="23"/>
      <c r="D323" s="23"/>
      <c r="E323" s="23"/>
    </row>
    <row r="324" spans="1:5" ht="15" customHeight="1" x14ac:dyDescent="0.2">
      <c r="A324" s="23"/>
      <c r="B324" s="23"/>
      <c r="C324" s="23"/>
      <c r="D324" s="23"/>
      <c r="E324" s="23"/>
    </row>
    <row r="325" spans="1:5" ht="15" customHeight="1" x14ac:dyDescent="0.2">
      <c r="A325" s="23"/>
      <c r="B325" s="23"/>
      <c r="C325" s="23"/>
      <c r="D325" s="23"/>
      <c r="E325" s="23"/>
    </row>
    <row r="326" spans="1:5" ht="15" customHeight="1" x14ac:dyDescent="0.2">
      <c r="A326" s="23"/>
      <c r="B326" s="23"/>
      <c r="C326" s="23"/>
      <c r="D326" s="23"/>
      <c r="E326" s="23"/>
    </row>
    <row r="327" spans="1:5" ht="15" customHeight="1" x14ac:dyDescent="0.2">
      <c r="A327" s="23"/>
      <c r="B327" s="23"/>
      <c r="C327" s="23"/>
      <c r="D327" s="23"/>
      <c r="E327" s="23"/>
    </row>
    <row r="328" spans="1:5" ht="15" customHeight="1" x14ac:dyDescent="0.2">
      <c r="A328" s="23"/>
      <c r="B328" s="23"/>
      <c r="C328" s="23"/>
      <c r="D328" s="23"/>
      <c r="E328" s="23"/>
    </row>
    <row r="329" spans="1:5" ht="15" customHeight="1" x14ac:dyDescent="0.2">
      <c r="A329" s="23"/>
      <c r="B329" s="23"/>
      <c r="C329" s="23"/>
      <c r="D329" s="23"/>
      <c r="E329" s="23"/>
    </row>
    <row r="330" spans="1:5" ht="15" customHeight="1" x14ac:dyDescent="0.2">
      <c r="A330" s="23"/>
      <c r="B330" s="23"/>
      <c r="C330" s="23"/>
      <c r="D330" s="23"/>
      <c r="E330" s="23"/>
    </row>
    <row r="331" spans="1:5" ht="15" customHeight="1" x14ac:dyDescent="0.2">
      <c r="A331" s="23"/>
      <c r="B331" s="23"/>
      <c r="C331" s="23"/>
      <c r="D331" s="23"/>
      <c r="E331" s="23"/>
    </row>
    <row r="332" spans="1:5" ht="15" customHeight="1" x14ac:dyDescent="0.2">
      <c r="A332" s="23"/>
      <c r="B332" s="23"/>
      <c r="C332" s="23"/>
      <c r="D332" s="23"/>
      <c r="E332" s="23"/>
    </row>
    <row r="333" spans="1:5" ht="15" customHeight="1" x14ac:dyDescent="0.2">
      <c r="A333" s="23"/>
      <c r="B333" s="23"/>
      <c r="C333" s="23"/>
      <c r="D333" s="23"/>
      <c r="E333" s="23"/>
    </row>
    <row r="334" spans="1:5" ht="15" customHeight="1" x14ac:dyDescent="0.2">
      <c r="A334" s="23"/>
      <c r="B334" s="23"/>
      <c r="C334" s="23"/>
      <c r="D334" s="23"/>
      <c r="E334" s="23"/>
    </row>
    <row r="335" spans="1:5" ht="15" customHeight="1" x14ac:dyDescent="0.2">
      <c r="A335" s="23"/>
      <c r="B335" s="23"/>
      <c r="C335" s="23"/>
      <c r="D335" s="23"/>
      <c r="E335" s="23"/>
    </row>
    <row r="336" spans="1:5" ht="15" customHeight="1" x14ac:dyDescent="0.2">
      <c r="A336" s="23"/>
      <c r="B336" s="23"/>
      <c r="C336" s="23"/>
      <c r="D336" s="23"/>
      <c r="E336" s="23"/>
    </row>
    <row r="337" spans="1:5" ht="15" customHeight="1" x14ac:dyDescent="0.2">
      <c r="A337" s="23"/>
      <c r="B337" s="23"/>
      <c r="C337" s="23"/>
      <c r="D337" s="23"/>
      <c r="E337" s="23"/>
    </row>
    <row r="338" spans="1:5" ht="15" customHeight="1" x14ac:dyDescent="0.2">
      <c r="A338" s="23"/>
      <c r="B338" s="23"/>
      <c r="C338" s="23"/>
      <c r="D338" s="23"/>
      <c r="E338" s="23"/>
    </row>
    <row r="339" spans="1:5" ht="15" customHeight="1" x14ac:dyDescent="0.2">
      <c r="A339" s="23"/>
      <c r="B339" s="23"/>
      <c r="C339" s="23"/>
      <c r="D339" s="23"/>
      <c r="E339" s="23"/>
    </row>
    <row r="340" spans="1:5" ht="15" customHeight="1" x14ac:dyDescent="0.2">
      <c r="A340" s="23"/>
      <c r="B340" s="23"/>
      <c r="C340" s="23"/>
      <c r="D340" s="23"/>
      <c r="E340" s="23"/>
    </row>
    <row r="341" spans="1:5" ht="15" customHeight="1" x14ac:dyDescent="0.2">
      <c r="A341" s="23"/>
      <c r="B341" s="23"/>
      <c r="C341" s="23"/>
      <c r="D341" s="23"/>
      <c r="E341" s="23"/>
    </row>
    <row r="342" spans="1:5" ht="15" customHeight="1" x14ac:dyDescent="0.2">
      <c r="A342" s="23"/>
      <c r="B342" s="23"/>
      <c r="C342" s="23"/>
      <c r="D342" s="23"/>
      <c r="E342" s="23"/>
    </row>
    <row r="343" spans="1:5" ht="15" customHeight="1" x14ac:dyDescent="0.2">
      <c r="A343" s="23"/>
      <c r="B343" s="23"/>
      <c r="C343" s="23"/>
      <c r="D343" s="23"/>
      <c r="E343" s="23"/>
    </row>
    <row r="344" spans="1:5" ht="15" customHeight="1" x14ac:dyDescent="0.2">
      <c r="A344" s="23"/>
      <c r="B344" s="23"/>
      <c r="C344" s="23"/>
      <c r="D344" s="23"/>
      <c r="E344" s="23"/>
    </row>
    <row r="345" spans="1:5" ht="15" customHeight="1" x14ac:dyDescent="0.2">
      <c r="A345" s="23"/>
      <c r="B345" s="23"/>
      <c r="C345" s="23"/>
      <c r="D345" s="23"/>
      <c r="E345" s="23"/>
    </row>
    <row r="346" spans="1:5" ht="15" customHeight="1" x14ac:dyDescent="0.2">
      <c r="A346" s="23"/>
      <c r="B346" s="23"/>
      <c r="C346" s="23"/>
      <c r="D346" s="23"/>
      <c r="E346" s="23"/>
    </row>
    <row r="347" spans="1:5" ht="15" customHeight="1" x14ac:dyDescent="0.2">
      <c r="A347" s="23"/>
      <c r="B347" s="23"/>
      <c r="C347" s="23"/>
      <c r="D347" s="23"/>
      <c r="E347" s="23"/>
    </row>
    <row r="348" spans="1:5" ht="15" customHeight="1" x14ac:dyDescent="0.2">
      <c r="A348" s="23"/>
      <c r="B348" s="23"/>
      <c r="C348" s="23"/>
      <c r="D348" s="23"/>
      <c r="E348" s="23"/>
    </row>
    <row r="349" spans="1:5" ht="15" customHeight="1" x14ac:dyDescent="0.2">
      <c r="A349" s="23"/>
      <c r="B349" s="23"/>
      <c r="C349" s="23"/>
      <c r="D349" s="23"/>
      <c r="E349" s="23"/>
    </row>
    <row r="350" spans="1:5" ht="15" customHeight="1" x14ac:dyDescent="0.2">
      <c r="A350" s="23"/>
      <c r="B350" s="23"/>
      <c r="C350" s="23"/>
      <c r="D350" s="23"/>
      <c r="E350" s="23"/>
    </row>
    <row r="351" spans="1:5" ht="15" customHeight="1" x14ac:dyDescent="0.2">
      <c r="A351" s="23"/>
      <c r="B351" s="23"/>
      <c r="C351" s="23"/>
      <c r="D351" s="23"/>
      <c r="E351" s="23"/>
    </row>
    <row r="352" spans="1:5" ht="15" customHeight="1" x14ac:dyDescent="0.2">
      <c r="A352" s="23"/>
      <c r="B352" s="23"/>
      <c r="C352" s="23"/>
      <c r="D352" s="23"/>
      <c r="E352" s="23"/>
    </row>
    <row r="353" spans="1:5" ht="15" customHeight="1" x14ac:dyDescent="0.2">
      <c r="A353" s="23"/>
      <c r="B353" s="23"/>
      <c r="C353" s="23"/>
      <c r="D353" s="23"/>
      <c r="E353" s="23"/>
    </row>
    <row r="354" spans="1:5" ht="15" customHeight="1" x14ac:dyDescent="0.2">
      <c r="A354" s="23"/>
      <c r="B354" s="23"/>
      <c r="C354" s="23"/>
      <c r="D354" s="23"/>
      <c r="E354" s="23"/>
    </row>
    <row r="355" spans="1:5" ht="15" customHeight="1" x14ac:dyDescent="0.2">
      <c r="A355" s="23"/>
      <c r="B355" s="23"/>
      <c r="C355" s="23"/>
      <c r="D355" s="23"/>
      <c r="E355" s="23"/>
    </row>
    <row r="356" spans="1:5" ht="15" customHeight="1" x14ac:dyDescent="0.2">
      <c r="A356" s="23"/>
      <c r="B356" s="23"/>
      <c r="C356" s="23"/>
      <c r="D356" s="23"/>
      <c r="E356" s="23"/>
    </row>
    <row r="357" spans="1:5" ht="15" customHeight="1" x14ac:dyDescent="0.2">
      <c r="A357" s="23"/>
      <c r="B357" s="23"/>
      <c r="C357" s="23"/>
      <c r="D357" s="23"/>
      <c r="E357" s="23"/>
    </row>
    <row r="358" spans="1:5" ht="15" customHeight="1" x14ac:dyDescent="0.2">
      <c r="A358" s="23"/>
      <c r="B358" s="23"/>
      <c r="C358" s="23"/>
      <c r="D358" s="23"/>
      <c r="E358" s="23"/>
    </row>
    <row r="359" spans="1:5" ht="15" customHeight="1" x14ac:dyDescent="0.2">
      <c r="A359" s="23"/>
      <c r="B359" s="23"/>
      <c r="C359" s="23"/>
      <c r="D359" s="23"/>
      <c r="E359" s="23"/>
    </row>
    <row r="360" spans="1:5" ht="15" customHeight="1" x14ac:dyDescent="0.2">
      <c r="A360" s="23"/>
      <c r="B360" s="23"/>
      <c r="C360" s="23"/>
      <c r="D360" s="23"/>
      <c r="E360" s="23"/>
    </row>
    <row r="361" spans="1:5" ht="15" customHeight="1" x14ac:dyDescent="0.2">
      <c r="A361" s="23"/>
      <c r="B361" s="23"/>
      <c r="C361" s="23"/>
      <c r="D361" s="23"/>
      <c r="E361" s="23"/>
    </row>
    <row r="362" spans="1:5" ht="15" customHeight="1" x14ac:dyDescent="0.2">
      <c r="A362" s="23"/>
      <c r="B362" s="23"/>
      <c r="C362" s="23"/>
      <c r="D362" s="23"/>
      <c r="E362" s="23"/>
    </row>
    <row r="363" spans="1:5" ht="15" customHeight="1" x14ac:dyDescent="0.2">
      <c r="A363" s="23"/>
      <c r="B363" s="23"/>
      <c r="C363" s="23"/>
      <c r="D363" s="23"/>
      <c r="E363" s="23"/>
    </row>
    <row r="364" spans="1:5" ht="15" customHeight="1" x14ac:dyDescent="0.2">
      <c r="A364" s="23"/>
      <c r="B364" s="23"/>
      <c r="C364" s="23"/>
      <c r="D364" s="23"/>
      <c r="E364" s="23"/>
    </row>
    <row r="365" spans="1:5" ht="15" customHeight="1" x14ac:dyDescent="0.2">
      <c r="A365" s="23"/>
      <c r="B365" s="23"/>
      <c r="C365" s="23"/>
      <c r="D365" s="23"/>
      <c r="E365" s="23"/>
    </row>
    <row r="366" spans="1:5" ht="15" customHeight="1" x14ac:dyDescent="0.2">
      <c r="A366" s="23"/>
      <c r="B366" s="23"/>
      <c r="C366" s="23"/>
      <c r="D366" s="23"/>
      <c r="E366" s="23"/>
    </row>
    <row r="367" spans="1:5" ht="15" customHeight="1" x14ac:dyDescent="0.2">
      <c r="A367" s="23"/>
      <c r="B367" s="23"/>
      <c r="C367" s="23"/>
      <c r="D367" s="23"/>
      <c r="E367" s="23"/>
    </row>
    <row r="368" spans="1:5" ht="15" customHeight="1" x14ac:dyDescent="0.2">
      <c r="A368" s="23"/>
      <c r="B368" s="23"/>
      <c r="C368" s="23"/>
      <c r="D368" s="23"/>
      <c r="E368" s="23"/>
    </row>
    <row r="369" spans="1:5" ht="15" customHeight="1" x14ac:dyDescent="0.2">
      <c r="A369" s="23"/>
      <c r="B369" s="23"/>
      <c r="C369" s="23"/>
      <c r="D369" s="23"/>
      <c r="E369" s="23"/>
    </row>
    <row r="370" spans="1:5" ht="15" customHeight="1" x14ac:dyDescent="0.2">
      <c r="A370" s="23"/>
      <c r="B370" s="23"/>
      <c r="C370" s="23"/>
      <c r="D370" s="23"/>
      <c r="E370" s="23"/>
    </row>
    <row r="371" spans="1:5" ht="15" customHeight="1" x14ac:dyDescent="0.2">
      <c r="A371" s="23"/>
      <c r="B371" s="23"/>
      <c r="C371" s="23"/>
      <c r="D371" s="23"/>
      <c r="E371" s="23"/>
    </row>
    <row r="372" spans="1:5" ht="15" customHeight="1" x14ac:dyDescent="0.2">
      <c r="A372" s="23"/>
      <c r="B372" s="23"/>
      <c r="C372" s="23"/>
      <c r="D372" s="23"/>
      <c r="E372" s="23"/>
    </row>
    <row r="373" spans="1:5" ht="15" customHeight="1" x14ac:dyDescent="0.2">
      <c r="A373" s="23"/>
      <c r="B373" s="23"/>
      <c r="C373" s="23"/>
      <c r="D373" s="23"/>
      <c r="E373" s="23"/>
    </row>
    <row r="374" spans="1:5" ht="15" customHeight="1" x14ac:dyDescent="0.2">
      <c r="A374" s="23"/>
      <c r="B374" s="23"/>
      <c r="C374" s="23"/>
      <c r="D374" s="23"/>
      <c r="E374" s="23"/>
    </row>
    <row r="375" spans="1:5" ht="15" customHeight="1" x14ac:dyDescent="0.2">
      <c r="A375" s="23"/>
      <c r="B375" s="23"/>
      <c r="C375" s="23"/>
      <c r="D375" s="23"/>
      <c r="E375" s="23"/>
    </row>
    <row r="376" spans="1:5" ht="15" customHeight="1" x14ac:dyDescent="0.2">
      <c r="A376" s="23"/>
      <c r="B376" s="23"/>
      <c r="C376" s="23"/>
      <c r="D376" s="23"/>
      <c r="E376" s="23"/>
    </row>
    <row r="377" spans="1:5" ht="15" customHeight="1" x14ac:dyDescent="0.2">
      <c r="A377" s="23"/>
      <c r="B377" s="23"/>
      <c r="C377" s="23"/>
      <c r="D377" s="23"/>
      <c r="E377" s="23"/>
    </row>
    <row r="378" spans="1:5" ht="15" customHeight="1" x14ac:dyDescent="0.2">
      <c r="A378" s="23"/>
      <c r="B378" s="23"/>
      <c r="C378" s="23"/>
      <c r="D378" s="23"/>
      <c r="E378" s="23"/>
    </row>
    <row r="379" spans="1:5" ht="15" customHeight="1" x14ac:dyDescent="0.2">
      <c r="A379" s="23"/>
      <c r="B379" s="23"/>
      <c r="C379" s="23"/>
      <c r="D379" s="23"/>
      <c r="E379" s="23"/>
    </row>
    <row r="380" spans="1:5" ht="15" customHeight="1" x14ac:dyDescent="0.2">
      <c r="A380" s="23"/>
      <c r="B380" s="23"/>
      <c r="C380" s="23"/>
      <c r="D380" s="23"/>
      <c r="E380" s="23"/>
    </row>
    <row r="381" spans="1:5" ht="15" customHeight="1" x14ac:dyDescent="0.2">
      <c r="A381" s="23"/>
      <c r="B381" s="23"/>
      <c r="C381" s="23"/>
      <c r="D381" s="23"/>
      <c r="E381" s="23"/>
    </row>
    <row r="382" spans="1:5" ht="15" customHeight="1" x14ac:dyDescent="0.2">
      <c r="A382" s="23"/>
      <c r="B382" s="23"/>
      <c r="C382" s="23"/>
      <c r="D382" s="23"/>
      <c r="E382" s="23"/>
    </row>
    <row r="383" spans="1:5" ht="15" customHeight="1" x14ac:dyDescent="0.2">
      <c r="A383" s="23"/>
      <c r="B383" s="23"/>
      <c r="C383" s="23"/>
      <c r="D383" s="23"/>
      <c r="E383" s="23"/>
    </row>
    <row r="384" spans="1:5" ht="15" customHeight="1" x14ac:dyDescent="0.2">
      <c r="A384" s="23"/>
      <c r="B384" s="23"/>
      <c r="C384" s="23"/>
      <c r="D384" s="23"/>
      <c r="E384" s="23"/>
    </row>
    <row r="385" spans="1:5" ht="15" customHeight="1" x14ac:dyDescent="0.2">
      <c r="A385" s="23"/>
      <c r="B385" s="23"/>
      <c r="C385" s="23"/>
      <c r="D385" s="23"/>
      <c r="E385" s="23"/>
    </row>
    <row r="386" spans="1:5" ht="15" customHeight="1" x14ac:dyDescent="0.2">
      <c r="A386" s="23"/>
      <c r="B386" s="23"/>
      <c r="C386" s="23"/>
      <c r="D386" s="23"/>
      <c r="E386" s="23"/>
    </row>
    <row r="387" spans="1:5" ht="15" customHeight="1" x14ac:dyDescent="0.2">
      <c r="A387" s="23"/>
      <c r="B387" s="23"/>
      <c r="C387" s="23"/>
      <c r="D387" s="23"/>
      <c r="E387" s="23"/>
    </row>
    <row r="388" spans="1:5" ht="15" customHeight="1" x14ac:dyDescent="0.2">
      <c r="A388" s="23"/>
      <c r="B388" s="23"/>
      <c r="C388" s="23"/>
      <c r="D388" s="23"/>
      <c r="E388" s="23"/>
    </row>
    <row r="389" spans="1:5" ht="15" customHeight="1" x14ac:dyDescent="0.2">
      <c r="A389" s="23"/>
      <c r="B389" s="23"/>
      <c r="C389" s="23"/>
      <c r="D389" s="23"/>
      <c r="E389" s="23"/>
    </row>
    <row r="390" spans="1:5" ht="15" customHeight="1" x14ac:dyDescent="0.2">
      <c r="A390" s="23"/>
      <c r="B390" s="23"/>
      <c r="C390" s="23"/>
      <c r="D390" s="23"/>
      <c r="E390" s="23"/>
    </row>
    <row r="391" spans="1:5" ht="15" customHeight="1" x14ac:dyDescent="0.2">
      <c r="A391" s="23"/>
      <c r="B391" s="23"/>
      <c r="C391" s="23"/>
      <c r="D391" s="23"/>
      <c r="E391" s="23"/>
    </row>
    <row r="392" spans="1:5" ht="15" customHeight="1" x14ac:dyDescent="0.2">
      <c r="A392" s="23"/>
      <c r="B392" s="23"/>
      <c r="C392" s="23"/>
      <c r="D392" s="23"/>
      <c r="E392" s="23"/>
    </row>
    <row r="393" spans="1:5" ht="15" customHeight="1" x14ac:dyDescent="0.2">
      <c r="A393" s="23"/>
      <c r="B393" s="23"/>
      <c r="C393" s="23"/>
      <c r="D393" s="23"/>
      <c r="E393" s="23"/>
    </row>
    <row r="394" spans="1:5" ht="15" customHeight="1" x14ac:dyDescent="0.2">
      <c r="A394" s="23"/>
      <c r="B394" s="23"/>
      <c r="C394" s="23"/>
      <c r="D394" s="23"/>
      <c r="E394" s="23"/>
    </row>
    <row r="395" spans="1:5" ht="15" customHeight="1" x14ac:dyDescent="0.2">
      <c r="A395" s="23"/>
      <c r="B395" s="23"/>
      <c r="C395" s="23"/>
      <c r="D395" s="23"/>
      <c r="E395" s="23"/>
    </row>
    <row r="396" spans="1:5" ht="15" customHeight="1" x14ac:dyDescent="0.2">
      <c r="A396" s="23"/>
      <c r="B396" s="23"/>
      <c r="C396" s="23"/>
      <c r="D396" s="23"/>
      <c r="E396" s="23"/>
    </row>
    <row r="397" spans="1:5" ht="15" customHeight="1" x14ac:dyDescent="0.2">
      <c r="A397" s="23"/>
      <c r="B397" s="23"/>
      <c r="C397" s="23"/>
      <c r="D397" s="23"/>
      <c r="E397" s="23"/>
    </row>
    <row r="398" spans="1:5" ht="15" customHeight="1" x14ac:dyDescent="0.2">
      <c r="A398" s="23"/>
      <c r="B398" s="23"/>
      <c r="C398" s="23"/>
      <c r="D398" s="23"/>
      <c r="E398" s="23"/>
    </row>
    <row r="399" spans="1:5" ht="15" customHeight="1" x14ac:dyDescent="0.2">
      <c r="A399" s="23"/>
      <c r="B399" s="23"/>
      <c r="C399" s="23"/>
      <c r="D399" s="23"/>
      <c r="E399" s="23"/>
    </row>
    <row r="400" spans="1:5" ht="15" customHeight="1" x14ac:dyDescent="0.2">
      <c r="A400" s="23"/>
      <c r="B400" s="23"/>
      <c r="C400" s="23"/>
      <c r="D400" s="23"/>
      <c r="E400" s="23"/>
    </row>
    <row r="401" spans="1:5" ht="15" customHeight="1" x14ac:dyDescent="0.2">
      <c r="A401" s="23"/>
      <c r="B401" s="23"/>
      <c r="C401" s="23"/>
      <c r="D401" s="23"/>
      <c r="E401" s="23"/>
    </row>
    <row r="402" spans="1:5" ht="15" customHeight="1" x14ac:dyDescent="0.2">
      <c r="A402" s="23"/>
      <c r="B402" s="23"/>
      <c r="C402" s="23"/>
      <c r="D402" s="23"/>
      <c r="E402" s="23"/>
    </row>
    <row r="403" spans="1:5" ht="15" customHeight="1" x14ac:dyDescent="0.2">
      <c r="A403" s="23"/>
      <c r="B403" s="23"/>
      <c r="C403" s="23"/>
      <c r="D403" s="23"/>
      <c r="E403" s="23"/>
    </row>
    <row r="404" spans="1:5" ht="15" customHeight="1" x14ac:dyDescent="0.2">
      <c r="A404" s="23"/>
      <c r="B404" s="23"/>
      <c r="C404" s="23"/>
      <c r="D404" s="23"/>
      <c r="E404" s="23"/>
    </row>
    <row r="405" spans="1:5" ht="15" customHeight="1" x14ac:dyDescent="0.2">
      <c r="A405" s="23"/>
      <c r="B405" s="23"/>
      <c r="C405" s="23"/>
      <c r="D405" s="23"/>
      <c r="E405" s="23"/>
    </row>
    <row r="406" spans="1:5" ht="15" customHeight="1" x14ac:dyDescent="0.2">
      <c r="A406" s="23"/>
      <c r="B406" s="23"/>
      <c r="C406" s="23"/>
      <c r="D406" s="23"/>
      <c r="E406" s="23"/>
    </row>
    <row r="407" spans="1:5" ht="15" customHeight="1" x14ac:dyDescent="0.2">
      <c r="A407" s="23"/>
      <c r="B407" s="23"/>
      <c r="C407" s="23"/>
      <c r="D407" s="23"/>
      <c r="E407" s="23"/>
    </row>
    <row r="408" spans="1:5" ht="15" customHeight="1" x14ac:dyDescent="0.2">
      <c r="A408" s="23"/>
      <c r="B408" s="23"/>
      <c r="C408" s="23"/>
      <c r="D408" s="23"/>
      <c r="E408" s="23"/>
    </row>
    <row r="409" spans="1:5" ht="15" customHeight="1" x14ac:dyDescent="0.2">
      <c r="A409" s="23"/>
      <c r="B409" s="23"/>
      <c r="C409" s="23"/>
      <c r="D409" s="23"/>
      <c r="E409" s="23"/>
    </row>
    <row r="410" spans="1:5" ht="15" customHeight="1" x14ac:dyDescent="0.2">
      <c r="A410" s="23"/>
      <c r="B410" s="23"/>
      <c r="C410" s="23"/>
      <c r="D410" s="23"/>
      <c r="E410" s="23"/>
    </row>
    <row r="411" spans="1:5" ht="15" customHeight="1" x14ac:dyDescent="0.2">
      <c r="A411" s="23"/>
      <c r="B411" s="23"/>
      <c r="C411" s="23"/>
      <c r="D411" s="23"/>
      <c r="E411" s="23"/>
    </row>
    <row r="412" spans="1:5" ht="15" customHeight="1" x14ac:dyDescent="0.2">
      <c r="A412" s="23"/>
      <c r="B412" s="23"/>
      <c r="C412" s="23"/>
      <c r="D412" s="23"/>
      <c r="E412" s="23"/>
    </row>
    <row r="413" spans="1:5" ht="15" customHeight="1" x14ac:dyDescent="0.2">
      <c r="A413" s="23"/>
      <c r="B413" s="23"/>
      <c r="C413" s="23"/>
      <c r="D413" s="23"/>
      <c r="E413" s="23"/>
    </row>
    <row r="414" spans="1:5" ht="15" customHeight="1" x14ac:dyDescent="0.2">
      <c r="A414" s="23"/>
      <c r="B414" s="23"/>
      <c r="C414" s="23"/>
      <c r="D414" s="23"/>
      <c r="E414" s="23"/>
    </row>
    <row r="415" spans="1:5" ht="15" customHeight="1" x14ac:dyDescent="0.2">
      <c r="A415" s="23"/>
      <c r="B415" s="23"/>
      <c r="C415" s="23"/>
      <c r="D415" s="23"/>
      <c r="E415" s="23"/>
    </row>
    <row r="416" spans="1:5" ht="15" customHeight="1" x14ac:dyDescent="0.2">
      <c r="A416" s="23"/>
      <c r="B416" s="23"/>
      <c r="C416" s="23"/>
      <c r="D416" s="23"/>
      <c r="E416" s="23"/>
    </row>
    <row r="417" spans="1:5" ht="15" customHeight="1" x14ac:dyDescent="0.2">
      <c r="A417" s="23"/>
      <c r="B417" s="23"/>
      <c r="C417" s="23"/>
      <c r="D417" s="23"/>
      <c r="E417" s="23"/>
    </row>
    <row r="418" spans="1:5" ht="15" customHeight="1" x14ac:dyDescent="0.2">
      <c r="A418" s="23"/>
      <c r="B418" s="23"/>
      <c r="C418" s="23"/>
      <c r="D418" s="23"/>
      <c r="E418" s="23"/>
    </row>
    <row r="419" spans="1:5" ht="15" customHeight="1" x14ac:dyDescent="0.2">
      <c r="A419" s="23"/>
      <c r="B419" s="23"/>
      <c r="C419" s="23"/>
      <c r="D419" s="23"/>
      <c r="E419" s="23"/>
    </row>
    <row r="420" spans="1:5" ht="15" customHeight="1" x14ac:dyDescent="0.2">
      <c r="A420" s="23"/>
      <c r="B420" s="23"/>
      <c r="C420" s="23"/>
      <c r="D420" s="23"/>
      <c r="E420" s="23"/>
    </row>
    <row r="421" spans="1:5" ht="15" customHeight="1" x14ac:dyDescent="0.2">
      <c r="A421" s="23"/>
      <c r="B421" s="23"/>
      <c r="C421" s="23"/>
      <c r="D421" s="23"/>
      <c r="E421" s="23"/>
    </row>
    <row r="422" spans="1:5" ht="15" customHeight="1" x14ac:dyDescent="0.2">
      <c r="A422" s="23"/>
      <c r="B422" s="23"/>
      <c r="C422" s="23"/>
      <c r="D422" s="23"/>
      <c r="E422" s="23"/>
    </row>
    <row r="423" spans="1:5" ht="15" customHeight="1" x14ac:dyDescent="0.2">
      <c r="A423" s="23"/>
      <c r="B423" s="23"/>
      <c r="C423" s="23"/>
      <c r="D423" s="23"/>
      <c r="E423" s="23"/>
    </row>
    <row r="424" spans="1:5" ht="15" customHeight="1" x14ac:dyDescent="0.2">
      <c r="A424" s="23"/>
      <c r="B424" s="23"/>
      <c r="C424" s="23"/>
      <c r="D424" s="23"/>
      <c r="E424" s="23"/>
    </row>
    <row r="425" spans="1:5" ht="15" customHeight="1" x14ac:dyDescent="0.2">
      <c r="A425" s="23"/>
      <c r="B425" s="23"/>
      <c r="C425" s="23"/>
      <c r="D425" s="23"/>
      <c r="E425" s="23"/>
    </row>
    <row r="426" spans="1:5" ht="15" customHeight="1" x14ac:dyDescent="0.2">
      <c r="A426" s="23"/>
      <c r="B426" s="23"/>
      <c r="C426" s="23"/>
      <c r="D426" s="23"/>
      <c r="E426" s="23"/>
    </row>
    <row r="427" spans="1:5" ht="15" customHeight="1" x14ac:dyDescent="0.2">
      <c r="A427" s="23"/>
      <c r="B427" s="23"/>
      <c r="C427" s="23"/>
      <c r="D427" s="23"/>
      <c r="E427" s="23"/>
    </row>
    <row r="428" spans="1:5" ht="15" customHeight="1" x14ac:dyDescent="0.2">
      <c r="A428" s="23"/>
      <c r="B428" s="23"/>
      <c r="C428" s="23"/>
      <c r="D428" s="23"/>
      <c r="E428" s="23"/>
    </row>
    <row r="429" spans="1:5" ht="15" customHeight="1" x14ac:dyDescent="0.2">
      <c r="A429" s="23"/>
      <c r="B429" s="23"/>
      <c r="C429" s="23"/>
      <c r="D429" s="23"/>
      <c r="E429" s="23"/>
    </row>
    <row r="430" spans="1:5" ht="15" customHeight="1" x14ac:dyDescent="0.2">
      <c r="A430" s="23"/>
      <c r="B430" s="23"/>
      <c r="C430" s="23"/>
      <c r="D430" s="23"/>
      <c r="E430" s="23"/>
    </row>
    <row r="431" spans="1:5" ht="15" customHeight="1" x14ac:dyDescent="0.2">
      <c r="A431" s="23"/>
      <c r="B431" s="23"/>
      <c r="C431" s="23"/>
      <c r="D431" s="23"/>
      <c r="E431" s="23"/>
    </row>
    <row r="432" spans="1:5" ht="15" customHeight="1" x14ac:dyDescent="0.2">
      <c r="A432" s="23"/>
      <c r="B432" s="23"/>
      <c r="C432" s="23"/>
      <c r="D432" s="23"/>
      <c r="E432" s="23"/>
    </row>
    <row r="433" spans="1:5" ht="15" customHeight="1" x14ac:dyDescent="0.2">
      <c r="A433" s="23"/>
      <c r="B433" s="23"/>
      <c r="C433" s="23"/>
      <c r="D433" s="23"/>
      <c r="E433" s="23"/>
    </row>
    <row r="434" spans="1:5" ht="15" customHeight="1" x14ac:dyDescent="0.2">
      <c r="A434" s="23"/>
      <c r="B434" s="23"/>
      <c r="C434" s="23"/>
      <c r="D434" s="23"/>
      <c r="E434" s="23"/>
    </row>
    <row r="435" spans="1:5" ht="15" customHeight="1" x14ac:dyDescent="0.2">
      <c r="A435" s="23"/>
      <c r="B435" s="23"/>
      <c r="C435" s="23"/>
      <c r="D435" s="23"/>
      <c r="E435" s="23"/>
    </row>
    <row r="436" spans="1:5" ht="15" customHeight="1" x14ac:dyDescent="0.2">
      <c r="A436" s="23"/>
      <c r="B436" s="23"/>
      <c r="C436" s="23"/>
      <c r="D436" s="23"/>
      <c r="E436" s="23"/>
    </row>
    <row r="437" spans="1:5" ht="15" customHeight="1" x14ac:dyDescent="0.2">
      <c r="A437" s="23"/>
      <c r="B437" s="23"/>
      <c r="C437" s="23"/>
      <c r="D437" s="23"/>
      <c r="E437" s="23"/>
    </row>
    <row r="438" spans="1:5" ht="15" customHeight="1" x14ac:dyDescent="0.2">
      <c r="A438" s="23"/>
      <c r="B438" s="23"/>
      <c r="C438" s="23"/>
      <c r="D438" s="23"/>
      <c r="E438" s="23"/>
    </row>
    <row r="439" spans="1:5" ht="15" customHeight="1" x14ac:dyDescent="0.2">
      <c r="A439" s="23"/>
      <c r="B439" s="23"/>
      <c r="C439" s="23"/>
      <c r="D439" s="23"/>
      <c r="E439" s="23"/>
    </row>
    <row r="440" spans="1:5" ht="15" customHeight="1" x14ac:dyDescent="0.2">
      <c r="A440" s="23"/>
      <c r="B440" s="23"/>
      <c r="C440" s="23"/>
      <c r="D440" s="23"/>
      <c r="E440" s="23"/>
    </row>
    <row r="441" spans="1:5" ht="15" customHeight="1" x14ac:dyDescent="0.2">
      <c r="A441" s="23"/>
      <c r="B441" s="23"/>
      <c r="C441" s="23"/>
      <c r="D441" s="23"/>
      <c r="E441" s="23"/>
    </row>
    <row r="442" spans="1:5" ht="15" customHeight="1" x14ac:dyDescent="0.2">
      <c r="A442" s="23"/>
      <c r="B442" s="23"/>
      <c r="C442" s="23"/>
      <c r="D442" s="23"/>
      <c r="E442" s="23"/>
    </row>
    <row r="443" spans="1:5" ht="15" customHeight="1" x14ac:dyDescent="0.2">
      <c r="A443" s="23"/>
      <c r="B443" s="23"/>
      <c r="C443" s="23"/>
      <c r="D443" s="23"/>
      <c r="E443" s="23"/>
    </row>
    <row r="444" spans="1:5" ht="15" customHeight="1" x14ac:dyDescent="0.2">
      <c r="A444" s="23"/>
      <c r="B444" s="23"/>
      <c r="C444" s="23"/>
      <c r="D444" s="23"/>
      <c r="E444" s="23"/>
    </row>
    <row r="445" spans="1:5" ht="15" customHeight="1" x14ac:dyDescent="0.2">
      <c r="A445" s="23"/>
      <c r="B445" s="23"/>
      <c r="C445" s="23"/>
      <c r="D445" s="23"/>
      <c r="E445" s="23"/>
    </row>
    <row r="446" spans="1:5" ht="15" customHeight="1" x14ac:dyDescent="0.2">
      <c r="A446" s="23"/>
      <c r="B446" s="23"/>
      <c r="C446" s="23"/>
      <c r="D446" s="23"/>
      <c r="E446" s="23"/>
    </row>
    <row r="447" spans="1:5" ht="15" customHeight="1" x14ac:dyDescent="0.2">
      <c r="A447" s="23"/>
      <c r="B447" s="23"/>
      <c r="C447" s="23"/>
      <c r="D447" s="23"/>
      <c r="E447" s="23"/>
    </row>
    <row r="448" spans="1:5" ht="15" customHeight="1" x14ac:dyDescent="0.2">
      <c r="A448" s="23"/>
      <c r="B448" s="23"/>
      <c r="C448" s="23"/>
      <c r="D448" s="23"/>
      <c r="E448" s="23"/>
    </row>
    <row r="449" spans="1:5" ht="15" customHeight="1" x14ac:dyDescent="0.2">
      <c r="A449" s="23"/>
      <c r="B449" s="23"/>
      <c r="C449" s="23"/>
      <c r="D449" s="23"/>
      <c r="E449" s="23"/>
    </row>
    <row r="450" spans="1:5" ht="15" customHeight="1" x14ac:dyDescent="0.2">
      <c r="A450" s="23"/>
      <c r="B450" s="23"/>
      <c r="C450" s="23"/>
      <c r="D450" s="23"/>
      <c r="E450" s="23"/>
    </row>
    <row r="451" spans="1:5" ht="15" customHeight="1" x14ac:dyDescent="0.2">
      <c r="A451" s="23"/>
      <c r="B451" s="23"/>
      <c r="C451" s="23"/>
      <c r="D451" s="23"/>
      <c r="E451" s="23"/>
    </row>
    <row r="452" spans="1:5" ht="15" customHeight="1" x14ac:dyDescent="0.2">
      <c r="A452" s="23"/>
      <c r="B452" s="23"/>
      <c r="C452" s="23"/>
      <c r="D452" s="23"/>
      <c r="E452" s="23"/>
    </row>
    <row r="453" spans="1:5" ht="15" customHeight="1" x14ac:dyDescent="0.2">
      <c r="A453" s="23"/>
      <c r="B453" s="23"/>
      <c r="C453" s="23"/>
      <c r="D453" s="23"/>
      <c r="E453" s="23"/>
    </row>
    <row r="454" spans="1:5" ht="15" customHeight="1" x14ac:dyDescent="0.2">
      <c r="A454" s="23"/>
      <c r="B454" s="23"/>
      <c r="C454" s="23"/>
      <c r="D454" s="23"/>
      <c r="E454" s="23"/>
    </row>
    <row r="455" spans="1:5" ht="15" customHeight="1" x14ac:dyDescent="0.2">
      <c r="A455" s="23"/>
      <c r="B455" s="23"/>
      <c r="C455" s="23"/>
      <c r="D455" s="23"/>
      <c r="E455" s="23"/>
    </row>
    <row r="456" spans="1:5" ht="15" customHeight="1" x14ac:dyDescent="0.2">
      <c r="A456" s="23"/>
      <c r="B456" s="23"/>
      <c r="C456" s="23"/>
      <c r="D456" s="23"/>
      <c r="E456" s="23"/>
    </row>
    <row r="457" spans="1:5" ht="15" customHeight="1" x14ac:dyDescent="0.2">
      <c r="A457" s="23"/>
      <c r="B457" s="23"/>
      <c r="C457" s="23"/>
      <c r="D457" s="23"/>
      <c r="E457" s="23"/>
    </row>
    <row r="458" spans="1:5" ht="15" customHeight="1" x14ac:dyDescent="0.2">
      <c r="A458" s="23"/>
      <c r="B458" s="23"/>
      <c r="C458" s="23"/>
      <c r="D458" s="23"/>
      <c r="E458" s="23"/>
    </row>
    <row r="459" spans="1:5" ht="15" customHeight="1" x14ac:dyDescent="0.2">
      <c r="A459" s="23"/>
      <c r="B459" s="23"/>
      <c r="C459" s="23"/>
      <c r="D459" s="23"/>
      <c r="E459" s="23"/>
    </row>
    <row r="460" spans="1:5" ht="15" customHeight="1" x14ac:dyDescent="0.2">
      <c r="A460" s="23"/>
      <c r="B460" s="23"/>
      <c r="C460" s="23"/>
      <c r="D460" s="23"/>
      <c r="E460" s="23"/>
    </row>
    <row r="461" spans="1:5" ht="15" customHeight="1" x14ac:dyDescent="0.2">
      <c r="A461" s="23"/>
      <c r="B461" s="23"/>
      <c r="C461" s="23"/>
      <c r="D461" s="23"/>
      <c r="E461" s="23"/>
    </row>
    <row r="462" spans="1:5" ht="15" customHeight="1" x14ac:dyDescent="0.2">
      <c r="A462" s="23"/>
      <c r="B462" s="23"/>
      <c r="C462" s="23"/>
      <c r="D462" s="23"/>
      <c r="E462" s="23"/>
    </row>
    <row r="463" spans="1:5" ht="15" customHeight="1" x14ac:dyDescent="0.2">
      <c r="A463" s="23"/>
      <c r="B463" s="23"/>
      <c r="C463" s="23"/>
      <c r="D463" s="23"/>
      <c r="E463" s="23"/>
    </row>
    <row r="464" spans="1:5" ht="15" customHeight="1" x14ac:dyDescent="0.2">
      <c r="A464" s="23"/>
      <c r="B464" s="23"/>
      <c r="C464" s="23"/>
      <c r="D464" s="23"/>
      <c r="E464" s="23"/>
    </row>
    <row r="465" spans="1:5" ht="15" customHeight="1" x14ac:dyDescent="0.2">
      <c r="A465" s="23"/>
      <c r="B465" s="23"/>
      <c r="C465" s="23"/>
      <c r="D465" s="23"/>
      <c r="E465" s="23"/>
    </row>
    <row r="466" spans="1:5" ht="15" customHeight="1" x14ac:dyDescent="0.2">
      <c r="A466" s="23"/>
      <c r="B466" s="23"/>
      <c r="C466" s="23"/>
      <c r="D466" s="23"/>
      <c r="E466" s="23"/>
    </row>
    <row r="467" spans="1:5" ht="15" customHeight="1" x14ac:dyDescent="0.2">
      <c r="A467" s="23"/>
      <c r="B467" s="23"/>
      <c r="C467" s="23"/>
      <c r="D467" s="23"/>
      <c r="E467" s="23"/>
    </row>
    <row r="468" spans="1:5" ht="15" customHeight="1" x14ac:dyDescent="0.2">
      <c r="A468" s="23"/>
      <c r="B468" s="23"/>
      <c r="C468" s="23"/>
      <c r="D468" s="23"/>
      <c r="E468" s="23"/>
    </row>
    <row r="469" spans="1:5" ht="15" customHeight="1" x14ac:dyDescent="0.2">
      <c r="A469" s="23"/>
      <c r="B469" s="23"/>
      <c r="C469" s="23"/>
      <c r="D469" s="23"/>
      <c r="E469" s="23"/>
    </row>
    <row r="470" spans="1:5" ht="15" customHeight="1" x14ac:dyDescent="0.2">
      <c r="A470" s="23"/>
      <c r="B470" s="23"/>
      <c r="C470" s="23"/>
      <c r="D470" s="23"/>
      <c r="E470" s="23"/>
    </row>
    <row r="471" spans="1:5" ht="15" customHeight="1" x14ac:dyDescent="0.2">
      <c r="A471" s="23"/>
      <c r="B471" s="23"/>
      <c r="C471" s="23"/>
      <c r="D471" s="23"/>
      <c r="E471" s="23"/>
    </row>
    <row r="472" spans="1:5" ht="15" customHeight="1" x14ac:dyDescent="0.2">
      <c r="A472" s="23"/>
      <c r="B472" s="23"/>
      <c r="C472" s="23"/>
      <c r="D472" s="23"/>
      <c r="E472" s="23"/>
    </row>
    <row r="473" spans="1:5" ht="15" customHeight="1" x14ac:dyDescent="0.2">
      <c r="A473" s="23"/>
      <c r="B473" s="23"/>
      <c r="C473" s="23"/>
      <c r="D473" s="23"/>
      <c r="E473" s="23"/>
    </row>
    <row r="474" spans="1:5" ht="15" customHeight="1" x14ac:dyDescent="0.2">
      <c r="A474" s="23"/>
      <c r="B474" s="23"/>
      <c r="C474" s="23"/>
      <c r="D474" s="23"/>
      <c r="E474" s="23"/>
    </row>
    <row r="475" spans="1:5" ht="15" customHeight="1" x14ac:dyDescent="0.2">
      <c r="A475" s="23"/>
      <c r="B475" s="23"/>
      <c r="C475" s="23"/>
      <c r="D475" s="23"/>
      <c r="E475" s="23"/>
    </row>
    <row r="476" spans="1:5" ht="15" customHeight="1" x14ac:dyDescent="0.2">
      <c r="A476" s="23"/>
      <c r="B476" s="23"/>
      <c r="C476" s="23"/>
      <c r="D476" s="23"/>
      <c r="E476" s="23"/>
    </row>
    <row r="477" spans="1:5" ht="15" customHeight="1" x14ac:dyDescent="0.2">
      <c r="A477" s="23"/>
      <c r="B477" s="23"/>
      <c r="C477" s="23"/>
      <c r="D477" s="23"/>
      <c r="E477" s="23"/>
    </row>
    <row r="478" spans="1:5" ht="15" customHeight="1" x14ac:dyDescent="0.2">
      <c r="A478" s="23"/>
      <c r="B478" s="23"/>
      <c r="C478" s="23"/>
      <c r="D478" s="23"/>
      <c r="E478" s="23"/>
    </row>
    <row r="479" spans="1:5" ht="15" customHeight="1" x14ac:dyDescent="0.2">
      <c r="A479" s="23"/>
      <c r="B479" s="23"/>
      <c r="C479" s="23"/>
      <c r="D479" s="23"/>
      <c r="E479" s="23"/>
    </row>
    <row r="480" spans="1:5" ht="15" customHeight="1" x14ac:dyDescent="0.2">
      <c r="A480" s="23"/>
      <c r="B480" s="23"/>
      <c r="C480" s="23"/>
      <c r="D480" s="23"/>
      <c r="E480" s="23"/>
    </row>
    <row r="481" spans="1:5" ht="15" customHeight="1" x14ac:dyDescent="0.2">
      <c r="A481" s="23"/>
      <c r="B481" s="23"/>
      <c r="C481" s="23"/>
      <c r="D481" s="23"/>
      <c r="E481" s="23"/>
    </row>
    <row r="482" spans="1:5" ht="15" customHeight="1" x14ac:dyDescent="0.2">
      <c r="A482" s="23"/>
      <c r="B482" s="23"/>
      <c r="C482" s="23"/>
      <c r="D482" s="23"/>
      <c r="E482" s="23"/>
    </row>
    <row r="483" spans="1:5" ht="15" customHeight="1" x14ac:dyDescent="0.2">
      <c r="A483" s="23"/>
      <c r="B483" s="23"/>
      <c r="C483" s="23"/>
      <c r="D483" s="23"/>
      <c r="E483" s="23"/>
    </row>
    <row r="484" spans="1:5" ht="15" customHeight="1" x14ac:dyDescent="0.2">
      <c r="A484" s="23"/>
      <c r="B484" s="23"/>
      <c r="C484" s="23"/>
      <c r="D484" s="23"/>
      <c r="E484" s="23"/>
    </row>
    <row r="485" spans="1:5" ht="15" customHeight="1" x14ac:dyDescent="0.2">
      <c r="A485" s="23"/>
      <c r="B485" s="23"/>
      <c r="C485" s="23"/>
      <c r="D485" s="23"/>
      <c r="E485" s="23"/>
    </row>
    <row r="486" spans="1:5" ht="15" customHeight="1" x14ac:dyDescent="0.2">
      <c r="A486" s="23"/>
      <c r="B486" s="23"/>
      <c r="C486" s="23"/>
      <c r="D486" s="23"/>
      <c r="E486" s="23"/>
    </row>
    <row r="487" spans="1:5" ht="15" customHeight="1" x14ac:dyDescent="0.2">
      <c r="A487" s="23"/>
      <c r="B487" s="23"/>
      <c r="C487" s="23"/>
      <c r="D487" s="23"/>
      <c r="E487" s="23"/>
    </row>
    <row r="488" spans="1:5" ht="15" customHeight="1" x14ac:dyDescent="0.2">
      <c r="A488" s="23"/>
      <c r="B488" s="23"/>
      <c r="C488" s="23"/>
      <c r="D488" s="23"/>
      <c r="E488" s="23"/>
    </row>
    <row r="489" spans="1:5" ht="15" customHeight="1" x14ac:dyDescent="0.2">
      <c r="A489" s="23"/>
      <c r="B489" s="23"/>
      <c r="C489" s="23"/>
      <c r="D489" s="23"/>
      <c r="E489" s="23"/>
    </row>
    <row r="490" spans="1:5" ht="15" customHeight="1" x14ac:dyDescent="0.2">
      <c r="A490" s="23"/>
      <c r="B490" s="23"/>
      <c r="C490" s="23"/>
      <c r="D490" s="23"/>
      <c r="E490" s="23"/>
    </row>
    <row r="491" spans="1:5" ht="15" customHeight="1" x14ac:dyDescent="0.2">
      <c r="A491" s="23"/>
      <c r="B491" s="23"/>
      <c r="C491" s="23"/>
      <c r="D491" s="23"/>
      <c r="E491" s="23"/>
    </row>
    <row r="492" spans="1:5" ht="15" customHeight="1" x14ac:dyDescent="0.2">
      <c r="A492" s="23"/>
      <c r="B492" s="23"/>
      <c r="C492" s="23"/>
      <c r="D492" s="23"/>
      <c r="E492" s="23"/>
    </row>
    <row r="493" spans="1:5" ht="15" customHeight="1" x14ac:dyDescent="0.2">
      <c r="A493" s="23"/>
      <c r="B493" s="23"/>
      <c r="C493" s="23"/>
      <c r="D493" s="23"/>
      <c r="E493" s="23"/>
    </row>
    <row r="494" spans="1:5" ht="15" customHeight="1" x14ac:dyDescent="0.2">
      <c r="A494" s="23"/>
      <c r="B494" s="23"/>
      <c r="C494" s="23"/>
      <c r="D494" s="23"/>
      <c r="E494" s="23"/>
    </row>
    <row r="495" spans="1:5" ht="15" customHeight="1" x14ac:dyDescent="0.2">
      <c r="A495" s="23"/>
      <c r="B495" s="23"/>
      <c r="C495" s="23"/>
      <c r="D495" s="23"/>
      <c r="E495" s="23"/>
    </row>
    <row r="496" spans="1:5" ht="15" customHeight="1" x14ac:dyDescent="0.2">
      <c r="A496" s="23"/>
      <c r="B496" s="23"/>
      <c r="C496" s="23"/>
      <c r="D496" s="23"/>
      <c r="E496" s="23"/>
    </row>
    <row r="497" spans="1:5" ht="15" customHeight="1" x14ac:dyDescent="0.2">
      <c r="A497" s="23"/>
      <c r="B497" s="23"/>
      <c r="C497" s="23"/>
      <c r="D497" s="23"/>
      <c r="E497" s="23"/>
    </row>
    <row r="498" spans="1:5" ht="15" customHeight="1" x14ac:dyDescent="0.2">
      <c r="A498" s="23"/>
      <c r="B498" s="23"/>
      <c r="C498" s="23"/>
      <c r="D498" s="23"/>
      <c r="E498" s="23"/>
    </row>
    <row r="499" spans="1:5" ht="15" customHeight="1" x14ac:dyDescent="0.2">
      <c r="A499" s="23"/>
      <c r="B499" s="23"/>
      <c r="C499" s="23"/>
      <c r="D499" s="23"/>
      <c r="E499" s="23"/>
    </row>
    <row r="500" spans="1:5" ht="15" customHeight="1" x14ac:dyDescent="0.2">
      <c r="A500" s="23"/>
      <c r="B500" s="23"/>
      <c r="C500" s="23"/>
      <c r="D500" s="23"/>
      <c r="E500" s="23"/>
    </row>
    <row r="501" spans="1:5" ht="15" customHeight="1" x14ac:dyDescent="0.2">
      <c r="A501" s="23"/>
      <c r="B501" s="23"/>
      <c r="C501" s="23"/>
      <c r="D501" s="23"/>
      <c r="E501" s="23"/>
    </row>
    <row r="502" spans="1:5" ht="15" customHeight="1" x14ac:dyDescent="0.2">
      <c r="A502" s="23"/>
      <c r="B502" s="23"/>
      <c r="C502" s="23"/>
      <c r="D502" s="23"/>
      <c r="E502" s="23"/>
    </row>
    <row r="503" spans="1:5" ht="15" customHeight="1" x14ac:dyDescent="0.2">
      <c r="A503" s="23"/>
      <c r="B503" s="23"/>
      <c r="C503" s="23"/>
      <c r="D503" s="23"/>
      <c r="E503" s="23"/>
    </row>
    <row r="504" spans="1:5" ht="15" customHeight="1" x14ac:dyDescent="0.2">
      <c r="A504" s="23"/>
      <c r="B504" s="23"/>
      <c r="C504" s="23"/>
      <c r="D504" s="23"/>
      <c r="E504" s="23"/>
    </row>
    <row r="505" spans="1:5" ht="15" customHeight="1" x14ac:dyDescent="0.2">
      <c r="A505" s="23"/>
      <c r="B505" s="23"/>
      <c r="C505" s="23"/>
      <c r="D505" s="23"/>
      <c r="E505" s="23"/>
    </row>
    <row r="506" spans="1:5" ht="15" customHeight="1" x14ac:dyDescent="0.2">
      <c r="A506" s="23"/>
      <c r="B506" s="23"/>
      <c r="C506" s="23"/>
      <c r="D506" s="23"/>
      <c r="E506" s="23"/>
    </row>
    <row r="507" spans="1:5" ht="15" customHeight="1" x14ac:dyDescent="0.2">
      <c r="A507" s="23"/>
      <c r="B507" s="23"/>
      <c r="C507" s="23"/>
      <c r="D507" s="23"/>
      <c r="E507" s="23"/>
    </row>
    <row r="508" spans="1:5" ht="15" customHeight="1" x14ac:dyDescent="0.2">
      <c r="A508" s="23"/>
      <c r="B508" s="23"/>
      <c r="C508" s="23"/>
      <c r="D508" s="23"/>
      <c r="E508" s="23"/>
    </row>
    <row r="509" spans="1:5" ht="15" customHeight="1" x14ac:dyDescent="0.2">
      <c r="A509" s="23"/>
      <c r="B509" s="23"/>
      <c r="C509" s="23"/>
      <c r="D509" s="23"/>
      <c r="E509" s="23"/>
    </row>
    <row r="510" spans="1:5" ht="15" customHeight="1" x14ac:dyDescent="0.2">
      <c r="A510" s="23"/>
      <c r="B510" s="23"/>
      <c r="C510" s="23"/>
      <c r="D510" s="23"/>
      <c r="E510" s="23"/>
    </row>
    <row r="511" spans="1:5" ht="15" customHeight="1" x14ac:dyDescent="0.2">
      <c r="A511" s="23"/>
      <c r="B511" s="23"/>
      <c r="C511" s="23"/>
      <c r="D511" s="23"/>
      <c r="E511" s="23"/>
    </row>
    <row r="512" spans="1:5" ht="15" customHeight="1" x14ac:dyDescent="0.2">
      <c r="A512" s="23"/>
      <c r="B512" s="23"/>
      <c r="C512" s="23"/>
      <c r="D512" s="23"/>
      <c r="E512" s="23"/>
    </row>
    <row r="513" spans="1:5" ht="15" customHeight="1" x14ac:dyDescent="0.2">
      <c r="A513" s="23"/>
      <c r="B513" s="23"/>
      <c r="C513" s="23"/>
      <c r="D513" s="23"/>
      <c r="E513" s="23"/>
    </row>
    <row r="514" spans="1:5" ht="15" customHeight="1" x14ac:dyDescent="0.2">
      <c r="A514" s="23"/>
      <c r="B514" s="23"/>
      <c r="C514" s="23"/>
      <c r="D514" s="23"/>
      <c r="E514" s="23"/>
    </row>
    <row r="515" spans="1:5" ht="15" customHeight="1" x14ac:dyDescent="0.2">
      <c r="A515" s="23"/>
      <c r="B515" s="23"/>
      <c r="C515" s="23"/>
      <c r="D515" s="23"/>
      <c r="E515" s="23"/>
    </row>
    <row r="516" spans="1:5" ht="15" customHeight="1" x14ac:dyDescent="0.2">
      <c r="A516" s="23"/>
      <c r="B516" s="23"/>
      <c r="C516" s="23"/>
      <c r="D516" s="23"/>
      <c r="E516" s="23"/>
    </row>
    <row r="517" spans="1:5" ht="15" customHeight="1" x14ac:dyDescent="0.2">
      <c r="A517" s="23"/>
      <c r="B517" s="23"/>
      <c r="C517" s="23"/>
      <c r="D517" s="23"/>
      <c r="E517" s="23"/>
    </row>
    <row r="518" spans="1:5" ht="15" customHeight="1" x14ac:dyDescent="0.2">
      <c r="A518" s="23"/>
      <c r="B518" s="23"/>
      <c r="C518" s="23"/>
      <c r="D518" s="23"/>
      <c r="E518" s="23"/>
    </row>
    <row r="519" spans="1:5" ht="15" customHeight="1" x14ac:dyDescent="0.2">
      <c r="A519" s="23"/>
      <c r="B519" s="23"/>
      <c r="C519" s="23"/>
      <c r="D519" s="23"/>
      <c r="E519" s="23"/>
    </row>
    <row r="520" spans="1:5" ht="15" customHeight="1" x14ac:dyDescent="0.2">
      <c r="A520" s="23"/>
      <c r="B520" s="23"/>
      <c r="C520" s="23"/>
      <c r="D520" s="23"/>
      <c r="E520" s="23"/>
    </row>
    <row r="521" spans="1:5" ht="15" customHeight="1" x14ac:dyDescent="0.2">
      <c r="A521" s="23"/>
      <c r="B521" s="23"/>
      <c r="C521" s="23"/>
      <c r="D521" s="23"/>
      <c r="E521" s="23"/>
    </row>
    <row r="522" spans="1:5" ht="15" customHeight="1" x14ac:dyDescent="0.2">
      <c r="A522" s="23"/>
      <c r="B522" s="23"/>
      <c r="C522" s="23"/>
      <c r="D522" s="23"/>
      <c r="E522" s="23"/>
    </row>
    <row r="523" spans="1:5" ht="15" customHeight="1" x14ac:dyDescent="0.2">
      <c r="A523" s="23"/>
      <c r="B523" s="23"/>
      <c r="C523" s="23"/>
      <c r="D523" s="23"/>
      <c r="E523" s="23"/>
    </row>
    <row r="524" spans="1:5" ht="15" customHeight="1" x14ac:dyDescent="0.2">
      <c r="A524" s="23"/>
      <c r="B524" s="23"/>
      <c r="C524" s="23"/>
      <c r="D524" s="23"/>
      <c r="E524" s="23"/>
    </row>
    <row r="525" spans="1:5" ht="15" customHeight="1" x14ac:dyDescent="0.2">
      <c r="A525" s="23"/>
      <c r="B525" s="23"/>
      <c r="C525" s="23"/>
      <c r="D525" s="23"/>
      <c r="E525" s="23"/>
    </row>
    <row r="526" spans="1:5" ht="15" customHeight="1" x14ac:dyDescent="0.2">
      <c r="A526" s="23"/>
      <c r="B526" s="23"/>
      <c r="C526" s="23"/>
      <c r="D526" s="23"/>
      <c r="E526" s="23"/>
    </row>
    <row r="527" spans="1:5" ht="15" customHeight="1" x14ac:dyDescent="0.2">
      <c r="A527" s="23"/>
      <c r="B527" s="23"/>
      <c r="C527" s="23"/>
      <c r="D527" s="23"/>
      <c r="E527" s="23"/>
    </row>
    <row r="528" spans="1:5" ht="15" customHeight="1" x14ac:dyDescent="0.2">
      <c r="A528" s="23"/>
      <c r="B528" s="23"/>
      <c r="C528" s="23"/>
      <c r="D528" s="23"/>
      <c r="E528" s="23"/>
    </row>
    <row r="529" spans="1:5" ht="15" customHeight="1" x14ac:dyDescent="0.2">
      <c r="A529" s="23"/>
      <c r="B529" s="23"/>
      <c r="C529" s="23"/>
      <c r="D529" s="23"/>
      <c r="E529" s="23"/>
    </row>
    <row r="530" spans="1:5" ht="15" customHeight="1" x14ac:dyDescent="0.2">
      <c r="A530" s="23"/>
      <c r="B530" s="23"/>
      <c r="C530" s="23"/>
      <c r="D530" s="23"/>
      <c r="E530" s="23"/>
    </row>
    <row r="531" spans="1:5" ht="15" customHeight="1" x14ac:dyDescent="0.2">
      <c r="A531" s="23"/>
      <c r="B531" s="23"/>
      <c r="C531" s="23"/>
      <c r="D531" s="23"/>
      <c r="E531" s="23"/>
    </row>
    <row r="532" spans="1:5" ht="15" customHeight="1" x14ac:dyDescent="0.2">
      <c r="A532" s="23"/>
      <c r="B532" s="23"/>
      <c r="C532" s="23"/>
      <c r="D532" s="23"/>
      <c r="E532" s="23"/>
    </row>
    <row r="533" spans="1:5" ht="15" customHeight="1" x14ac:dyDescent="0.2">
      <c r="A533" s="23"/>
      <c r="B533" s="23"/>
      <c r="C533" s="23"/>
      <c r="D533" s="23"/>
      <c r="E533" s="23"/>
    </row>
    <row r="534" spans="1:5" ht="15" customHeight="1" x14ac:dyDescent="0.2">
      <c r="A534" s="23"/>
      <c r="B534" s="23"/>
      <c r="C534" s="23"/>
      <c r="D534" s="23"/>
      <c r="E534" s="23"/>
    </row>
    <row r="535" spans="1:5" ht="15" customHeight="1" x14ac:dyDescent="0.2">
      <c r="A535" s="23"/>
      <c r="B535" s="23"/>
      <c r="C535" s="23"/>
      <c r="D535" s="23"/>
      <c r="E535" s="23"/>
    </row>
    <row r="536" spans="1:5" ht="15" customHeight="1" x14ac:dyDescent="0.2">
      <c r="A536" s="23"/>
      <c r="B536" s="23"/>
      <c r="C536" s="23"/>
      <c r="D536" s="23"/>
      <c r="E536" s="23"/>
    </row>
    <row r="537" spans="1:5" ht="15" customHeight="1" x14ac:dyDescent="0.2">
      <c r="A537" s="23"/>
      <c r="B537" s="23"/>
      <c r="C537" s="23"/>
      <c r="D537" s="23"/>
      <c r="E537" s="23"/>
    </row>
    <row r="538" spans="1:5" ht="15" customHeight="1" x14ac:dyDescent="0.2">
      <c r="A538" s="23"/>
      <c r="B538" s="23"/>
      <c r="C538" s="23"/>
      <c r="D538" s="23"/>
      <c r="E538" s="23"/>
    </row>
    <row r="539" spans="1:5" ht="15" customHeight="1" x14ac:dyDescent="0.2">
      <c r="A539" s="23"/>
      <c r="B539" s="23"/>
      <c r="C539" s="23"/>
      <c r="D539" s="23"/>
      <c r="E539" s="23"/>
    </row>
    <row r="540" spans="1:5" ht="15" customHeight="1" x14ac:dyDescent="0.2">
      <c r="A540" s="23"/>
      <c r="B540" s="23"/>
      <c r="C540" s="23"/>
      <c r="D540" s="23"/>
      <c r="E540" s="23"/>
    </row>
    <row r="541" spans="1:5" ht="15" customHeight="1" x14ac:dyDescent="0.2">
      <c r="A541" s="23"/>
      <c r="B541" s="23"/>
      <c r="C541" s="23"/>
      <c r="D541" s="23"/>
      <c r="E541" s="23"/>
    </row>
    <row r="542" spans="1:5" ht="15" customHeight="1" x14ac:dyDescent="0.2">
      <c r="A542" s="23"/>
      <c r="B542" s="23"/>
      <c r="C542" s="23"/>
      <c r="D542" s="23"/>
      <c r="E542" s="23"/>
    </row>
    <row r="543" spans="1:5" ht="15" customHeight="1" x14ac:dyDescent="0.2">
      <c r="A543" s="23"/>
      <c r="B543" s="23"/>
      <c r="C543" s="23"/>
      <c r="D543" s="23"/>
      <c r="E543" s="23"/>
    </row>
    <row r="544" spans="1:5" ht="15" customHeight="1" x14ac:dyDescent="0.2">
      <c r="A544" s="23"/>
      <c r="B544" s="23"/>
      <c r="C544" s="23"/>
      <c r="D544" s="23"/>
      <c r="E544" s="23"/>
    </row>
    <row r="545" spans="1:5" ht="15" customHeight="1" x14ac:dyDescent="0.2">
      <c r="A545" s="23"/>
      <c r="B545" s="23"/>
      <c r="C545" s="23"/>
      <c r="D545" s="23"/>
      <c r="E545" s="23"/>
    </row>
    <row r="546" spans="1:5" ht="15" customHeight="1" x14ac:dyDescent="0.2">
      <c r="A546" s="23"/>
      <c r="B546" s="23"/>
      <c r="C546" s="23"/>
      <c r="D546" s="23"/>
      <c r="E546" s="23"/>
    </row>
    <row r="547" spans="1:5" ht="15" customHeight="1" x14ac:dyDescent="0.2">
      <c r="A547" s="23"/>
      <c r="B547" s="23"/>
      <c r="C547" s="23"/>
      <c r="D547" s="23"/>
      <c r="E547" s="23"/>
    </row>
    <row r="548" spans="1:5" ht="15" customHeight="1" x14ac:dyDescent="0.2">
      <c r="A548" s="23"/>
      <c r="B548" s="23"/>
      <c r="C548" s="23"/>
      <c r="D548" s="23"/>
      <c r="E548" s="23"/>
    </row>
    <row r="549" spans="1:5" ht="15" customHeight="1" x14ac:dyDescent="0.2">
      <c r="A549" s="23"/>
      <c r="B549" s="23"/>
      <c r="C549" s="23"/>
      <c r="D549" s="23"/>
      <c r="E549" s="23"/>
    </row>
    <row r="550" spans="1:5" ht="15" customHeight="1" x14ac:dyDescent="0.2">
      <c r="A550" s="23"/>
      <c r="B550" s="23"/>
      <c r="C550" s="23"/>
      <c r="D550" s="23"/>
      <c r="E550" s="23"/>
    </row>
    <row r="551" spans="1:5" ht="15" customHeight="1" x14ac:dyDescent="0.2">
      <c r="A551" s="23"/>
      <c r="B551" s="23"/>
      <c r="C551" s="23"/>
      <c r="D551" s="23"/>
      <c r="E551" s="23"/>
    </row>
    <row r="552" spans="1:5" ht="15" customHeight="1" x14ac:dyDescent="0.2">
      <c r="A552" s="23"/>
      <c r="B552" s="23"/>
      <c r="C552" s="23"/>
      <c r="D552" s="23"/>
      <c r="E552" s="23"/>
    </row>
    <row r="553" spans="1:5" ht="15" customHeight="1" x14ac:dyDescent="0.2">
      <c r="A553" s="23"/>
      <c r="B553" s="23"/>
      <c r="C553" s="23"/>
      <c r="D553" s="23"/>
      <c r="E553" s="23"/>
    </row>
    <row r="554" spans="1:5" ht="15" customHeight="1" x14ac:dyDescent="0.2">
      <c r="A554" s="23"/>
      <c r="B554" s="23"/>
      <c r="C554" s="23"/>
      <c r="D554" s="23"/>
      <c r="E554" s="23"/>
    </row>
    <row r="555" spans="1:5" ht="15" customHeight="1" x14ac:dyDescent="0.2">
      <c r="A555" s="23"/>
      <c r="B555" s="23"/>
      <c r="C555" s="23"/>
      <c r="D555" s="23"/>
      <c r="E555" s="23"/>
    </row>
    <row r="556" spans="1:5" ht="15" customHeight="1" x14ac:dyDescent="0.2">
      <c r="A556" s="23"/>
      <c r="B556" s="23"/>
      <c r="C556" s="23"/>
      <c r="D556" s="23"/>
      <c r="E556" s="23"/>
    </row>
    <row r="557" spans="1:5" ht="15" customHeight="1" x14ac:dyDescent="0.2">
      <c r="A557" s="23"/>
      <c r="B557" s="23"/>
      <c r="C557" s="23"/>
      <c r="D557" s="23"/>
      <c r="E557" s="23"/>
    </row>
    <row r="558" spans="1:5" ht="15" customHeight="1" x14ac:dyDescent="0.2">
      <c r="A558" s="23"/>
      <c r="B558" s="23"/>
      <c r="C558" s="23"/>
      <c r="D558" s="23"/>
      <c r="E558" s="23"/>
    </row>
    <row r="559" spans="1:5" ht="15" customHeight="1" x14ac:dyDescent="0.2">
      <c r="A559" s="23"/>
      <c r="B559" s="23"/>
      <c r="C559" s="23"/>
      <c r="D559" s="23"/>
      <c r="E559" s="23"/>
    </row>
    <row r="560" spans="1:5" ht="15" customHeight="1" x14ac:dyDescent="0.2">
      <c r="A560" s="23"/>
      <c r="B560" s="23"/>
      <c r="C560" s="23"/>
      <c r="D560" s="23"/>
      <c r="E560" s="23"/>
    </row>
    <row r="561" spans="1:5" ht="15" customHeight="1" x14ac:dyDescent="0.2">
      <c r="A561" s="23"/>
      <c r="B561" s="23"/>
      <c r="C561" s="23"/>
      <c r="D561" s="23"/>
      <c r="E561" s="23"/>
    </row>
    <row r="562" spans="1:5" ht="15" customHeight="1" x14ac:dyDescent="0.2">
      <c r="A562" s="23"/>
      <c r="B562" s="23"/>
      <c r="C562" s="23"/>
      <c r="D562" s="23"/>
      <c r="E562" s="23"/>
    </row>
    <row r="563" spans="1:5" ht="15" customHeight="1" x14ac:dyDescent="0.2">
      <c r="A563" s="23"/>
      <c r="B563" s="23"/>
      <c r="C563" s="23"/>
      <c r="D563" s="23"/>
      <c r="E563" s="23"/>
    </row>
    <row r="564" spans="1:5" ht="15" customHeight="1" x14ac:dyDescent="0.2">
      <c r="A564" s="23"/>
      <c r="B564" s="23"/>
      <c r="C564" s="23"/>
      <c r="D564" s="23"/>
      <c r="E564" s="23"/>
    </row>
    <row r="565" spans="1:5" ht="15" customHeight="1" x14ac:dyDescent="0.2">
      <c r="A565" s="23"/>
      <c r="B565" s="23"/>
      <c r="C565" s="23"/>
      <c r="D565" s="23"/>
      <c r="E565" s="23"/>
    </row>
    <row r="566" spans="1:5" ht="15" customHeight="1" x14ac:dyDescent="0.2">
      <c r="A566" s="23"/>
      <c r="B566" s="23"/>
      <c r="C566" s="23"/>
      <c r="D566" s="23"/>
      <c r="E566" s="23"/>
    </row>
    <row r="567" spans="1:5" ht="15" customHeight="1" x14ac:dyDescent="0.2">
      <c r="A567" s="23"/>
      <c r="B567" s="23"/>
      <c r="C567" s="23"/>
      <c r="D567" s="23"/>
      <c r="E567" s="23"/>
    </row>
    <row r="568" spans="1:5" ht="15" customHeight="1" x14ac:dyDescent="0.2">
      <c r="A568" s="23"/>
      <c r="B568" s="23"/>
      <c r="C568" s="23"/>
      <c r="D568" s="23"/>
      <c r="E568" s="23"/>
    </row>
    <row r="569" spans="1:5" ht="15" customHeight="1" x14ac:dyDescent="0.2">
      <c r="A569" s="23"/>
      <c r="B569" s="23"/>
      <c r="C569" s="23"/>
      <c r="D569" s="23"/>
      <c r="E569" s="23"/>
    </row>
    <row r="570" spans="1:5" ht="15" customHeight="1" x14ac:dyDescent="0.2">
      <c r="A570" s="23"/>
      <c r="B570" s="23"/>
      <c r="C570" s="23"/>
      <c r="D570" s="23"/>
      <c r="E570" s="23"/>
    </row>
    <row r="571" spans="1:5" ht="15" customHeight="1" x14ac:dyDescent="0.2">
      <c r="A571" s="23"/>
      <c r="B571" s="23"/>
      <c r="C571" s="23"/>
      <c r="D571" s="23"/>
      <c r="E571" s="23"/>
    </row>
    <row r="572" spans="1:5" ht="15" customHeight="1" x14ac:dyDescent="0.2">
      <c r="A572" s="23"/>
      <c r="B572" s="23"/>
      <c r="C572" s="23"/>
      <c r="D572" s="23"/>
      <c r="E572" s="23"/>
    </row>
    <row r="573" spans="1:5" ht="15" customHeight="1" x14ac:dyDescent="0.2">
      <c r="A573" s="23"/>
      <c r="B573" s="23"/>
      <c r="C573" s="23"/>
      <c r="D573" s="23"/>
      <c r="E573" s="23"/>
    </row>
    <row r="574" spans="1:5" ht="15" customHeight="1" x14ac:dyDescent="0.2">
      <c r="A574" s="23"/>
      <c r="B574" s="23"/>
      <c r="C574" s="23"/>
      <c r="D574" s="23"/>
      <c r="E574" s="23"/>
    </row>
    <row r="575" spans="1:5" ht="15" customHeight="1" x14ac:dyDescent="0.2">
      <c r="A575" s="23"/>
      <c r="B575" s="23"/>
      <c r="C575" s="23"/>
      <c r="D575" s="23"/>
      <c r="E575" s="23"/>
    </row>
    <row r="576" spans="1:5" ht="15" customHeight="1" x14ac:dyDescent="0.2">
      <c r="A576" s="23"/>
      <c r="B576" s="23"/>
      <c r="C576" s="23"/>
      <c r="D576" s="23"/>
      <c r="E576" s="23"/>
    </row>
    <row r="577" spans="1:5" ht="15" customHeight="1" x14ac:dyDescent="0.2">
      <c r="A577" s="23"/>
      <c r="B577" s="23"/>
      <c r="C577" s="23"/>
      <c r="D577" s="23"/>
      <c r="E577" s="23"/>
    </row>
    <row r="578" spans="1:5" ht="15" customHeight="1" x14ac:dyDescent="0.2">
      <c r="A578" s="23"/>
      <c r="B578" s="23"/>
      <c r="C578" s="23"/>
      <c r="D578" s="23"/>
      <c r="E578" s="23"/>
    </row>
    <row r="579" spans="1:5" ht="15" customHeight="1" x14ac:dyDescent="0.2">
      <c r="A579" s="23"/>
      <c r="B579" s="23"/>
      <c r="C579" s="23"/>
      <c r="D579" s="23"/>
      <c r="E579" s="23"/>
    </row>
    <row r="580" spans="1:5" ht="15" customHeight="1" x14ac:dyDescent="0.2">
      <c r="A580" s="23"/>
      <c r="B580" s="23"/>
      <c r="C580" s="23"/>
      <c r="D580" s="23"/>
      <c r="E580" s="23"/>
    </row>
    <row r="581" spans="1:5" ht="15" customHeight="1" x14ac:dyDescent="0.2">
      <c r="A581" s="23"/>
      <c r="B581" s="23"/>
      <c r="C581" s="23"/>
      <c r="D581" s="23"/>
      <c r="E581" s="23"/>
    </row>
    <row r="582" spans="1:5" ht="15" customHeight="1" x14ac:dyDescent="0.2">
      <c r="A582" s="23"/>
      <c r="B582" s="23"/>
      <c r="C582" s="23"/>
      <c r="D582" s="23"/>
      <c r="E582" s="23"/>
    </row>
    <row r="583" spans="1:5" ht="15" customHeight="1" x14ac:dyDescent="0.2">
      <c r="A583" s="23"/>
      <c r="B583" s="23"/>
      <c r="C583" s="23"/>
      <c r="D583" s="23"/>
      <c r="E583" s="23"/>
    </row>
    <row r="584" spans="1:5" ht="15" customHeight="1" x14ac:dyDescent="0.2">
      <c r="A584" s="23"/>
      <c r="B584" s="23"/>
      <c r="C584" s="23"/>
      <c r="D584" s="23"/>
      <c r="E584" s="23"/>
    </row>
    <row r="585" spans="1:5" ht="15" customHeight="1" x14ac:dyDescent="0.2">
      <c r="A585" s="23"/>
      <c r="B585" s="23"/>
      <c r="C585" s="23"/>
      <c r="D585" s="23"/>
      <c r="E585" s="23"/>
    </row>
    <row r="586" spans="1:5" ht="15" customHeight="1" x14ac:dyDescent="0.2">
      <c r="A586" s="23"/>
      <c r="B586" s="23"/>
      <c r="C586" s="23"/>
      <c r="D586" s="23"/>
      <c r="E586" s="23"/>
    </row>
    <row r="587" spans="1:5" ht="15" customHeight="1" x14ac:dyDescent="0.2">
      <c r="A587" s="23"/>
      <c r="B587" s="23"/>
      <c r="C587" s="23"/>
      <c r="D587" s="23"/>
      <c r="E587" s="23"/>
    </row>
    <row r="588" spans="1:5" ht="15" customHeight="1" x14ac:dyDescent="0.2">
      <c r="A588" s="23"/>
      <c r="B588" s="23"/>
      <c r="C588" s="23"/>
      <c r="D588" s="23"/>
      <c r="E588" s="23"/>
    </row>
    <row r="589" spans="1:5" ht="15" customHeight="1" x14ac:dyDescent="0.2">
      <c r="A589" s="23"/>
      <c r="B589" s="23"/>
      <c r="C589" s="23"/>
      <c r="D589" s="23"/>
      <c r="E589" s="23"/>
    </row>
    <row r="590" spans="1:5" ht="15" customHeight="1" x14ac:dyDescent="0.2">
      <c r="A590" s="23"/>
      <c r="B590" s="23"/>
      <c r="C590" s="23"/>
      <c r="D590" s="23"/>
      <c r="E590" s="23"/>
    </row>
    <row r="591" spans="1:5" ht="15" customHeight="1" x14ac:dyDescent="0.2">
      <c r="A591" s="23"/>
      <c r="B591" s="23"/>
      <c r="C591" s="23"/>
      <c r="D591" s="23"/>
      <c r="E591" s="23"/>
    </row>
    <row r="592" spans="1:5" ht="15" customHeight="1" x14ac:dyDescent="0.2">
      <c r="A592" s="23"/>
      <c r="B592" s="23"/>
      <c r="C592" s="23"/>
      <c r="D592" s="23"/>
      <c r="E592" s="23"/>
    </row>
    <row r="593" spans="1:5" ht="15" customHeight="1" x14ac:dyDescent="0.2">
      <c r="A593" s="23"/>
      <c r="B593" s="23"/>
      <c r="C593" s="23"/>
      <c r="D593" s="23"/>
      <c r="E593" s="23"/>
    </row>
    <row r="594" spans="1:5" ht="15" customHeight="1" x14ac:dyDescent="0.2">
      <c r="A594" s="23"/>
      <c r="B594" s="23"/>
      <c r="C594" s="23"/>
      <c r="D594" s="23"/>
      <c r="E594" s="23"/>
    </row>
    <row r="595" spans="1:5" ht="15" customHeight="1" x14ac:dyDescent="0.2">
      <c r="A595" s="23"/>
      <c r="B595" s="23"/>
      <c r="C595" s="23"/>
      <c r="D595" s="23"/>
      <c r="E595" s="23"/>
    </row>
    <row r="596" spans="1:5" ht="15" customHeight="1" x14ac:dyDescent="0.2">
      <c r="A596" s="23"/>
      <c r="B596" s="23"/>
      <c r="C596" s="23"/>
      <c r="D596" s="23"/>
      <c r="E596" s="23"/>
    </row>
    <row r="597" spans="1:5" ht="15" customHeight="1" x14ac:dyDescent="0.2">
      <c r="A597" s="23"/>
      <c r="B597" s="23"/>
      <c r="C597" s="23"/>
      <c r="D597" s="23"/>
      <c r="E597" s="23"/>
    </row>
    <row r="598" spans="1:5" ht="15" customHeight="1" x14ac:dyDescent="0.2">
      <c r="A598" s="23"/>
      <c r="B598" s="23"/>
      <c r="C598" s="23"/>
      <c r="D598" s="23"/>
      <c r="E598" s="23"/>
    </row>
    <row r="599" spans="1:5" ht="15" customHeight="1" x14ac:dyDescent="0.2">
      <c r="A599" s="23"/>
      <c r="B599" s="23"/>
      <c r="C599" s="23"/>
      <c r="D599" s="23"/>
      <c r="E599" s="23"/>
    </row>
    <row r="600" spans="1:5" ht="15" customHeight="1" x14ac:dyDescent="0.2">
      <c r="A600" s="23"/>
      <c r="B600" s="23"/>
      <c r="C600" s="23"/>
      <c r="D600" s="23"/>
      <c r="E600" s="23"/>
    </row>
    <row r="601" spans="1:5" ht="15" customHeight="1" x14ac:dyDescent="0.2">
      <c r="A601" s="23"/>
      <c r="B601" s="23"/>
      <c r="C601" s="23"/>
      <c r="D601" s="23"/>
      <c r="E601" s="23"/>
    </row>
    <row r="602" spans="1:5" ht="15" customHeight="1" x14ac:dyDescent="0.2">
      <c r="A602" s="23"/>
      <c r="B602" s="23"/>
      <c r="C602" s="23"/>
      <c r="D602" s="23"/>
      <c r="E602" s="23"/>
    </row>
    <row r="603" spans="1:5" ht="15" customHeight="1" x14ac:dyDescent="0.2">
      <c r="A603" s="23"/>
      <c r="B603" s="23"/>
      <c r="C603" s="23"/>
      <c r="D603" s="23"/>
      <c r="E603" s="23"/>
    </row>
    <row r="604" spans="1:5" ht="15" customHeight="1" x14ac:dyDescent="0.2">
      <c r="A604" s="23"/>
      <c r="B604" s="23"/>
      <c r="C604" s="23"/>
      <c r="D604" s="23"/>
      <c r="E604" s="23"/>
    </row>
    <row r="605" spans="1:5" ht="15" customHeight="1" x14ac:dyDescent="0.2">
      <c r="A605" s="23"/>
      <c r="B605" s="23"/>
      <c r="C605" s="23"/>
      <c r="D605" s="23"/>
      <c r="E605" s="23"/>
    </row>
    <row r="606" spans="1:5" ht="15" customHeight="1" x14ac:dyDescent="0.2">
      <c r="A606" s="23"/>
      <c r="B606" s="23"/>
      <c r="C606" s="23"/>
      <c r="D606" s="23"/>
      <c r="E606" s="23"/>
    </row>
    <row r="607" spans="1:5" ht="15" customHeight="1" x14ac:dyDescent="0.2">
      <c r="A607" s="23"/>
      <c r="B607" s="23"/>
      <c r="C607" s="23"/>
      <c r="D607" s="23"/>
      <c r="E607" s="23"/>
    </row>
    <row r="608" spans="1:5" ht="15" customHeight="1" x14ac:dyDescent="0.2">
      <c r="A608" s="23"/>
      <c r="B608" s="23"/>
      <c r="C608" s="23"/>
      <c r="D608" s="23"/>
      <c r="E608" s="23"/>
    </row>
    <row r="609" spans="1:5" ht="15" customHeight="1" x14ac:dyDescent="0.2">
      <c r="A609" s="23"/>
      <c r="B609" s="23"/>
      <c r="C609" s="23"/>
      <c r="D609" s="23"/>
      <c r="E609" s="23"/>
    </row>
    <row r="610" spans="1:5" ht="15" customHeight="1" x14ac:dyDescent="0.2">
      <c r="A610" s="23"/>
      <c r="B610" s="23"/>
      <c r="C610" s="23"/>
      <c r="D610" s="23"/>
      <c r="E610" s="23"/>
    </row>
    <row r="611" spans="1:5" ht="15" customHeight="1" x14ac:dyDescent="0.2">
      <c r="A611" s="23"/>
      <c r="B611" s="23"/>
      <c r="C611" s="23"/>
      <c r="D611" s="23"/>
      <c r="E611" s="23"/>
    </row>
    <row r="612" spans="1:5" ht="15" customHeight="1" x14ac:dyDescent="0.2">
      <c r="A612" s="23"/>
      <c r="B612" s="23"/>
      <c r="C612" s="23"/>
      <c r="D612" s="23"/>
      <c r="E612" s="23"/>
    </row>
    <row r="613" spans="1:5" ht="15" customHeight="1" x14ac:dyDescent="0.2">
      <c r="A613" s="23"/>
      <c r="B613" s="23"/>
      <c r="C613" s="23"/>
      <c r="D613" s="23"/>
      <c r="E613" s="23"/>
    </row>
    <row r="614" spans="1:5" ht="15" customHeight="1" x14ac:dyDescent="0.2">
      <c r="A614" s="23"/>
      <c r="B614" s="23"/>
      <c r="C614" s="23"/>
      <c r="D614" s="23"/>
      <c r="E614" s="23"/>
    </row>
    <row r="615" spans="1:5" ht="15" customHeight="1" x14ac:dyDescent="0.2">
      <c r="A615" s="23"/>
      <c r="B615" s="23"/>
      <c r="C615" s="23"/>
      <c r="D615" s="23"/>
      <c r="E615" s="23"/>
    </row>
    <row r="616" spans="1:5" ht="15" customHeight="1" x14ac:dyDescent="0.2">
      <c r="A616" s="23"/>
      <c r="B616" s="23"/>
      <c r="C616" s="23"/>
      <c r="D616" s="23"/>
      <c r="E616" s="23"/>
    </row>
    <row r="617" spans="1:5" ht="15" customHeight="1" x14ac:dyDescent="0.2">
      <c r="A617" s="23"/>
      <c r="B617" s="23"/>
      <c r="C617" s="23"/>
      <c r="D617" s="23"/>
      <c r="E617" s="23"/>
    </row>
    <row r="618" spans="1:5" ht="15" customHeight="1" x14ac:dyDescent="0.2">
      <c r="A618" s="23"/>
      <c r="B618" s="23"/>
      <c r="C618" s="23"/>
      <c r="D618" s="23"/>
      <c r="E618" s="23"/>
    </row>
    <row r="619" spans="1:5" ht="15" customHeight="1" x14ac:dyDescent="0.2">
      <c r="A619" s="23"/>
      <c r="B619" s="23"/>
      <c r="C619" s="23"/>
      <c r="D619" s="23"/>
      <c r="E619" s="23"/>
    </row>
    <row r="620" spans="1:5" ht="15" customHeight="1" x14ac:dyDescent="0.2">
      <c r="A620" s="23"/>
      <c r="B620" s="23"/>
      <c r="C620" s="23"/>
      <c r="D620" s="23"/>
      <c r="E620" s="23"/>
    </row>
    <row r="621" spans="1:5" ht="15" customHeight="1" x14ac:dyDescent="0.2">
      <c r="A621" s="23"/>
      <c r="B621" s="23"/>
      <c r="C621" s="23"/>
      <c r="D621" s="23"/>
      <c r="E621" s="23"/>
    </row>
    <row r="622" spans="1:5" ht="15" customHeight="1" x14ac:dyDescent="0.2">
      <c r="A622" s="23"/>
      <c r="B622" s="23"/>
      <c r="C622" s="23"/>
      <c r="D622" s="23"/>
      <c r="E622" s="23"/>
    </row>
    <row r="623" spans="1:5" ht="15" customHeight="1" x14ac:dyDescent="0.2">
      <c r="A623" s="23"/>
      <c r="B623" s="23"/>
      <c r="C623" s="23"/>
      <c r="D623" s="23"/>
      <c r="E623" s="23"/>
    </row>
    <row r="624" spans="1:5" ht="15" customHeight="1" x14ac:dyDescent="0.2">
      <c r="A624" s="23"/>
      <c r="B624" s="23"/>
      <c r="C624" s="23"/>
      <c r="D624" s="23"/>
      <c r="E624" s="23"/>
    </row>
    <row r="625" spans="1:5" ht="15" customHeight="1" x14ac:dyDescent="0.2">
      <c r="A625" s="23"/>
      <c r="B625" s="23"/>
      <c r="C625" s="23"/>
      <c r="D625" s="23"/>
      <c r="E625" s="23"/>
    </row>
    <row r="626" spans="1:5" ht="15" customHeight="1" x14ac:dyDescent="0.2">
      <c r="A626" s="23"/>
      <c r="B626" s="23"/>
      <c r="C626" s="23"/>
      <c r="D626" s="23"/>
      <c r="E626" s="23"/>
    </row>
    <row r="627" spans="1:5" ht="15" customHeight="1" x14ac:dyDescent="0.2">
      <c r="A627" s="23"/>
      <c r="B627" s="23"/>
      <c r="C627" s="23"/>
      <c r="D627" s="23"/>
      <c r="E627" s="23"/>
    </row>
    <row r="628" spans="1:5" ht="15" customHeight="1" x14ac:dyDescent="0.2">
      <c r="A628" s="23"/>
      <c r="B628" s="23"/>
      <c r="C628" s="23"/>
      <c r="D628" s="23"/>
      <c r="E628" s="23"/>
    </row>
    <row r="629" spans="1:5" ht="15" customHeight="1" x14ac:dyDescent="0.2">
      <c r="A629" s="23"/>
      <c r="B629" s="23"/>
      <c r="C629" s="23"/>
      <c r="D629" s="23"/>
      <c r="E629" s="23"/>
    </row>
    <row r="630" spans="1:5" ht="15" customHeight="1" x14ac:dyDescent="0.2">
      <c r="A630" s="23"/>
      <c r="B630" s="23"/>
      <c r="C630" s="23"/>
      <c r="D630" s="23"/>
      <c r="E630" s="23"/>
    </row>
    <row r="631" spans="1:5" ht="15" customHeight="1" x14ac:dyDescent="0.2">
      <c r="A631" s="23"/>
      <c r="B631" s="23"/>
      <c r="C631" s="23"/>
      <c r="D631" s="23"/>
      <c r="E631" s="23"/>
    </row>
    <row r="632" spans="1:5" ht="15" customHeight="1" x14ac:dyDescent="0.2">
      <c r="A632" s="23"/>
      <c r="B632" s="23"/>
      <c r="C632" s="23"/>
      <c r="D632" s="23"/>
      <c r="E632" s="23"/>
    </row>
    <row r="633" spans="1:5" ht="15" customHeight="1" x14ac:dyDescent="0.2">
      <c r="A633" s="23"/>
      <c r="B633" s="23"/>
      <c r="C633" s="23"/>
      <c r="D633" s="23"/>
      <c r="E633" s="23"/>
    </row>
    <row r="634" spans="1:5" ht="15" customHeight="1" x14ac:dyDescent="0.2">
      <c r="A634" s="23"/>
      <c r="B634" s="23"/>
      <c r="C634" s="23"/>
      <c r="D634" s="23"/>
      <c r="E634" s="23"/>
    </row>
    <row r="635" spans="1:5" ht="15" customHeight="1" x14ac:dyDescent="0.2">
      <c r="A635" s="23"/>
      <c r="B635" s="23"/>
      <c r="C635" s="23"/>
      <c r="D635" s="23"/>
      <c r="E635" s="23"/>
    </row>
    <row r="636" spans="1:5" ht="15" customHeight="1" x14ac:dyDescent="0.2">
      <c r="A636" s="23"/>
      <c r="B636" s="23"/>
      <c r="C636" s="23"/>
      <c r="D636" s="23"/>
      <c r="E636" s="23"/>
    </row>
    <row r="637" spans="1:5" ht="15" customHeight="1" x14ac:dyDescent="0.2">
      <c r="A637" s="23"/>
      <c r="B637" s="23"/>
      <c r="C637" s="23"/>
      <c r="D637" s="23"/>
      <c r="E637" s="23"/>
    </row>
    <row r="638" spans="1:5" ht="15" customHeight="1" x14ac:dyDescent="0.2">
      <c r="A638" s="23"/>
      <c r="B638" s="23"/>
      <c r="C638" s="23"/>
      <c r="D638" s="23"/>
      <c r="E638" s="23"/>
    </row>
    <row r="639" spans="1:5" ht="15" customHeight="1" x14ac:dyDescent="0.2">
      <c r="A639" s="23"/>
      <c r="B639" s="23"/>
      <c r="C639" s="23"/>
      <c r="D639" s="23"/>
      <c r="E639" s="23"/>
    </row>
    <row r="640" spans="1:5" ht="15" customHeight="1" x14ac:dyDescent="0.2">
      <c r="A640" s="23"/>
      <c r="B640" s="23"/>
      <c r="C640" s="23"/>
      <c r="D640" s="23"/>
      <c r="E640" s="23"/>
    </row>
    <row r="641" spans="1:5" ht="15" customHeight="1" x14ac:dyDescent="0.2">
      <c r="A641" s="23"/>
      <c r="B641" s="23"/>
      <c r="C641" s="23"/>
      <c r="D641" s="23"/>
      <c r="E641" s="23"/>
    </row>
    <row r="642" spans="1:5" ht="15" customHeight="1" x14ac:dyDescent="0.2">
      <c r="A642" s="23"/>
      <c r="B642" s="23"/>
      <c r="C642" s="23"/>
      <c r="D642" s="23"/>
      <c r="E642" s="23"/>
    </row>
    <row r="643" spans="1:5" ht="15" customHeight="1" x14ac:dyDescent="0.2">
      <c r="A643" s="23"/>
      <c r="B643" s="23"/>
      <c r="C643" s="23"/>
      <c r="D643" s="23"/>
      <c r="E643" s="23"/>
    </row>
    <row r="644" spans="1:5" ht="15" customHeight="1" x14ac:dyDescent="0.2">
      <c r="A644" s="23"/>
      <c r="B644" s="23"/>
      <c r="C644" s="23"/>
      <c r="D644" s="23"/>
      <c r="E644" s="23"/>
    </row>
    <row r="645" spans="1:5" ht="15" customHeight="1" x14ac:dyDescent="0.2">
      <c r="A645" s="23"/>
      <c r="B645" s="23"/>
      <c r="C645" s="23"/>
      <c r="D645" s="23"/>
      <c r="E645" s="23"/>
    </row>
    <row r="646" spans="1:5" ht="15" customHeight="1" x14ac:dyDescent="0.2">
      <c r="A646" s="23"/>
      <c r="B646" s="23"/>
      <c r="C646" s="23"/>
      <c r="D646" s="23"/>
      <c r="E646" s="23"/>
    </row>
    <row r="647" spans="1:5" ht="15" customHeight="1" x14ac:dyDescent="0.2">
      <c r="A647" s="23"/>
      <c r="B647" s="23"/>
      <c r="C647" s="23"/>
      <c r="D647" s="23"/>
      <c r="E647" s="23"/>
    </row>
    <row r="648" spans="1:5" ht="15" customHeight="1" x14ac:dyDescent="0.2">
      <c r="A648" s="23"/>
      <c r="B648" s="23"/>
      <c r="C648" s="23"/>
      <c r="D648" s="23"/>
      <c r="E648" s="23"/>
    </row>
    <row r="649" spans="1:5" ht="15" customHeight="1" x14ac:dyDescent="0.2">
      <c r="A649" s="23"/>
      <c r="B649" s="23"/>
      <c r="C649" s="23"/>
      <c r="D649" s="23"/>
      <c r="E649" s="23"/>
    </row>
    <row r="650" spans="1:5" ht="15" customHeight="1" x14ac:dyDescent="0.2">
      <c r="A650" s="23"/>
      <c r="B650" s="23"/>
      <c r="C650" s="23"/>
      <c r="D650" s="23"/>
      <c r="E650" s="23"/>
    </row>
    <row r="651" spans="1:5" ht="15" customHeight="1" x14ac:dyDescent="0.2">
      <c r="A651" s="23"/>
      <c r="B651" s="23"/>
      <c r="C651" s="23"/>
      <c r="D651" s="23"/>
      <c r="E651" s="23"/>
    </row>
    <row r="652" spans="1:5" ht="15" customHeight="1" x14ac:dyDescent="0.2">
      <c r="A652" s="23"/>
      <c r="B652" s="23"/>
      <c r="C652" s="23"/>
      <c r="D652" s="23"/>
      <c r="E652" s="23"/>
    </row>
    <row r="653" spans="1:5" ht="15" customHeight="1" x14ac:dyDescent="0.2">
      <c r="A653" s="23"/>
      <c r="B653" s="23"/>
      <c r="C653" s="23"/>
      <c r="D653" s="23"/>
      <c r="E653" s="23"/>
    </row>
    <row r="654" spans="1:5" ht="15" customHeight="1" x14ac:dyDescent="0.2">
      <c r="A654" s="23"/>
      <c r="B654" s="23"/>
      <c r="C654" s="23"/>
      <c r="D654" s="23"/>
      <c r="E654" s="23"/>
    </row>
    <row r="655" spans="1:5" ht="15" customHeight="1" x14ac:dyDescent="0.2">
      <c r="A655" s="23"/>
      <c r="B655" s="23"/>
      <c r="C655" s="23"/>
      <c r="D655" s="23"/>
      <c r="E655" s="23"/>
    </row>
    <row r="656" spans="1:5" ht="15" customHeight="1" x14ac:dyDescent="0.2">
      <c r="A656" s="23"/>
      <c r="B656" s="23"/>
      <c r="C656" s="23"/>
      <c r="D656" s="23"/>
      <c r="E656" s="23"/>
    </row>
    <row r="657" spans="1:5" ht="15" customHeight="1" x14ac:dyDescent="0.2">
      <c r="A657" s="23"/>
      <c r="B657" s="23"/>
      <c r="C657" s="23"/>
      <c r="D657" s="23"/>
      <c r="E657" s="23"/>
    </row>
    <row r="658" spans="1:5" ht="15" customHeight="1" x14ac:dyDescent="0.2">
      <c r="A658" s="23"/>
      <c r="B658" s="23"/>
      <c r="C658" s="23"/>
      <c r="D658" s="23"/>
      <c r="E658" s="23"/>
    </row>
    <row r="659" spans="1:5" ht="15" customHeight="1" x14ac:dyDescent="0.2">
      <c r="A659" s="23"/>
      <c r="B659" s="23"/>
      <c r="C659" s="23"/>
      <c r="D659" s="23"/>
      <c r="E659" s="23"/>
    </row>
    <row r="660" spans="1:5" ht="15" customHeight="1" x14ac:dyDescent="0.2">
      <c r="A660" s="23"/>
      <c r="B660" s="23"/>
      <c r="C660" s="23"/>
      <c r="D660" s="23"/>
      <c r="E660" s="23"/>
    </row>
    <row r="661" spans="1:5" ht="15" customHeight="1" x14ac:dyDescent="0.2">
      <c r="A661" s="23"/>
      <c r="B661" s="23"/>
      <c r="C661" s="23"/>
      <c r="D661" s="23"/>
      <c r="E661" s="23"/>
    </row>
    <row r="662" spans="1:5" ht="15" customHeight="1" x14ac:dyDescent="0.2">
      <c r="A662" s="23"/>
      <c r="B662" s="23"/>
      <c r="C662" s="23"/>
      <c r="D662" s="23"/>
      <c r="E662" s="23"/>
    </row>
    <row r="663" spans="1:5" ht="15" customHeight="1" x14ac:dyDescent="0.2">
      <c r="A663" s="23"/>
      <c r="B663" s="23"/>
      <c r="C663" s="23"/>
      <c r="D663" s="23"/>
      <c r="E663" s="23"/>
    </row>
    <row r="664" spans="1:5" ht="15" customHeight="1" x14ac:dyDescent="0.2">
      <c r="A664" s="23"/>
      <c r="B664" s="23"/>
      <c r="C664" s="23"/>
      <c r="D664" s="23"/>
      <c r="E664" s="23"/>
    </row>
    <row r="665" spans="1:5" ht="15" customHeight="1" x14ac:dyDescent="0.2">
      <c r="A665" s="23"/>
      <c r="B665" s="23"/>
      <c r="C665" s="23"/>
      <c r="D665" s="23"/>
      <c r="E665" s="23"/>
    </row>
    <row r="666" spans="1:5" ht="15" customHeight="1" x14ac:dyDescent="0.2">
      <c r="A666" s="23"/>
      <c r="B666" s="23"/>
      <c r="C666" s="23"/>
      <c r="D666" s="23"/>
      <c r="E666" s="23"/>
    </row>
    <row r="667" spans="1:5" ht="15" customHeight="1" x14ac:dyDescent="0.2">
      <c r="A667" s="23"/>
      <c r="B667" s="23"/>
      <c r="C667" s="23"/>
      <c r="D667" s="23"/>
      <c r="E667" s="23"/>
    </row>
    <row r="668" spans="1:5" ht="15" customHeight="1" x14ac:dyDescent="0.2">
      <c r="A668" s="23"/>
      <c r="B668" s="23"/>
      <c r="C668" s="23"/>
      <c r="D668" s="23"/>
      <c r="E668" s="23"/>
    </row>
    <row r="669" spans="1:5" ht="15" customHeight="1" x14ac:dyDescent="0.2">
      <c r="A669" s="23"/>
      <c r="B669" s="23"/>
      <c r="C669" s="23"/>
      <c r="D669" s="23"/>
      <c r="E669" s="23"/>
    </row>
    <row r="670" spans="1:5" ht="15" customHeight="1" x14ac:dyDescent="0.2">
      <c r="A670" s="23"/>
      <c r="B670" s="23"/>
      <c r="C670" s="23"/>
      <c r="D670" s="23"/>
      <c r="E670" s="23"/>
    </row>
    <row r="671" spans="1:5" ht="15" customHeight="1" x14ac:dyDescent="0.2">
      <c r="A671" s="23"/>
      <c r="B671" s="23"/>
      <c r="C671" s="23"/>
      <c r="D671" s="23"/>
      <c r="E671" s="23"/>
    </row>
    <row r="672" spans="1:5" ht="15" customHeight="1" x14ac:dyDescent="0.2">
      <c r="A672" s="23"/>
      <c r="B672" s="23"/>
      <c r="C672" s="23"/>
      <c r="D672" s="23"/>
      <c r="E672" s="23"/>
    </row>
    <row r="673" spans="1:5" ht="15" customHeight="1" x14ac:dyDescent="0.2">
      <c r="A673" s="23"/>
      <c r="B673" s="23"/>
      <c r="C673" s="23"/>
      <c r="D673" s="23"/>
      <c r="E673" s="23"/>
    </row>
    <row r="674" spans="1:5" ht="15" customHeight="1" x14ac:dyDescent="0.2">
      <c r="A674" s="23"/>
      <c r="B674" s="23"/>
      <c r="C674" s="23"/>
      <c r="D674" s="23"/>
      <c r="E674" s="23"/>
    </row>
    <row r="675" spans="1:5" ht="15" customHeight="1" x14ac:dyDescent="0.2">
      <c r="A675" s="23"/>
      <c r="B675" s="23"/>
      <c r="C675" s="23"/>
      <c r="D675" s="23"/>
      <c r="E675" s="23"/>
    </row>
    <row r="676" spans="1:5" ht="15" customHeight="1" x14ac:dyDescent="0.2">
      <c r="A676" s="23"/>
      <c r="B676" s="23"/>
      <c r="C676" s="23"/>
      <c r="D676" s="23"/>
      <c r="E676" s="23"/>
    </row>
    <row r="677" spans="1:5" ht="15" customHeight="1" x14ac:dyDescent="0.2">
      <c r="A677" s="23"/>
      <c r="B677" s="23"/>
      <c r="C677" s="23"/>
      <c r="D677" s="23"/>
      <c r="E677" s="23"/>
    </row>
    <row r="678" spans="1:5" ht="15" customHeight="1" x14ac:dyDescent="0.2">
      <c r="A678" s="23"/>
      <c r="B678" s="23"/>
      <c r="C678" s="23"/>
      <c r="D678" s="23"/>
      <c r="E678" s="23"/>
    </row>
    <row r="679" spans="1:5" ht="15" customHeight="1" x14ac:dyDescent="0.2">
      <c r="A679" s="23"/>
      <c r="B679" s="23"/>
      <c r="C679" s="23"/>
      <c r="D679" s="23"/>
      <c r="E679" s="23"/>
    </row>
    <row r="680" spans="1:5" ht="15" customHeight="1" x14ac:dyDescent="0.2">
      <c r="A680" s="23"/>
      <c r="B680" s="23"/>
      <c r="C680" s="23"/>
      <c r="D680" s="23"/>
      <c r="E680" s="23"/>
    </row>
    <row r="681" spans="1:5" ht="15" customHeight="1" x14ac:dyDescent="0.2">
      <c r="A681" s="23"/>
      <c r="B681" s="23"/>
      <c r="C681" s="23"/>
      <c r="D681" s="23"/>
      <c r="E681" s="23"/>
    </row>
    <row r="682" spans="1:5" ht="15" customHeight="1" x14ac:dyDescent="0.2">
      <c r="A682" s="23"/>
      <c r="B682" s="23"/>
      <c r="C682" s="23"/>
      <c r="D682" s="23"/>
      <c r="E682" s="23"/>
    </row>
    <row r="683" spans="1:5" ht="15" customHeight="1" x14ac:dyDescent="0.2">
      <c r="A683" s="23"/>
      <c r="B683" s="23"/>
      <c r="C683" s="23"/>
      <c r="D683" s="23"/>
      <c r="E683" s="23"/>
    </row>
    <row r="684" spans="1:5" ht="15" customHeight="1" x14ac:dyDescent="0.2">
      <c r="A684" s="23"/>
      <c r="B684" s="23"/>
      <c r="C684" s="23"/>
      <c r="D684" s="23"/>
      <c r="E684" s="23"/>
    </row>
    <row r="685" spans="1:5" ht="15" customHeight="1" x14ac:dyDescent="0.2">
      <c r="A685" s="23"/>
      <c r="B685" s="23"/>
      <c r="C685" s="23"/>
      <c r="D685" s="23"/>
      <c r="E685" s="23"/>
    </row>
    <row r="686" spans="1:5" ht="15" customHeight="1" x14ac:dyDescent="0.2">
      <c r="A686" s="23"/>
      <c r="B686" s="23"/>
      <c r="C686" s="23"/>
      <c r="D686" s="23"/>
      <c r="E686" s="23"/>
    </row>
    <row r="687" spans="1:5" ht="15" customHeight="1" x14ac:dyDescent="0.2">
      <c r="A687" s="23"/>
      <c r="B687" s="23"/>
      <c r="C687" s="23"/>
      <c r="D687" s="23"/>
      <c r="E687" s="23"/>
    </row>
    <row r="688" spans="1:5" ht="15" customHeight="1" x14ac:dyDescent="0.2">
      <c r="A688" s="23"/>
      <c r="B688" s="23"/>
      <c r="C688" s="23"/>
      <c r="D688" s="23"/>
      <c r="E688" s="23"/>
    </row>
    <row r="689" spans="1:5" ht="15" customHeight="1" x14ac:dyDescent="0.2">
      <c r="A689" s="23"/>
      <c r="B689" s="23"/>
      <c r="C689" s="23"/>
      <c r="D689" s="23"/>
      <c r="E689" s="23"/>
    </row>
    <row r="690" spans="1:5" ht="15" customHeight="1" x14ac:dyDescent="0.2">
      <c r="A690" s="23"/>
      <c r="B690" s="23"/>
      <c r="C690" s="23"/>
      <c r="D690" s="23"/>
      <c r="E690" s="23"/>
    </row>
    <row r="691" spans="1:5" ht="15" customHeight="1" x14ac:dyDescent="0.2">
      <c r="A691" s="23"/>
      <c r="B691" s="23"/>
      <c r="C691" s="23"/>
      <c r="D691" s="23"/>
      <c r="E691" s="23"/>
    </row>
    <row r="692" spans="1:5" ht="15" customHeight="1" x14ac:dyDescent="0.2">
      <c r="A692" s="23"/>
      <c r="B692" s="23"/>
      <c r="C692" s="23"/>
      <c r="D692" s="23"/>
      <c r="E692" s="23"/>
    </row>
    <row r="693" spans="1:5" ht="15" customHeight="1" x14ac:dyDescent="0.2">
      <c r="A693" s="23"/>
      <c r="B693" s="23"/>
      <c r="C693" s="23"/>
      <c r="D693" s="23"/>
      <c r="E693" s="23"/>
    </row>
    <row r="694" spans="1:5" ht="15" customHeight="1" x14ac:dyDescent="0.2">
      <c r="A694" s="23"/>
      <c r="B694" s="23"/>
      <c r="C694" s="23"/>
      <c r="D694" s="23"/>
      <c r="E694" s="23"/>
    </row>
    <row r="695" spans="1:5" ht="15" customHeight="1" x14ac:dyDescent="0.2">
      <c r="A695" s="23"/>
      <c r="B695" s="23"/>
      <c r="C695" s="23"/>
      <c r="D695" s="23"/>
      <c r="E695" s="23"/>
    </row>
    <row r="696" spans="1:5" ht="15" customHeight="1" x14ac:dyDescent="0.2">
      <c r="A696" s="23"/>
      <c r="B696" s="23"/>
      <c r="C696" s="23"/>
      <c r="D696" s="23"/>
      <c r="E696" s="23"/>
    </row>
    <row r="697" spans="1:5" ht="15" customHeight="1" x14ac:dyDescent="0.2">
      <c r="A697" s="23"/>
      <c r="B697" s="23"/>
      <c r="C697" s="23"/>
      <c r="D697" s="23"/>
      <c r="E697" s="23"/>
    </row>
    <row r="698" spans="1:5" ht="15" customHeight="1" x14ac:dyDescent="0.2">
      <c r="A698" s="23"/>
      <c r="B698" s="23"/>
      <c r="C698" s="23"/>
      <c r="D698" s="23"/>
      <c r="E698" s="23"/>
    </row>
    <row r="699" spans="1:5" ht="15" customHeight="1" x14ac:dyDescent="0.2">
      <c r="A699" s="23"/>
      <c r="B699" s="23"/>
      <c r="C699" s="23"/>
      <c r="D699" s="23"/>
      <c r="E699" s="23"/>
    </row>
    <row r="700" spans="1:5" ht="15" customHeight="1" x14ac:dyDescent="0.2">
      <c r="A700" s="23"/>
      <c r="B700" s="23"/>
      <c r="C700" s="23"/>
      <c r="D700" s="23"/>
      <c r="E700" s="23"/>
    </row>
    <row r="701" spans="1:5" ht="15" customHeight="1" x14ac:dyDescent="0.2">
      <c r="A701" s="23"/>
      <c r="B701" s="23"/>
      <c r="C701" s="23"/>
      <c r="D701" s="23"/>
      <c r="E701" s="23"/>
    </row>
    <row r="702" spans="1:5" ht="15" customHeight="1" x14ac:dyDescent="0.2">
      <c r="A702" s="23"/>
      <c r="B702" s="23"/>
      <c r="C702" s="23"/>
      <c r="D702" s="23"/>
      <c r="E702" s="23"/>
    </row>
    <row r="703" spans="1:5" ht="15" customHeight="1" x14ac:dyDescent="0.2">
      <c r="A703" s="23"/>
      <c r="B703" s="23"/>
      <c r="C703" s="23"/>
      <c r="D703" s="23"/>
      <c r="E703" s="23"/>
    </row>
    <row r="704" spans="1:5" ht="15" customHeight="1" x14ac:dyDescent="0.2">
      <c r="A704" s="23"/>
      <c r="B704" s="23"/>
      <c r="C704" s="23"/>
      <c r="D704" s="23"/>
      <c r="E704" s="23"/>
    </row>
    <row r="705" spans="1:5" ht="15" customHeight="1" x14ac:dyDescent="0.2">
      <c r="A705" s="23"/>
      <c r="B705" s="23"/>
      <c r="C705" s="23"/>
      <c r="D705" s="23"/>
      <c r="E705" s="23"/>
    </row>
    <row r="706" spans="1:5" ht="15" customHeight="1" x14ac:dyDescent="0.2">
      <c r="A706" s="23"/>
      <c r="B706" s="23"/>
      <c r="C706" s="23"/>
      <c r="D706" s="23"/>
      <c r="E706" s="23"/>
    </row>
    <row r="707" spans="1:5" ht="15" customHeight="1" x14ac:dyDescent="0.2">
      <c r="A707" s="23"/>
      <c r="B707" s="23"/>
      <c r="C707" s="23"/>
      <c r="D707" s="23"/>
      <c r="E707" s="23"/>
    </row>
    <row r="708" spans="1:5" ht="15" customHeight="1" x14ac:dyDescent="0.2">
      <c r="A708" s="23"/>
      <c r="B708" s="23"/>
      <c r="C708" s="23"/>
      <c r="D708" s="23"/>
      <c r="E708" s="23"/>
    </row>
    <row r="709" spans="1:5" ht="15" customHeight="1" x14ac:dyDescent="0.2">
      <c r="A709" s="23"/>
      <c r="B709" s="23"/>
      <c r="C709" s="23"/>
      <c r="D709" s="23"/>
      <c r="E709" s="23"/>
    </row>
    <row r="710" spans="1:5" ht="15" customHeight="1" x14ac:dyDescent="0.2">
      <c r="A710" s="23"/>
      <c r="B710" s="23"/>
      <c r="C710" s="23"/>
      <c r="D710" s="23"/>
      <c r="E710" s="23"/>
    </row>
    <row r="711" spans="1:5" ht="15" customHeight="1" x14ac:dyDescent="0.2">
      <c r="A711" s="23"/>
      <c r="B711" s="23"/>
      <c r="C711" s="23"/>
      <c r="D711" s="23"/>
      <c r="E711" s="23"/>
    </row>
    <row r="712" spans="1:5" ht="15" customHeight="1" x14ac:dyDescent="0.2">
      <c r="A712" s="23"/>
      <c r="B712" s="23"/>
      <c r="C712" s="23"/>
      <c r="D712" s="23"/>
      <c r="E712" s="23"/>
    </row>
    <row r="713" spans="1:5" ht="15" customHeight="1" x14ac:dyDescent="0.2">
      <c r="A713" s="23"/>
      <c r="B713" s="23"/>
      <c r="C713" s="23"/>
      <c r="D713" s="23"/>
      <c r="E713" s="23"/>
    </row>
    <row r="714" spans="1:5" ht="15" customHeight="1" x14ac:dyDescent="0.2">
      <c r="A714" s="23"/>
      <c r="B714" s="23"/>
      <c r="C714" s="23"/>
      <c r="D714" s="23"/>
      <c r="E714" s="23"/>
    </row>
    <row r="715" spans="1:5" ht="15" customHeight="1" x14ac:dyDescent="0.2">
      <c r="A715" s="23"/>
      <c r="B715" s="23"/>
      <c r="C715" s="23"/>
      <c r="D715" s="23"/>
      <c r="E715" s="23"/>
    </row>
    <row r="716" spans="1:5" ht="15" customHeight="1" x14ac:dyDescent="0.2">
      <c r="A716" s="23"/>
      <c r="B716" s="23"/>
      <c r="C716" s="23"/>
      <c r="D716" s="23"/>
      <c r="E716" s="23"/>
    </row>
    <row r="717" spans="1:5" ht="15" customHeight="1" x14ac:dyDescent="0.2">
      <c r="A717" s="23"/>
      <c r="B717" s="23"/>
      <c r="C717" s="23"/>
      <c r="D717" s="23"/>
      <c r="E717" s="23"/>
    </row>
    <row r="718" spans="1:5" ht="15" customHeight="1" x14ac:dyDescent="0.2">
      <c r="A718" s="23"/>
      <c r="B718" s="23"/>
      <c r="C718" s="23"/>
      <c r="D718" s="23"/>
      <c r="E718" s="23"/>
    </row>
    <row r="719" spans="1:5" ht="15" customHeight="1" x14ac:dyDescent="0.2">
      <c r="A719" s="23"/>
      <c r="B719" s="23"/>
      <c r="C719" s="23"/>
      <c r="D719" s="23"/>
      <c r="E719" s="23"/>
    </row>
    <row r="720" spans="1:5" ht="15" customHeight="1" x14ac:dyDescent="0.2">
      <c r="A720" s="23"/>
      <c r="B720" s="23"/>
      <c r="C720" s="23"/>
      <c r="D720" s="23"/>
      <c r="E720" s="23"/>
    </row>
    <row r="721" spans="1:5" ht="15" customHeight="1" x14ac:dyDescent="0.2">
      <c r="A721" s="23"/>
      <c r="B721" s="23"/>
      <c r="C721" s="23"/>
      <c r="D721" s="23"/>
      <c r="E721" s="23"/>
    </row>
    <row r="722" spans="1:5" ht="15" customHeight="1" x14ac:dyDescent="0.2">
      <c r="A722" s="23"/>
      <c r="B722" s="23"/>
      <c r="C722" s="23"/>
      <c r="D722" s="23"/>
      <c r="E722" s="23"/>
    </row>
    <row r="723" spans="1:5" ht="15" customHeight="1" x14ac:dyDescent="0.2">
      <c r="A723" s="23"/>
      <c r="B723" s="23"/>
      <c r="C723" s="23"/>
      <c r="D723" s="23"/>
      <c r="E723" s="23"/>
    </row>
    <row r="724" spans="1:5" ht="15" customHeight="1" x14ac:dyDescent="0.2">
      <c r="A724" s="23"/>
      <c r="B724" s="23"/>
      <c r="C724" s="23"/>
      <c r="D724" s="23"/>
      <c r="E724" s="23"/>
    </row>
    <row r="725" spans="1:5" ht="15" customHeight="1" x14ac:dyDescent="0.2">
      <c r="A725" s="23"/>
      <c r="B725" s="23"/>
      <c r="C725" s="23"/>
      <c r="D725" s="23"/>
      <c r="E725" s="23"/>
    </row>
    <row r="726" spans="1:5" ht="15" customHeight="1" x14ac:dyDescent="0.2">
      <c r="A726" s="23"/>
      <c r="B726" s="23"/>
      <c r="C726" s="23"/>
      <c r="D726" s="23"/>
      <c r="E726" s="23"/>
    </row>
    <row r="727" spans="1:5" ht="15" customHeight="1" x14ac:dyDescent="0.2">
      <c r="A727" s="23"/>
      <c r="B727" s="23"/>
      <c r="C727" s="23"/>
      <c r="D727" s="23"/>
      <c r="E727" s="23"/>
    </row>
    <row r="728" spans="1:5" ht="15" customHeight="1" x14ac:dyDescent="0.2">
      <c r="A728" s="23"/>
      <c r="B728" s="23"/>
      <c r="C728" s="23"/>
      <c r="D728" s="23"/>
      <c r="E728" s="23"/>
    </row>
    <row r="729" spans="1:5" ht="15" customHeight="1" x14ac:dyDescent="0.2">
      <c r="A729" s="23"/>
      <c r="B729" s="23"/>
      <c r="C729" s="23"/>
      <c r="D729" s="23"/>
      <c r="E729" s="23"/>
    </row>
    <row r="730" spans="1:5" ht="15" customHeight="1" x14ac:dyDescent="0.2">
      <c r="A730" s="23"/>
      <c r="B730" s="23"/>
      <c r="C730" s="23"/>
      <c r="D730" s="23"/>
      <c r="E730" s="23"/>
    </row>
    <row r="731" spans="1:5" ht="15" customHeight="1" x14ac:dyDescent="0.2">
      <c r="A731" s="23"/>
      <c r="B731" s="23"/>
      <c r="C731" s="23"/>
      <c r="D731" s="23"/>
      <c r="E731" s="23"/>
    </row>
    <row r="732" spans="1:5" ht="15" customHeight="1" x14ac:dyDescent="0.2">
      <c r="A732" s="23"/>
      <c r="B732" s="23"/>
      <c r="C732" s="23"/>
      <c r="D732" s="23"/>
      <c r="E732" s="23"/>
    </row>
    <row r="733" spans="1:5" ht="15" customHeight="1" x14ac:dyDescent="0.2">
      <c r="A733" s="23"/>
      <c r="B733" s="23"/>
      <c r="C733" s="23"/>
      <c r="D733" s="23"/>
      <c r="E733" s="23"/>
    </row>
    <row r="734" spans="1:5" ht="15" customHeight="1" x14ac:dyDescent="0.2">
      <c r="A734" s="23"/>
      <c r="B734" s="23"/>
      <c r="C734" s="23"/>
      <c r="D734" s="23"/>
      <c r="E734" s="23"/>
    </row>
    <row r="735" spans="1:5" ht="15" customHeight="1" x14ac:dyDescent="0.2">
      <c r="A735" s="23"/>
      <c r="B735" s="23"/>
      <c r="C735" s="23"/>
      <c r="D735" s="23"/>
      <c r="E735" s="23"/>
    </row>
    <row r="736" spans="1:5" ht="15" customHeight="1" x14ac:dyDescent="0.2">
      <c r="A736" s="23"/>
      <c r="B736" s="23"/>
      <c r="C736" s="23"/>
      <c r="D736" s="23"/>
      <c r="E736" s="23"/>
    </row>
    <row r="737" spans="1:5" ht="15" customHeight="1" x14ac:dyDescent="0.2">
      <c r="A737" s="23"/>
      <c r="B737" s="23"/>
      <c r="C737" s="23"/>
      <c r="D737" s="23"/>
      <c r="E737" s="23"/>
    </row>
    <row r="738" spans="1:5" ht="15" customHeight="1" x14ac:dyDescent="0.2">
      <c r="A738" s="23"/>
      <c r="B738" s="23"/>
      <c r="C738" s="23"/>
      <c r="D738" s="23"/>
      <c r="E738" s="23"/>
    </row>
    <row r="739" spans="1:5" ht="15" customHeight="1" x14ac:dyDescent="0.2">
      <c r="A739" s="23"/>
      <c r="B739" s="23"/>
      <c r="C739" s="23"/>
      <c r="D739" s="23"/>
      <c r="E739" s="23"/>
    </row>
    <row r="740" spans="1:5" ht="15" customHeight="1" x14ac:dyDescent="0.2">
      <c r="A740" s="23"/>
      <c r="B740" s="23"/>
      <c r="C740" s="23"/>
      <c r="D740" s="23"/>
      <c r="E740" s="23"/>
    </row>
    <row r="741" spans="1:5" ht="15" customHeight="1" x14ac:dyDescent="0.2">
      <c r="A741" s="23"/>
      <c r="B741" s="23"/>
      <c r="C741" s="23"/>
      <c r="D741" s="23"/>
      <c r="E741" s="23"/>
    </row>
    <row r="742" spans="1:5" ht="15" customHeight="1" x14ac:dyDescent="0.2">
      <c r="A742" s="23"/>
      <c r="B742" s="23"/>
      <c r="C742" s="23"/>
      <c r="D742" s="23"/>
      <c r="E742" s="23"/>
    </row>
    <row r="743" spans="1:5" ht="15" customHeight="1" x14ac:dyDescent="0.2">
      <c r="A743" s="23"/>
      <c r="B743" s="23"/>
      <c r="C743" s="23"/>
      <c r="D743" s="23"/>
      <c r="E743" s="23"/>
    </row>
    <row r="744" spans="1:5" ht="15" customHeight="1" x14ac:dyDescent="0.2">
      <c r="A744" s="23"/>
      <c r="B744" s="23"/>
      <c r="C744" s="23"/>
      <c r="D744" s="23"/>
      <c r="E744" s="23"/>
    </row>
    <row r="745" spans="1:5" ht="15" customHeight="1" x14ac:dyDescent="0.2">
      <c r="A745" s="23"/>
      <c r="B745" s="23"/>
      <c r="C745" s="23"/>
      <c r="D745" s="23"/>
      <c r="E745" s="23"/>
    </row>
    <row r="746" spans="1:5" ht="15" customHeight="1" x14ac:dyDescent="0.2">
      <c r="A746" s="23"/>
      <c r="B746" s="23"/>
      <c r="C746" s="23"/>
      <c r="D746" s="23"/>
      <c r="E746" s="23"/>
    </row>
    <row r="747" spans="1:5" ht="15" customHeight="1" x14ac:dyDescent="0.2">
      <c r="A747" s="23"/>
      <c r="B747" s="23"/>
      <c r="C747" s="23"/>
      <c r="D747" s="23"/>
      <c r="E747" s="23"/>
    </row>
    <row r="748" spans="1:5" ht="15" customHeight="1" x14ac:dyDescent="0.2">
      <c r="A748" s="23"/>
      <c r="B748" s="23"/>
      <c r="C748" s="23"/>
      <c r="D748" s="23"/>
      <c r="E748" s="23"/>
    </row>
    <row r="749" spans="1:5" ht="15" customHeight="1" x14ac:dyDescent="0.2">
      <c r="A749" s="23"/>
      <c r="B749" s="23"/>
      <c r="C749" s="23"/>
      <c r="D749" s="23"/>
      <c r="E749" s="23"/>
    </row>
    <row r="750" spans="1:5" ht="15" customHeight="1" x14ac:dyDescent="0.2">
      <c r="A750" s="23"/>
      <c r="B750" s="23"/>
      <c r="C750" s="23"/>
      <c r="D750" s="23"/>
      <c r="E750" s="23"/>
    </row>
    <row r="751" spans="1:5" ht="15" customHeight="1" x14ac:dyDescent="0.2">
      <c r="A751" s="23"/>
      <c r="B751" s="23"/>
      <c r="C751" s="23"/>
      <c r="D751" s="23"/>
      <c r="E751" s="23"/>
    </row>
    <row r="752" spans="1:5" ht="15" customHeight="1" x14ac:dyDescent="0.2">
      <c r="A752" s="23"/>
      <c r="B752" s="23"/>
      <c r="C752" s="23"/>
      <c r="D752" s="23"/>
      <c r="E752" s="23"/>
    </row>
    <row r="753" spans="1:5" ht="15" customHeight="1" x14ac:dyDescent="0.2">
      <c r="A753" s="23"/>
      <c r="B753" s="23"/>
      <c r="C753" s="23"/>
      <c r="D753" s="23"/>
      <c r="E753" s="23"/>
    </row>
    <row r="754" spans="1:5" ht="15" customHeight="1" x14ac:dyDescent="0.2">
      <c r="A754" s="23"/>
      <c r="B754" s="23"/>
      <c r="C754" s="23"/>
      <c r="D754" s="23"/>
      <c r="E754" s="23"/>
    </row>
    <row r="755" spans="1:5" ht="15" customHeight="1" x14ac:dyDescent="0.2">
      <c r="A755" s="23"/>
      <c r="B755" s="23"/>
      <c r="C755" s="23"/>
      <c r="D755" s="23"/>
      <c r="E755" s="23"/>
    </row>
    <row r="756" spans="1:5" ht="15" customHeight="1" x14ac:dyDescent="0.2">
      <c r="A756" s="23"/>
      <c r="B756" s="23"/>
      <c r="C756" s="23"/>
      <c r="D756" s="23"/>
      <c r="E756" s="23"/>
    </row>
    <row r="757" spans="1:5" ht="15" customHeight="1" x14ac:dyDescent="0.2">
      <c r="A757" s="23"/>
      <c r="B757" s="23"/>
      <c r="C757" s="23"/>
      <c r="D757" s="23"/>
      <c r="E757" s="23"/>
    </row>
    <row r="758" spans="1:5" ht="15" customHeight="1" x14ac:dyDescent="0.2">
      <c r="A758" s="23"/>
      <c r="B758" s="23"/>
      <c r="C758" s="23"/>
      <c r="D758" s="23"/>
      <c r="E758" s="23"/>
    </row>
    <row r="759" spans="1:5" ht="15" customHeight="1" x14ac:dyDescent="0.2">
      <c r="A759" s="23"/>
      <c r="B759" s="23"/>
      <c r="C759" s="23"/>
      <c r="D759" s="23"/>
      <c r="E759" s="23"/>
    </row>
    <row r="760" spans="1:5" ht="15" customHeight="1" x14ac:dyDescent="0.2">
      <c r="A760" s="23"/>
      <c r="B760" s="23"/>
      <c r="C760" s="23"/>
      <c r="D760" s="23"/>
      <c r="E760" s="23"/>
    </row>
    <row r="761" spans="1:5" ht="15" customHeight="1" x14ac:dyDescent="0.2">
      <c r="A761" s="23"/>
      <c r="B761" s="23"/>
      <c r="C761" s="23"/>
      <c r="D761" s="23"/>
      <c r="E761" s="23"/>
    </row>
    <row r="762" spans="1:5" ht="15" customHeight="1" x14ac:dyDescent="0.2">
      <c r="A762" s="23"/>
      <c r="B762" s="23"/>
      <c r="C762" s="23"/>
      <c r="D762" s="23"/>
      <c r="E762" s="23"/>
    </row>
    <row r="763" spans="1:5" ht="15" customHeight="1" x14ac:dyDescent="0.2">
      <c r="A763" s="23"/>
      <c r="B763" s="23"/>
      <c r="C763" s="23"/>
      <c r="D763" s="23"/>
      <c r="E763" s="23"/>
    </row>
    <row r="764" spans="1:5" ht="15" customHeight="1" x14ac:dyDescent="0.2">
      <c r="A764" s="23"/>
      <c r="B764" s="23"/>
      <c r="C764" s="23"/>
      <c r="D764" s="23"/>
      <c r="E764" s="23"/>
    </row>
    <row r="765" spans="1:5" ht="15" customHeight="1" x14ac:dyDescent="0.2">
      <c r="A765" s="23"/>
      <c r="B765" s="23"/>
      <c r="C765" s="23"/>
      <c r="D765" s="23"/>
      <c r="E765" s="23"/>
    </row>
    <row r="766" spans="1:5" ht="15" customHeight="1" x14ac:dyDescent="0.2">
      <c r="A766" s="23"/>
      <c r="B766" s="23"/>
      <c r="C766" s="23"/>
      <c r="D766" s="23"/>
      <c r="E766" s="23"/>
    </row>
    <row r="767" spans="1:5" ht="15" customHeight="1" x14ac:dyDescent="0.2">
      <c r="A767" s="23"/>
      <c r="B767" s="23"/>
      <c r="C767" s="23"/>
      <c r="D767" s="23"/>
      <c r="E767" s="23"/>
    </row>
    <row r="768" spans="1:5" ht="15" customHeight="1" x14ac:dyDescent="0.2">
      <c r="A768" s="23"/>
      <c r="B768" s="23"/>
      <c r="C768" s="23"/>
      <c r="D768" s="23"/>
      <c r="E768" s="23"/>
    </row>
    <row r="769" spans="1:5" ht="15" customHeight="1" x14ac:dyDescent="0.2">
      <c r="A769" s="23"/>
      <c r="B769" s="23"/>
      <c r="C769" s="23"/>
      <c r="D769" s="23"/>
      <c r="E769" s="23"/>
    </row>
    <row r="770" spans="1:5" ht="15" customHeight="1" x14ac:dyDescent="0.2">
      <c r="A770" s="23"/>
      <c r="B770" s="23"/>
      <c r="C770" s="23"/>
      <c r="D770" s="23"/>
      <c r="E770" s="23"/>
    </row>
    <row r="771" spans="1:5" ht="15" customHeight="1" x14ac:dyDescent="0.2">
      <c r="A771" s="23"/>
      <c r="B771" s="23"/>
      <c r="C771" s="23"/>
      <c r="D771" s="23"/>
      <c r="E771" s="23"/>
    </row>
    <row r="772" spans="1:5" ht="15" customHeight="1" x14ac:dyDescent="0.2">
      <c r="A772" s="23"/>
      <c r="B772" s="23"/>
      <c r="C772" s="23"/>
      <c r="D772" s="23"/>
      <c r="E772" s="23"/>
    </row>
    <row r="773" spans="1:5" ht="15" customHeight="1" x14ac:dyDescent="0.2">
      <c r="A773" s="23"/>
      <c r="B773" s="23"/>
      <c r="C773" s="23"/>
      <c r="D773" s="23"/>
      <c r="E773" s="23"/>
    </row>
    <row r="774" spans="1:5" ht="15" customHeight="1" x14ac:dyDescent="0.2">
      <c r="A774" s="23"/>
      <c r="B774" s="23"/>
      <c r="C774" s="23"/>
      <c r="D774" s="23"/>
      <c r="E774" s="23"/>
    </row>
    <row r="775" spans="1:5" ht="15" customHeight="1" x14ac:dyDescent="0.2">
      <c r="A775" s="23"/>
      <c r="B775" s="23"/>
      <c r="C775" s="23"/>
      <c r="D775" s="23"/>
      <c r="E775" s="23"/>
    </row>
    <row r="776" spans="1:5" ht="15" customHeight="1" x14ac:dyDescent="0.2">
      <c r="A776" s="23"/>
      <c r="B776" s="23"/>
      <c r="C776" s="23"/>
      <c r="D776" s="23"/>
      <c r="E776" s="23"/>
    </row>
    <row r="777" spans="1:5" ht="15" customHeight="1" x14ac:dyDescent="0.2">
      <c r="A777" s="23"/>
      <c r="B777" s="23"/>
      <c r="C777" s="23"/>
      <c r="D777" s="23"/>
      <c r="E777" s="23"/>
    </row>
    <row r="778" spans="1:5" ht="15" customHeight="1" x14ac:dyDescent="0.2">
      <c r="A778" s="23"/>
      <c r="B778" s="23"/>
      <c r="C778" s="23"/>
      <c r="D778" s="23"/>
      <c r="E778" s="23"/>
    </row>
    <row r="779" spans="1:5" ht="15" customHeight="1" x14ac:dyDescent="0.2">
      <c r="A779" s="23"/>
      <c r="B779" s="23"/>
      <c r="C779" s="23"/>
      <c r="D779" s="23"/>
      <c r="E779" s="23"/>
    </row>
    <row r="780" spans="1:5" ht="15" customHeight="1" x14ac:dyDescent="0.2">
      <c r="A780" s="23"/>
      <c r="B780" s="23"/>
      <c r="C780" s="23"/>
      <c r="D780" s="23"/>
      <c r="E780" s="23"/>
    </row>
    <row r="781" spans="1:5" ht="15" customHeight="1" x14ac:dyDescent="0.2">
      <c r="A781" s="23"/>
      <c r="B781" s="23"/>
      <c r="C781" s="23"/>
      <c r="D781" s="23"/>
      <c r="E781" s="23"/>
    </row>
    <row r="782" spans="1:5" ht="15" customHeight="1" x14ac:dyDescent="0.2">
      <c r="A782" s="23"/>
      <c r="B782" s="23"/>
      <c r="C782" s="23"/>
      <c r="D782" s="23"/>
      <c r="E782" s="23"/>
    </row>
    <row r="783" spans="1:5" ht="15" customHeight="1" x14ac:dyDescent="0.2">
      <c r="A783" s="23"/>
      <c r="B783" s="23"/>
      <c r="C783" s="23"/>
      <c r="D783" s="23"/>
      <c r="E783" s="23"/>
    </row>
    <row r="784" spans="1:5" ht="15" customHeight="1" x14ac:dyDescent="0.2">
      <c r="A784" s="23"/>
      <c r="B784" s="23"/>
      <c r="C784" s="23"/>
      <c r="D784" s="23"/>
      <c r="E784" s="23"/>
    </row>
    <row r="785" spans="1:5" ht="15" customHeight="1" x14ac:dyDescent="0.2">
      <c r="A785" s="23"/>
      <c r="B785" s="23"/>
      <c r="C785" s="23"/>
      <c r="D785" s="23"/>
      <c r="E785" s="23"/>
    </row>
    <row r="786" spans="1:5" ht="15" customHeight="1" x14ac:dyDescent="0.2">
      <c r="A786" s="23"/>
      <c r="B786" s="23"/>
      <c r="C786" s="23"/>
      <c r="D786" s="23"/>
      <c r="E786" s="23"/>
    </row>
    <row r="787" spans="1:5" ht="15" customHeight="1" x14ac:dyDescent="0.2">
      <c r="A787" s="23"/>
      <c r="B787" s="23"/>
      <c r="C787" s="23"/>
      <c r="D787" s="23"/>
      <c r="E787" s="23"/>
    </row>
    <row r="788" spans="1:5" ht="15" customHeight="1" x14ac:dyDescent="0.2">
      <c r="A788" s="23"/>
      <c r="B788" s="23"/>
      <c r="C788" s="23"/>
      <c r="D788" s="23"/>
      <c r="E788" s="23"/>
    </row>
    <row r="789" spans="1:5" ht="15" customHeight="1" x14ac:dyDescent="0.2">
      <c r="A789" s="23"/>
      <c r="B789" s="23"/>
      <c r="C789" s="23"/>
      <c r="D789" s="23"/>
      <c r="E789" s="23"/>
    </row>
    <row r="790" spans="1:5" ht="15" customHeight="1" x14ac:dyDescent="0.2">
      <c r="A790" s="23"/>
      <c r="B790" s="23"/>
      <c r="C790" s="23"/>
      <c r="D790" s="23"/>
      <c r="E790" s="23"/>
    </row>
    <row r="791" spans="1:5" ht="15" customHeight="1" x14ac:dyDescent="0.2">
      <c r="A791" s="23"/>
      <c r="B791" s="23"/>
      <c r="C791" s="23"/>
      <c r="D791" s="23"/>
      <c r="E791" s="23"/>
    </row>
    <row r="792" spans="1:5" ht="15" customHeight="1" x14ac:dyDescent="0.2">
      <c r="A792" s="23"/>
      <c r="B792" s="23"/>
      <c r="C792" s="23"/>
      <c r="D792" s="23"/>
      <c r="E792" s="23"/>
    </row>
    <row r="793" spans="1:5" ht="15" customHeight="1" x14ac:dyDescent="0.2">
      <c r="A793" s="23"/>
      <c r="B793" s="23"/>
      <c r="C793" s="23"/>
      <c r="D793" s="23"/>
      <c r="E793" s="23"/>
    </row>
    <row r="794" spans="1:5" ht="15" customHeight="1" x14ac:dyDescent="0.2">
      <c r="A794" s="23"/>
      <c r="B794" s="23"/>
      <c r="C794" s="23"/>
      <c r="D794" s="23"/>
      <c r="E794" s="23"/>
    </row>
    <row r="795" spans="1:5" ht="15" customHeight="1" x14ac:dyDescent="0.2">
      <c r="A795" s="23"/>
      <c r="B795" s="23"/>
      <c r="C795" s="23"/>
      <c r="D795" s="23"/>
      <c r="E795" s="23"/>
    </row>
    <row r="796" spans="1:5" ht="15" customHeight="1" x14ac:dyDescent="0.2">
      <c r="A796" s="23"/>
      <c r="B796" s="23"/>
      <c r="C796" s="23"/>
      <c r="D796" s="23"/>
      <c r="E796" s="23"/>
    </row>
    <row r="797" spans="1:5" ht="15" customHeight="1" x14ac:dyDescent="0.2">
      <c r="A797" s="23"/>
      <c r="B797" s="23"/>
      <c r="C797" s="23"/>
      <c r="D797" s="23"/>
      <c r="E797" s="23"/>
    </row>
    <row r="798" spans="1:5" ht="15" customHeight="1" x14ac:dyDescent="0.2">
      <c r="A798" s="23"/>
      <c r="B798" s="23"/>
      <c r="C798" s="23"/>
      <c r="D798" s="23"/>
      <c r="E798" s="23"/>
    </row>
    <row r="799" spans="1:5" ht="15" customHeight="1" x14ac:dyDescent="0.2">
      <c r="A799" s="23"/>
      <c r="B799" s="23"/>
      <c r="C799" s="23"/>
      <c r="D799" s="23"/>
      <c r="E799" s="23"/>
    </row>
    <row r="800" spans="1:5" ht="15" customHeight="1" x14ac:dyDescent="0.2">
      <c r="A800" s="23"/>
      <c r="B800" s="23"/>
      <c r="C800" s="23"/>
      <c r="D800" s="23"/>
      <c r="E800" s="23"/>
    </row>
    <row r="801" spans="1:5" ht="15" customHeight="1" x14ac:dyDescent="0.2">
      <c r="A801" s="23"/>
      <c r="B801" s="23"/>
      <c r="C801" s="23"/>
      <c r="D801" s="23"/>
      <c r="E801" s="23"/>
    </row>
    <row r="802" spans="1:5" ht="15" customHeight="1" x14ac:dyDescent="0.2">
      <c r="A802" s="23"/>
      <c r="B802" s="23"/>
      <c r="C802" s="23"/>
      <c r="D802" s="23"/>
      <c r="E802" s="23"/>
    </row>
    <row r="803" spans="1:5" ht="15" customHeight="1" x14ac:dyDescent="0.2">
      <c r="A803" s="23"/>
      <c r="B803" s="23"/>
      <c r="C803" s="23"/>
      <c r="D803" s="23"/>
      <c r="E803" s="23"/>
    </row>
    <row r="804" spans="1:5" ht="15" customHeight="1" x14ac:dyDescent="0.2">
      <c r="A804" s="23"/>
      <c r="B804" s="23"/>
      <c r="C804" s="23"/>
      <c r="D804" s="23"/>
      <c r="E804" s="23"/>
    </row>
    <row r="805" spans="1:5" ht="15" customHeight="1" x14ac:dyDescent="0.2">
      <c r="A805" s="23"/>
      <c r="B805" s="23"/>
      <c r="C805" s="23"/>
      <c r="D805" s="23"/>
      <c r="E805" s="23"/>
    </row>
    <row r="806" spans="1:5" ht="15" customHeight="1" x14ac:dyDescent="0.2">
      <c r="A806" s="23"/>
      <c r="B806" s="23"/>
      <c r="C806" s="23"/>
      <c r="D806" s="23"/>
      <c r="E806" s="23"/>
    </row>
    <row r="807" spans="1:5" ht="15" customHeight="1" x14ac:dyDescent="0.2">
      <c r="A807" s="23"/>
      <c r="B807" s="23"/>
      <c r="C807" s="23"/>
      <c r="D807" s="23"/>
      <c r="E807" s="23"/>
    </row>
    <row r="808" spans="1:5" ht="15" customHeight="1" x14ac:dyDescent="0.2">
      <c r="A808" s="23"/>
      <c r="B808" s="23"/>
      <c r="C808" s="23"/>
      <c r="D808" s="23"/>
      <c r="E808" s="23"/>
    </row>
    <row r="809" spans="1:5" ht="15" customHeight="1" x14ac:dyDescent="0.2">
      <c r="A809" s="23"/>
      <c r="B809" s="23"/>
      <c r="C809" s="23"/>
      <c r="D809" s="23"/>
      <c r="E809" s="23"/>
    </row>
    <row r="810" spans="1:5" ht="15" customHeight="1" x14ac:dyDescent="0.2">
      <c r="A810" s="23"/>
      <c r="B810" s="23"/>
      <c r="C810" s="23"/>
      <c r="D810" s="23"/>
      <c r="E810" s="23"/>
    </row>
    <row r="811" spans="1:5" ht="15" customHeight="1" x14ac:dyDescent="0.2">
      <c r="A811" s="23"/>
      <c r="B811" s="23"/>
      <c r="C811" s="23"/>
      <c r="D811" s="23"/>
      <c r="E811" s="23"/>
    </row>
    <row r="812" spans="1:5" ht="15" customHeight="1" x14ac:dyDescent="0.2">
      <c r="A812" s="23"/>
      <c r="B812" s="23"/>
      <c r="C812" s="23"/>
      <c r="D812" s="23"/>
      <c r="E812" s="23"/>
    </row>
    <row r="813" spans="1:5" ht="15" customHeight="1" x14ac:dyDescent="0.2">
      <c r="A813" s="23"/>
      <c r="B813" s="23"/>
      <c r="C813" s="23"/>
      <c r="D813" s="23"/>
      <c r="E813" s="23"/>
    </row>
    <row r="814" spans="1:5" ht="15" customHeight="1" x14ac:dyDescent="0.2">
      <c r="A814" s="23"/>
      <c r="B814" s="23"/>
      <c r="C814" s="23"/>
      <c r="D814" s="23"/>
      <c r="E814" s="23"/>
    </row>
    <row r="815" spans="1:5" ht="15" customHeight="1" x14ac:dyDescent="0.2">
      <c r="A815" s="23"/>
      <c r="B815" s="23"/>
      <c r="C815" s="23"/>
      <c r="D815" s="23"/>
      <c r="E815" s="23"/>
    </row>
    <row r="816" spans="1:5" ht="15" customHeight="1" x14ac:dyDescent="0.2">
      <c r="A816" s="23"/>
      <c r="B816" s="23"/>
      <c r="C816" s="23"/>
      <c r="D816" s="23"/>
      <c r="E816" s="23"/>
    </row>
    <row r="817" spans="1:5" ht="15" customHeight="1" x14ac:dyDescent="0.2">
      <c r="A817" s="23"/>
      <c r="B817" s="23"/>
      <c r="C817" s="23"/>
      <c r="D817" s="23"/>
      <c r="E817" s="23"/>
    </row>
    <row r="818" spans="1:5" ht="15" customHeight="1" x14ac:dyDescent="0.2">
      <c r="A818" s="23"/>
      <c r="B818" s="23"/>
      <c r="C818" s="23"/>
      <c r="D818" s="23"/>
      <c r="E818" s="23"/>
    </row>
    <row r="819" spans="1:5" ht="15" customHeight="1" x14ac:dyDescent="0.2">
      <c r="A819" s="23"/>
      <c r="B819" s="23"/>
      <c r="C819" s="23"/>
      <c r="D819" s="23"/>
      <c r="E819" s="23"/>
    </row>
    <row r="820" spans="1:5" ht="15" customHeight="1" x14ac:dyDescent="0.2">
      <c r="A820" s="23"/>
      <c r="B820" s="23"/>
      <c r="C820" s="23"/>
      <c r="D820" s="23"/>
      <c r="E820" s="23"/>
    </row>
    <row r="821" spans="1:5" ht="15" customHeight="1" x14ac:dyDescent="0.2">
      <c r="A821" s="23"/>
      <c r="B821" s="23"/>
      <c r="C821" s="23"/>
      <c r="D821" s="23"/>
      <c r="E821" s="23"/>
    </row>
    <row r="822" spans="1:5" ht="15" customHeight="1" x14ac:dyDescent="0.2">
      <c r="A822" s="23"/>
      <c r="B822" s="23"/>
      <c r="C822" s="23"/>
      <c r="D822" s="23"/>
      <c r="E822" s="23"/>
    </row>
    <row r="823" spans="1:5" ht="15" customHeight="1" x14ac:dyDescent="0.2">
      <c r="A823" s="23"/>
      <c r="B823" s="23"/>
      <c r="C823" s="23"/>
      <c r="D823" s="23"/>
      <c r="E823" s="23"/>
    </row>
    <row r="824" spans="1:5" ht="15" customHeight="1" x14ac:dyDescent="0.2">
      <c r="A824" s="23"/>
      <c r="B824" s="23"/>
      <c r="C824" s="23"/>
      <c r="D824" s="23"/>
      <c r="E824" s="23"/>
    </row>
    <row r="825" spans="1:5" ht="15" customHeight="1" x14ac:dyDescent="0.2">
      <c r="A825" s="23"/>
      <c r="B825" s="23"/>
      <c r="C825" s="23"/>
      <c r="D825" s="23"/>
      <c r="E825" s="23"/>
    </row>
    <row r="826" spans="1:5" ht="15" customHeight="1" x14ac:dyDescent="0.2">
      <c r="A826" s="23"/>
      <c r="B826" s="23"/>
      <c r="C826" s="23"/>
      <c r="D826" s="23"/>
      <c r="E826" s="23"/>
    </row>
    <row r="827" spans="1:5" ht="15" customHeight="1" x14ac:dyDescent="0.2">
      <c r="A827" s="23"/>
      <c r="B827" s="23"/>
      <c r="C827" s="23"/>
      <c r="D827" s="23"/>
      <c r="E827" s="23"/>
    </row>
    <row r="828" spans="1:5" ht="15" customHeight="1" x14ac:dyDescent="0.2">
      <c r="A828" s="23"/>
      <c r="B828" s="23"/>
      <c r="C828" s="23"/>
      <c r="D828" s="23"/>
      <c r="E828" s="23"/>
    </row>
    <row r="829" spans="1:5" ht="15" customHeight="1" x14ac:dyDescent="0.2">
      <c r="A829" s="23"/>
      <c r="B829" s="23"/>
      <c r="C829" s="23"/>
      <c r="D829" s="23"/>
      <c r="E829" s="23"/>
    </row>
    <row r="830" spans="1:5" ht="15" customHeight="1" x14ac:dyDescent="0.2">
      <c r="A830" s="23"/>
      <c r="B830" s="23"/>
      <c r="C830" s="23"/>
      <c r="D830" s="23"/>
      <c r="E830" s="23"/>
    </row>
    <row r="831" spans="1:5" ht="15" customHeight="1" x14ac:dyDescent="0.2">
      <c r="A831" s="23"/>
      <c r="B831" s="23"/>
      <c r="C831" s="23"/>
      <c r="D831" s="23"/>
      <c r="E831" s="23"/>
    </row>
    <row r="832" spans="1:5" ht="15" customHeight="1" x14ac:dyDescent="0.2">
      <c r="A832" s="23"/>
      <c r="B832" s="23"/>
      <c r="C832" s="23"/>
      <c r="D832" s="23"/>
      <c r="E832" s="23"/>
    </row>
    <row r="833" spans="1:5" ht="15" customHeight="1" x14ac:dyDescent="0.2">
      <c r="A833" s="23"/>
      <c r="B833" s="23"/>
      <c r="C833" s="23"/>
      <c r="D833" s="23"/>
      <c r="E833" s="23"/>
    </row>
    <row r="834" spans="1:5" ht="15" customHeight="1" x14ac:dyDescent="0.2">
      <c r="A834" s="23"/>
      <c r="B834" s="23"/>
      <c r="C834" s="23"/>
      <c r="D834" s="23"/>
      <c r="E834" s="23"/>
    </row>
    <row r="835" spans="1:5" ht="15" customHeight="1" x14ac:dyDescent="0.2">
      <c r="A835" s="23"/>
      <c r="B835" s="23"/>
      <c r="C835" s="23"/>
      <c r="D835" s="23"/>
      <c r="E835" s="23"/>
    </row>
    <row r="836" spans="1:5" ht="15" customHeight="1" x14ac:dyDescent="0.2">
      <c r="A836" s="23"/>
      <c r="B836" s="23"/>
      <c r="C836" s="23"/>
      <c r="D836" s="23"/>
      <c r="E836" s="23"/>
    </row>
    <row r="837" spans="1:5" ht="15" customHeight="1" x14ac:dyDescent="0.2">
      <c r="A837" s="23"/>
      <c r="B837" s="23"/>
      <c r="C837" s="23"/>
      <c r="D837" s="23"/>
      <c r="E837" s="23"/>
    </row>
    <row r="838" spans="1:5" ht="15" customHeight="1" x14ac:dyDescent="0.2">
      <c r="A838" s="23"/>
      <c r="B838" s="23"/>
      <c r="C838" s="23"/>
      <c r="D838" s="23"/>
      <c r="E838" s="23"/>
    </row>
    <row r="839" spans="1:5" ht="15" customHeight="1" x14ac:dyDescent="0.2">
      <c r="A839" s="23"/>
      <c r="B839" s="23"/>
      <c r="C839" s="23"/>
      <c r="D839" s="23"/>
      <c r="E839" s="23"/>
    </row>
    <row r="840" spans="1:5" ht="15" customHeight="1" x14ac:dyDescent="0.2">
      <c r="A840" s="23"/>
      <c r="B840" s="23"/>
      <c r="C840" s="23"/>
      <c r="D840" s="23"/>
      <c r="E840" s="23"/>
    </row>
    <row r="841" spans="1:5" ht="15" customHeight="1" x14ac:dyDescent="0.2">
      <c r="A841" s="23"/>
      <c r="B841" s="23"/>
      <c r="C841" s="23"/>
      <c r="D841" s="23"/>
      <c r="E841" s="23"/>
    </row>
    <row r="842" spans="1:5" ht="15" customHeight="1" x14ac:dyDescent="0.2">
      <c r="A842" s="23"/>
      <c r="B842" s="23"/>
      <c r="C842" s="23"/>
      <c r="D842" s="23"/>
      <c r="E842" s="23"/>
    </row>
    <row r="843" spans="1:5" ht="15" customHeight="1" x14ac:dyDescent="0.2">
      <c r="A843" s="23"/>
      <c r="B843" s="23"/>
      <c r="C843" s="23"/>
      <c r="D843" s="23"/>
      <c r="E843" s="23"/>
    </row>
    <row r="844" spans="1:5" ht="15" customHeight="1" x14ac:dyDescent="0.2">
      <c r="A844" s="23"/>
      <c r="B844" s="23"/>
      <c r="C844" s="23"/>
      <c r="D844" s="23"/>
      <c r="E844" s="23"/>
    </row>
    <row r="845" spans="1:5" ht="15" customHeight="1" x14ac:dyDescent="0.2">
      <c r="A845" s="23"/>
      <c r="B845" s="23"/>
      <c r="C845" s="23"/>
      <c r="D845" s="23"/>
      <c r="E845" s="23"/>
    </row>
    <row r="846" spans="1:5" ht="15" customHeight="1" x14ac:dyDescent="0.2">
      <c r="A846" s="23"/>
      <c r="B846" s="23"/>
      <c r="C846" s="23"/>
      <c r="D846" s="23"/>
      <c r="E846" s="23"/>
    </row>
    <row r="847" spans="1:5" ht="15" customHeight="1" x14ac:dyDescent="0.2">
      <c r="A847" s="23"/>
      <c r="B847" s="23"/>
      <c r="C847" s="23"/>
      <c r="D847" s="23"/>
      <c r="E847" s="23"/>
    </row>
    <row r="848" spans="1:5" ht="15" customHeight="1" x14ac:dyDescent="0.2">
      <c r="A848" s="23"/>
      <c r="B848" s="23"/>
      <c r="C848" s="23"/>
      <c r="D848" s="23"/>
      <c r="E848" s="23"/>
    </row>
    <row r="849" spans="1:5" ht="15" customHeight="1" x14ac:dyDescent="0.2">
      <c r="A849" s="23"/>
      <c r="B849" s="23"/>
      <c r="C849" s="23"/>
      <c r="D849" s="23"/>
      <c r="E849" s="23"/>
    </row>
    <row r="850" spans="1:5" ht="15" customHeight="1" x14ac:dyDescent="0.2">
      <c r="A850" s="23"/>
      <c r="B850" s="23"/>
      <c r="C850" s="23"/>
      <c r="D850" s="23"/>
      <c r="E850" s="23"/>
    </row>
    <row r="851" spans="1:5" ht="15" customHeight="1" x14ac:dyDescent="0.2">
      <c r="A851" s="23"/>
      <c r="B851" s="23"/>
      <c r="C851" s="23"/>
      <c r="D851" s="23"/>
      <c r="E851" s="23"/>
    </row>
    <row r="852" spans="1:5" ht="15" customHeight="1" x14ac:dyDescent="0.2">
      <c r="A852" s="23"/>
      <c r="B852" s="23"/>
      <c r="C852" s="23"/>
      <c r="D852" s="23"/>
      <c r="E852" s="23"/>
    </row>
    <row r="853" spans="1:5" ht="15" customHeight="1" x14ac:dyDescent="0.2">
      <c r="A853" s="23"/>
      <c r="B853" s="23"/>
      <c r="C853" s="23"/>
      <c r="D853" s="23"/>
      <c r="E853" s="23"/>
    </row>
    <row r="854" spans="1:5" ht="15" customHeight="1" x14ac:dyDescent="0.2">
      <c r="A854" s="23"/>
      <c r="B854" s="23"/>
      <c r="C854" s="23"/>
      <c r="D854" s="23"/>
      <c r="E854" s="23"/>
    </row>
    <row r="855" spans="1:5" ht="15" customHeight="1" x14ac:dyDescent="0.2">
      <c r="A855" s="23"/>
      <c r="B855" s="23"/>
      <c r="C855" s="23"/>
      <c r="D855" s="23"/>
      <c r="E855" s="23"/>
    </row>
    <row r="856" spans="1:5" ht="15" customHeight="1" x14ac:dyDescent="0.2">
      <c r="A856" s="23"/>
      <c r="B856" s="23"/>
      <c r="C856" s="23"/>
      <c r="D856" s="23"/>
      <c r="E856" s="23"/>
    </row>
    <row r="857" spans="1:5" ht="15" customHeight="1" x14ac:dyDescent="0.2">
      <c r="A857" s="23"/>
      <c r="B857" s="23"/>
      <c r="C857" s="23"/>
      <c r="D857" s="23"/>
      <c r="E857" s="23"/>
    </row>
    <row r="858" spans="1:5" ht="15" customHeight="1" x14ac:dyDescent="0.2">
      <c r="A858" s="23"/>
      <c r="B858" s="23"/>
      <c r="C858" s="23"/>
      <c r="D858" s="23"/>
      <c r="E858" s="23"/>
    </row>
    <row r="859" spans="1:5" ht="15" customHeight="1" x14ac:dyDescent="0.2">
      <c r="A859" s="23"/>
      <c r="B859" s="23"/>
      <c r="C859" s="23"/>
      <c r="D859" s="23"/>
      <c r="E859" s="23"/>
    </row>
    <row r="860" spans="1:5" ht="15" customHeight="1" x14ac:dyDescent="0.2">
      <c r="A860" s="23"/>
      <c r="B860" s="23"/>
      <c r="C860" s="23"/>
      <c r="D860" s="23"/>
      <c r="E860" s="23"/>
    </row>
    <row r="861" spans="1:5" ht="15" customHeight="1" x14ac:dyDescent="0.2">
      <c r="A861" s="23"/>
      <c r="B861" s="23"/>
      <c r="C861" s="23"/>
      <c r="D861" s="23"/>
      <c r="E861" s="23"/>
    </row>
    <row r="862" spans="1:5" ht="15" customHeight="1" x14ac:dyDescent="0.2">
      <c r="A862" s="23"/>
      <c r="B862" s="23"/>
      <c r="C862" s="23"/>
      <c r="D862" s="23"/>
      <c r="E862" s="23"/>
    </row>
    <row r="863" spans="1:5" ht="15" customHeight="1" x14ac:dyDescent="0.2">
      <c r="A863" s="23"/>
      <c r="B863" s="23"/>
      <c r="C863" s="23"/>
      <c r="D863" s="23"/>
      <c r="E863" s="23"/>
    </row>
    <row r="864" spans="1:5" ht="15" customHeight="1" x14ac:dyDescent="0.2">
      <c r="A864" s="23"/>
      <c r="B864" s="23"/>
      <c r="C864" s="23"/>
      <c r="D864" s="23"/>
      <c r="E864" s="23"/>
    </row>
    <row r="865" spans="1:5" ht="15" customHeight="1" x14ac:dyDescent="0.2">
      <c r="A865" s="23"/>
      <c r="B865" s="23"/>
      <c r="C865" s="23"/>
      <c r="D865" s="23"/>
      <c r="E865" s="23"/>
    </row>
    <row r="866" spans="1:5" ht="15" customHeight="1" x14ac:dyDescent="0.2">
      <c r="A866" s="23"/>
      <c r="B866" s="23"/>
      <c r="C866" s="23"/>
      <c r="D866" s="23"/>
      <c r="E866" s="23"/>
    </row>
    <row r="867" spans="1:5" ht="15" customHeight="1" x14ac:dyDescent="0.2">
      <c r="A867" s="23"/>
      <c r="B867" s="23"/>
      <c r="C867" s="23"/>
      <c r="D867" s="23"/>
      <c r="E867" s="23"/>
    </row>
    <row r="868" spans="1:5" ht="15" customHeight="1" x14ac:dyDescent="0.2">
      <c r="A868" s="23"/>
      <c r="B868" s="23"/>
      <c r="C868" s="23"/>
      <c r="D868" s="23"/>
      <c r="E868" s="23"/>
    </row>
    <row r="869" spans="1:5" ht="15" customHeight="1" x14ac:dyDescent="0.2">
      <c r="A869" s="23"/>
      <c r="B869" s="23"/>
      <c r="C869" s="23"/>
      <c r="D869" s="23"/>
      <c r="E869" s="23"/>
    </row>
    <row r="870" spans="1:5" ht="15" customHeight="1" x14ac:dyDescent="0.2">
      <c r="A870" s="23"/>
      <c r="B870" s="23"/>
      <c r="C870" s="23"/>
      <c r="D870" s="23"/>
      <c r="E870" s="23"/>
    </row>
    <row r="871" spans="1:5" ht="15" customHeight="1" x14ac:dyDescent="0.2">
      <c r="A871" s="23"/>
      <c r="B871" s="23"/>
      <c r="C871" s="23"/>
      <c r="D871" s="23"/>
      <c r="E871" s="23"/>
    </row>
    <row r="872" spans="1:5" ht="15" customHeight="1" x14ac:dyDescent="0.2">
      <c r="A872" s="23"/>
      <c r="B872" s="23"/>
      <c r="C872" s="23"/>
      <c r="D872" s="23"/>
      <c r="E872" s="23"/>
    </row>
    <row r="873" spans="1:5" ht="15" customHeight="1" x14ac:dyDescent="0.2">
      <c r="A873" s="23"/>
      <c r="B873" s="23"/>
      <c r="C873" s="23"/>
      <c r="D873" s="23"/>
      <c r="E873" s="23"/>
    </row>
    <row r="874" spans="1:5" ht="15" customHeight="1" x14ac:dyDescent="0.2">
      <c r="A874" s="23"/>
      <c r="B874" s="23"/>
      <c r="C874" s="23"/>
      <c r="D874" s="23"/>
      <c r="E874" s="23"/>
    </row>
    <row r="875" spans="1:5" ht="15" customHeight="1" x14ac:dyDescent="0.2">
      <c r="A875" s="23"/>
      <c r="B875" s="23"/>
      <c r="C875" s="23"/>
      <c r="D875" s="23"/>
      <c r="E875" s="23"/>
    </row>
    <row r="876" spans="1:5" ht="15" customHeight="1" x14ac:dyDescent="0.2">
      <c r="A876" s="23"/>
      <c r="B876" s="23"/>
      <c r="C876" s="23"/>
      <c r="D876" s="23"/>
      <c r="E876" s="23"/>
    </row>
    <row r="877" spans="1:5" ht="15" customHeight="1" x14ac:dyDescent="0.2">
      <c r="A877" s="23"/>
      <c r="B877" s="23"/>
      <c r="C877" s="23"/>
      <c r="D877" s="23"/>
      <c r="E877" s="23"/>
    </row>
    <row r="878" spans="1:5" ht="15" customHeight="1" x14ac:dyDescent="0.2">
      <c r="A878" s="23"/>
      <c r="B878" s="23"/>
      <c r="C878" s="23"/>
      <c r="D878" s="23"/>
      <c r="E878" s="23"/>
    </row>
    <row r="879" spans="1:5" ht="15" customHeight="1" x14ac:dyDescent="0.2">
      <c r="A879" s="23"/>
      <c r="B879" s="23"/>
      <c r="C879" s="23"/>
      <c r="D879" s="23"/>
      <c r="E879" s="23"/>
    </row>
    <row r="880" spans="1:5" ht="15" customHeight="1" x14ac:dyDescent="0.2">
      <c r="A880" s="23"/>
      <c r="B880" s="23"/>
      <c r="C880" s="23"/>
      <c r="D880" s="23"/>
      <c r="E880" s="23"/>
    </row>
    <row r="881" spans="1:5" ht="15" customHeight="1" x14ac:dyDescent="0.2">
      <c r="A881" s="23"/>
      <c r="B881" s="23"/>
      <c r="C881" s="23"/>
      <c r="D881" s="23"/>
      <c r="E881" s="23"/>
    </row>
    <row r="882" spans="1:5" ht="15" customHeight="1" x14ac:dyDescent="0.2">
      <c r="A882" s="23"/>
      <c r="B882" s="23"/>
      <c r="C882" s="23"/>
      <c r="D882" s="23"/>
      <c r="E882" s="23"/>
    </row>
    <row r="883" spans="1:5" ht="15" customHeight="1" x14ac:dyDescent="0.2">
      <c r="A883" s="23"/>
      <c r="B883" s="23"/>
      <c r="C883" s="23"/>
      <c r="D883" s="23"/>
      <c r="E883" s="23"/>
    </row>
    <row r="884" spans="1:5" ht="15" customHeight="1" x14ac:dyDescent="0.2">
      <c r="A884" s="23"/>
      <c r="B884" s="23"/>
      <c r="C884" s="23"/>
      <c r="D884" s="23"/>
      <c r="E884" s="23"/>
    </row>
    <row r="885" spans="1:5" ht="15" customHeight="1" x14ac:dyDescent="0.2">
      <c r="A885" s="23"/>
      <c r="B885" s="23"/>
      <c r="C885" s="23"/>
      <c r="D885" s="23"/>
      <c r="E885" s="23"/>
    </row>
    <row r="886" spans="1:5" ht="15" customHeight="1" x14ac:dyDescent="0.2">
      <c r="A886" s="23"/>
      <c r="B886" s="23"/>
      <c r="C886" s="23"/>
      <c r="D886" s="23"/>
      <c r="E886" s="23"/>
    </row>
    <row r="887" spans="1:5" ht="15" customHeight="1" x14ac:dyDescent="0.2">
      <c r="A887" s="23"/>
      <c r="B887" s="23"/>
      <c r="C887" s="23"/>
      <c r="D887" s="23"/>
      <c r="E887" s="23"/>
    </row>
    <row r="888" spans="1:5" ht="15" customHeight="1" x14ac:dyDescent="0.2">
      <c r="A888" s="23"/>
      <c r="B888" s="23"/>
      <c r="C888" s="23"/>
      <c r="D888" s="23"/>
      <c r="E888" s="23"/>
    </row>
    <row r="889" spans="1:5" ht="15" customHeight="1" x14ac:dyDescent="0.2">
      <c r="A889" s="23"/>
      <c r="B889" s="23"/>
      <c r="C889" s="23"/>
      <c r="D889" s="23"/>
      <c r="E889" s="23"/>
    </row>
    <row r="890" spans="1:5" ht="15" customHeight="1" x14ac:dyDescent="0.2">
      <c r="A890" s="23"/>
      <c r="B890" s="23"/>
      <c r="C890" s="23"/>
      <c r="D890" s="23"/>
      <c r="E890" s="23"/>
    </row>
    <row r="891" spans="1:5" ht="15" customHeight="1" x14ac:dyDescent="0.2">
      <c r="A891" s="23"/>
      <c r="B891" s="23"/>
      <c r="C891" s="23"/>
      <c r="D891" s="23"/>
      <c r="E891" s="23"/>
    </row>
    <row r="892" spans="1:5" ht="15" customHeight="1" x14ac:dyDescent="0.2">
      <c r="A892" s="23"/>
      <c r="B892" s="23"/>
      <c r="C892" s="23"/>
      <c r="D892" s="23"/>
      <c r="E892" s="23"/>
    </row>
    <row r="893" spans="1:5" ht="15" customHeight="1" x14ac:dyDescent="0.2">
      <c r="A893" s="23"/>
      <c r="B893" s="23"/>
      <c r="C893" s="23"/>
      <c r="D893" s="23"/>
      <c r="E893" s="23"/>
    </row>
    <row r="894" spans="1:5" ht="15" customHeight="1" x14ac:dyDescent="0.2">
      <c r="A894" s="23"/>
      <c r="B894" s="23"/>
      <c r="C894" s="23"/>
      <c r="D894" s="23"/>
      <c r="E894" s="23"/>
    </row>
    <row r="895" spans="1:5" ht="15" customHeight="1" x14ac:dyDescent="0.2">
      <c r="A895" s="23"/>
      <c r="B895" s="23"/>
      <c r="C895" s="23"/>
      <c r="D895" s="23"/>
      <c r="E895" s="23"/>
    </row>
    <row r="896" spans="1:5" ht="15" customHeight="1" x14ac:dyDescent="0.2">
      <c r="A896" s="23"/>
      <c r="B896" s="23"/>
      <c r="C896" s="23"/>
      <c r="D896" s="23"/>
      <c r="E896" s="23"/>
    </row>
    <row r="897" spans="1:5" ht="15" customHeight="1" x14ac:dyDescent="0.2">
      <c r="A897" s="23"/>
      <c r="B897" s="23"/>
      <c r="C897" s="23"/>
      <c r="D897" s="23"/>
      <c r="E897" s="23"/>
    </row>
    <row r="898" spans="1:5" ht="15" customHeight="1" x14ac:dyDescent="0.2">
      <c r="A898" s="23"/>
      <c r="B898" s="23"/>
      <c r="C898" s="23"/>
      <c r="D898" s="23"/>
      <c r="E898" s="23"/>
    </row>
    <row r="899" spans="1:5" ht="15" customHeight="1" x14ac:dyDescent="0.2">
      <c r="A899" s="23"/>
      <c r="B899" s="23"/>
      <c r="C899" s="23"/>
      <c r="D899" s="23"/>
      <c r="E899" s="23"/>
    </row>
    <row r="900" spans="1:5" ht="15" customHeight="1" x14ac:dyDescent="0.2">
      <c r="A900" s="23"/>
      <c r="B900" s="23"/>
      <c r="C900" s="23"/>
      <c r="D900" s="23"/>
      <c r="E900" s="23"/>
    </row>
    <row r="901" spans="1:5" ht="15" customHeight="1" x14ac:dyDescent="0.2">
      <c r="A901" s="23"/>
      <c r="B901" s="23"/>
      <c r="C901" s="23"/>
      <c r="D901" s="23"/>
      <c r="E901" s="23"/>
    </row>
    <row r="902" spans="1:5" ht="15" customHeight="1" x14ac:dyDescent="0.2">
      <c r="A902" s="23"/>
      <c r="B902" s="23"/>
      <c r="C902" s="23"/>
      <c r="D902" s="23"/>
      <c r="E902" s="23"/>
    </row>
    <row r="903" spans="1:5" ht="15" customHeight="1" x14ac:dyDescent="0.2">
      <c r="A903" s="23"/>
      <c r="B903" s="23"/>
      <c r="C903" s="23"/>
      <c r="D903" s="23"/>
      <c r="E903" s="23"/>
    </row>
    <row r="904" spans="1:5" ht="15" customHeight="1" x14ac:dyDescent="0.2">
      <c r="A904" s="23"/>
      <c r="B904" s="23"/>
      <c r="C904" s="23"/>
      <c r="D904" s="23"/>
      <c r="E904" s="23"/>
    </row>
    <row r="905" spans="1:5" ht="15" customHeight="1" x14ac:dyDescent="0.2">
      <c r="A905" s="23"/>
      <c r="B905" s="23"/>
      <c r="C905" s="23"/>
      <c r="D905" s="23"/>
      <c r="E905" s="23"/>
    </row>
    <row r="906" spans="1:5" ht="15" customHeight="1" x14ac:dyDescent="0.2">
      <c r="A906" s="23"/>
      <c r="B906" s="23"/>
      <c r="C906" s="23"/>
      <c r="D906" s="23"/>
      <c r="E906" s="23"/>
    </row>
    <row r="907" spans="1:5" ht="15" customHeight="1" x14ac:dyDescent="0.2">
      <c r="A907" s="23"/>
      <c r="B907" s="23"/>
      <c r="C907" s="23"/>
      <c r="D907" s="23"/>
      <c r="E907" s="23"/>
    </row>
    <row r="908" spans="1:5" ht="15" customHeight="1" x14ac:dyDescent="0.2">
      <c r="A908" s="23"/>
      <c r="B908" s="23"/>
      <c r="C908" s="23"/>
      <c r="D908" s="23"/>
      <c r="E908" s="23"/>
    </row>
    <row r="909" spans="1:5" ht="15" customHeight="1" x14ac:dyDescent="0.2">
      <c r="A909" s="23"/>
      <c r="B909" s="23"/>
      <c r="C909" s="23"/>
      <c r="D909" s="23"/>
      <c r="E909" s="23"/>
    </row>
    <row r="910" spans="1:5" ht="15" customHeight="1" x14ac:dyDescent="0.2">
      <c r="A910" s="23"/>
      <c r="B910" s="23"/>
      <c r="C910" s="23"/>
      <c r="D910" s="23"/>
      <c r="E910" s="23"/>
    </row>
    <row r="911" spans="1:5" ht="15" customHeight="1" x14ac:dyDescent="0.2">
      <c r="A911" s="23"/>
      <c r="B911" s="23"/>
      <c r="C911" s="23"/>
      <c r="D911" s="23"/>
      <c r="E911" s="23"/>
    </row>
    <row r="912" spans="1:5" ht="15" customHeight="1" x14ac:dyDescent="0.2">
      <c r="A912" s="23"/>
      <c r="B912" s="23"/>
      <c r="C912" s="23"/>
      <c r="D912" s="23"/>
      <c r="E912" s="23"/>
    </row>
    <row r="913" spans="1:5" ht="15" customHeight="1" x14ac:dyDescent="0.2">
      <c r="A913" s="23"/>
      <c r="B913" s="23"/>
      <c r="C913" s="23"/>
      <c r="D913" s="23"/>
      <c r="E913" s="23"/>
    </row>
    <row r="914" spans="1:5" ht="15" customHeight="1" x14ac:dyDescent="0.2">
      <c r="A914" s="23"/>
      <c r="B914" s="23"/>
      <c r="C914" s="23"/>
      <c r="D914" s="23"/>
      <c r="E914" s="23"/>
    </row>
    <row r="915" spans="1:5" ht="15" customHeight="1" x14ac:dyDescent="0.2">
      <c r="A915" s="23"/>
      <c r="B915" s="23"/>
      <c r="C915" s="23"/>
      <c r="D915" s="23"/>
      <c r="E915" s="23"/>
    </row>
    <row r="916" spans="1:5" ht="15" customHeight="1" x14ac:dyDescent="0.2">
      <c r="A916" s="23"/>
      <c r="B916" s="23"/>
      <c r="C916" s="23"/>
      <c r="D916" s="23"/>
      <c r="E916" s="23"/>
    </row>
    <row r="917" spans="1:5" ht="15" customHeight="1" x14ac:dyDescent="0.2">
      <c r="A917" s="23"/>
      <c r="B917" s="23"/>
      <c r="C917" s="23"/>
      <c r="D917" s="23"/>
      <c r="E917" s="23"/>
    </row>
    <row r="918" spans="1:5" ht="15" customHeight="1" x14ac:dyDescent="0.2">
      <c r="A918" s="23"/>
      <c r="B918" s="23"/>
      <c r="C918" s="23"/>
      <c r="D918" s="23"/>
      <c r="E918" s="23"/>
    </row>
    <row r="919" spans="1:5" ht="15" customHeight="1" x14ac:dyDescent="0.2">
      <c r="A919" s="23"/>
      <c r="B919" s="23"/>
      <c r="C919" s="23"/>
      <c r="D919" s="23"/>
      <c r="E919" s="23"/>
    </row>
    <row r="920" spans="1:5" ht="15" customHeight="1" x14ac:dyDescent="0.2">
      <c r="A920" s="23"/>
      <c r="B920" s="23"/>
      <c r="C920" s="23"/>
      <c r="D920" s="23"/>
      <c r="E920" s="23"/>
    </row>
    <row r="921" spans="1:5" ht="15" customHeight="1" x14ac:dyDescent="0.2">
      <c r="A921" s="23"/>
      <c r="B921" s="23"/>
      <c r="C921" s="23"/>
      <c r="D921" s="23"/>
      <c r="E921" s="23"/>
    </row>
    <row r="922" spans="1:5" ht="15" customHeight="1" x14ac:dyDescent="0.2">
      <c r="A922" s="23"/>
      <c r="B922" s="23"/>
      <c r="C922" s="23"/>
      <c r="D922" s="23"/>
      <c r="E922" s="23"/>
    </row>
    <row r="923" spans="1:5" ht="15" customHeight="1" x14ac:dyDescent="0.2">
      <c r="A923" s="23"/>
      <c r="B923" s="23"/>
      <c r="C923" s="23"/>
      <c r="D923" s="23"/>
      <c r="E923" s="23"/>
    </row>
    <row r="924" spans="1:5" ht="15" customHeight="1" x14ac:dyDescent="0.2">
      <c r="A924" s="23"/>
      <c r="B924" s="23"/>
      <c r="C924" s="23"/>
      <c r="D924" s="23"/>
      <c r="E924" s="23"/>
    </row>
    <row r="925" spans="1:5" ht="15" customHeight="1" x14ac:dyDescent="0.2">
      <c r="A925" s="23"/>
      <c r="B925" s="23"/>
      <c r="C925" s="23"/>
      <c r="D925" s="23"/>
      <c r="E925" s="23"/>
    </row>
    <row r="926" spans="1:5" ht="15" customHeight="1" x14ac:dyDescent="0.2">
      <c r="A926" s="23"/>
      <c r="B926" s="23"/>
      <c r="C926" s="23"/>
      <c r="D926" s="23"/>
      <c r="E926" s="23"/>
    </row>
    <row r="927" spans="1:5" ht="15" customHeight="1" x14ac:dyDescent="0.2">
      <c r="A927" s="23"/>
      <c r="B927" s="23"/>
      <c r="C927" s="23"/>
      <c r="D927" s="23"/>
      <c r="E927" s="23"/>
    </row>
    <row r="928" spans="1:5" ht="15" customHeight="1" x14ac:dyDescent="0.2">
      <c r="A928" s="23"/>
      <c r="B928" s="23"/>
      <c r="C928" s="23"/>
      <c r="D928" s="23"/>
      <c r="E928" s="23"/>
    </row>
    <row r="929" spans="1:5" ht="15" customHeight="1" x14ac:dyDescent="0.2">
      <c r="A929" s="23"/>
      <c r="B929" s="23"/>
      <c r="C929" s="23"/>
      <c r="D929" s="23"/>
      <c r="E929" s="23"/>
    </row>
    <row r="930" spans="1:5" ht="15" customHeight="1" x14ac:dyDescent="0.2">
      <c r="A930" s="23"/>
      <c r="B930" s="23"/>
      <c r="C930" s="23"/>
      <c r="D930" s="23"/>
      <c r="E930" s="23"/>
    </row>
    <row r="931" spans="1:5" ht="15" customHeight="1" x14ac:dyDescent="0.2">
      <c r="A931" s="23"/>
      <c r="B931" s="23"/>
      <c r="C931" s="23"/>
      <c r="D931" s="23"/>
      <c r="E931" s="23"/>
    </row>
    <row r="932" spans="1:5" ht="15" customHeight="1" x14ac:dyDescent="0.2">
      <c r="A932" s="23"/>
      <c r="B932" s="23"/>
      <c r="C932" s="23"/>
      <c r="D932" s="23"/>
      <c r="E932" s="23"/>
    </row>
    <row r="933" spans="1:5" ht="15" customHeight="1" x14ac:dyDescent="0.2">
      <c r="A933" s="23"/>
      <c r="B933" s="23"/>
      <c r="C933" s="23"/>
      <c r="D933" s="23"/>
      <c r="E933" s="23"/>
    </row>
    <row r="934" spans="1:5" ht="15" customHeight="1" x14ac:dyDescent="0.2">
      <c r="A934" s="23"/>
      <c r="B934" s="23"/>
      <c r="C934" s="23"/>
      <c r="D934" s="23"/>
      <c r="E934" s="23"/>
    </row>
    <row r="935" spans="1:5" ht="15" customHeight="1" x14ac:dyDescent="0.2">
      <c r="A935" s="23"/>
      <c r="B935" s="23"/>
      <c r="C935" s="23"/>
      <c r="D935" s="23"/>
      <c r="E935" s="23"/>
    </row>
    <row r="936" spans="1:5" ht="15" customHeight="1" x14ac:dyDescent="0.2">
      <c r="A936" s="23"/>
      <c r="B936" s="23"/>
      <c r="C936" s="23"/>
      <c r="D936" s="23"/>
      <c r="E936" s="23"/>
    </row>
    <row r="937" spans="1:5" ht="15" customHeight="1" x14ac:dyDescent="0.2">
      <c r="A937" s="23"/>
      <c r="B937" s="23"/>
      <c r="C937" s="23"/>
      <c r="D937" s="23"/>
      <c r="E937" s="23"/>
    </row>
    <row r="938" spans="1:5" ht="15" customHeight="1" x14ac:dyDescent="0.2">
      <c r="A938" s="23"/>
      <c r="B938" s="23"/>
      <c r="C938" s="23"/>
      <c r="D938" s="23"/>
      <c r="E938" s="23"/>
    </row>
    <row r="939" spans="1:5" ht="15" customHeight="1" x14ac:dyDescent="0.2">
      <c r="A939" s="23"/>
      <c r="B939" s="23"/>
      <c r="C939" s="23"/>
      <c r="D939" s="23"/>
      <c r="E939" s="23"/>
    </row>
    <row r="940" spans="1:5" ht="15" customHeight="1" x14ac:dyDescent="0.2">
      <c r="A940" s="23"/>
      <c r="B940" s="23"/>
      <c r="C940" s="23"/>
      <c r="D940" s="23"/>
      <c r="E940" s="23"/>
    </row>
    <row r="941" spans="1:5" ht="15" customHeight="1" x14ac:dyDescent="0.2">
      <c r="A941" s="23"/>
      <c r="B941" s="23"/>
      <c r="C941" s="23"/>
      <c r="D941" s="23"/>
      <c r="E941" s="23"/>
    </row>
    <row r="942" spans="1:5" ht="15" customHeight="1" x14ac:dyDescent="0.2">
      <c r="A942" s="23"/>
      <c r="B942" s="23"/>
      <c r="C942" s="23"/>
      <c r="D942" s="23"/>
      <c r="E942" s="23"/>
    </row>
    <row r="943" spans="1:5" ht="15" customHeight="1" x14ac:dyDescent="0.2">
      <c r="A943" s="23"/>
      <c r="B943" s="23"/>
      <c r="C943" s="23"/>
      <c r="D943" s="23"/>
      <c r="E943" s="23"/>
    </row>
    <row r="944" spans="1:5" ht="15" customHeight="1" x14ac:dyDescent="0.2">
      <c r="A944" s="23"/>
      <c r="B944" s="23"/>
      <c r="C944" s="23"/>
      <c r="D944" s="23"/>
      <c r="E944" s="23"/>
    </row>
    <row r="945" spans="1:5" ht="15" customHeight="1" x14ac:dyDescent="0.2">
      <c r="A945" s="23"/>
      <c r="B945" s="23"/>
      <c r="C945" s="23"/>
      <c r="D945" s="23"/>
      <c r="E945" s="23"/>
    </row>
    <row r="946" spans="1:5" ht="15" customHeight="1" x14ac:dyDescent="0.2">
      <c r="A946" s="23"/>
      <c r="B946" s="23"/>
      <c r="C946" s="23"/>
      <c r="D946" s="23"/>
      <c r="E946" s="23"/>
    </row>
    <row r="947" spans="1:5" ht="15" customHeight="1" x14ac:dyDescent="0.2">
      <c r="A947" s="23"/>
      <c r="B947" s="23"/>
      <c r="C947" s="23"/>
      <c r="D947" s="23"/>
      <c r="E947" s="23"/>
    </row>
    <row r="948" spans="1:5" ht="15" customHeight="1" x14ac:dyDescent="0.2">
      <c r="A948" s="23"/>
      <c r="B948" s="23"/>
      <c r="C948" s="23"/>
      <c r="D948" s="23"/>
      <c r="E948" s="23"/>
    </row>
    <row r="949" spans="1:5" ht="15" customHeight="1" x14ac:dyDescent="0.2">
      <c r="A949" s="23"/>
      <c r="B949" s="23"/>
      <c r="C949" s="23"/>
      <c r="D949" s="23"/>
      <c r="E949" s="23"/>
    </row>
    <row r="950" spans="1:5" ht="15" customHeight="1" x14ac:dyDescent="0.2">
      <c r="A950" s="23"/>
      <c r="B950" s="23"/>
      <c r="C950" s="23"/>
      <c r="D950" s="23"/>
      <c r="E950" s="23"/>
    </row>
    <row r="951" spans="1:5" ht="15" customHeight="1" x14ac:dyDescent="0.2">
      <c r="A951" s="23"/>
      <c r="B951" s="23"/>
      <c r="C951" s="23"/>
      <c r="D951" s="23"/>
      <c r="E951" s="23"/>
    </row>
    <row r="952" spans="1:5" ht="15" customHeight="1" x14ac:dyDescent="0.2">
      <c r="A952" s="23"/>
      <c r="B952" s="23"/>
      <c r="C952" s="23"/>
      <c r="D952" s="23"/>
      <c r="E952" s="23"/>
    </row>
    <row r="953" spans="1:5" ht="15" customHeight="1" x14ac:dyDescent="0.2">
      <c r="A953" s="23"/>
      <c r="B953" s="23"/>
      <c r="C953" s="23"/>
      <c r="D953" s="23"/>
      <c r="E953" s="23"/>
    </row>
    <row r="954" spans="1:5" ht="15" customHeight="1" x14ac:dyDescent="0.2">
      <c r="A954" s="23"/>
      <c r="B954" s="23"/>
      <c r="C954" s="23"/>
      <c r="D954" s="23"/>
      <c r="E954" s="23"/>
    </row>
    <row r="955" spans="1:5" ht="15" customHeight="1" x14ac:dyDescent="0.2">
      <c r="A955" s="23"/>
      <c r="B955" s="23"/>
      <c r="C955" s="23"/>
      <c r="D955" s="23"/>
      <c r="E955" s="23"/>
    </row>
    <row r="956" spans="1:5" ht="15" customHeight="1" x14ac:dyDescent="0.2">
      <c r="A956" s="23"/>
      <c r="B956" s="23"/>
      <c r="C956" s="23"/>
      <c r="D956" s="23"/>
      <c r="E956" s="23"/>
    </row>
    <row r="957" spans="1:5" ht="15" customHeight="1" x14ac:dyDescent="0.2">
      <c r="A957" s="23"/>
      <c r="B957" s="23"/>
      <c r="C957" s="23"/>
      <c r="D957" s="23"/>
      <c r="E957" s="23"/>
    </row>
    <row r="958" spans="1:5" ht="15" customHeight="1" x14ac:dyDescent="0.2">
      <c r="A958" s="23"/>
      <c r="B958" s="23"/>
      <c r="C958" s="23"/>
      <c r="D958" s="23"/>
      <c r="E958" s="23"/>
    </row>
    <row r="959" spans="1:5" ht="15" customHeight="1" x14ac:dyDescent="0.2">
      <c r="A959" s="23"/>
      <c r="B959" s="23"/>
      <c r="C959" s="23"/>
      <c r="D959" s="23"/>
      <c r="E959" s="23"/>
    </row>
    <row r="960" spans="1:5" ht="15" customHeight="1" x14ac:dyDescent="0.2">
      <c r="A960" s="23"/>
      <c r="B960" s="23"/>
      <c r="C960" s="23"/>
      <c r="D960" s="23"/>
      <c r="E960" s="23"/>
    </row>
    <row r="961" spans="1:5" ht="15" customHeight="1" x14ac:dyDescent="0.2">
      <c r="A961" s="23"/>
      <c r="B961" s="23"/>
      <c r="C961" s="23"/>
      <c r="D961" s="23"/>
      <c r="E961" s="23"/>
    </row>
    <row r="962" spans="1:5" ht="15" customHeight="1" x14ac:dyDescent="0.2">
      <c r="A962" s="23"/>
      <c r="B962" s="23"/>
      <c r="C962" s="23"/>
      <c r="D962" s="23"/>
      <c r="E962" s="23"/>
    </row>
    <row r="963" spans="1:5" ht="15" customHeight="1" x14ac:dyDescent="0.2">
      <c r="A963" s="23"/>
      <c r="B963" s="23"/>
      <c r="C963" s="23"/>
      <c r="D963" s="23"/>
      <c r="E963" s="23"/>
    </row>
    <row r="964" spans="1:5" ht="15" customHeight="1" x14ac:dyDescent="0.2">
      <c r="A964" s="23"/>
      <c r="B964" s="23"/>
      <c r="C964" s="23"/>
      <c r="D964" s="23"/>
      <c r="E964" s="23"/>
    </row>
    <row r="965" spans="1:5" ht="15" customHeight="1" x14ac:dyDescent="0.2">
      <c r="A965" s="23"/>
      <c r="B965" s="23"/>
      <c r="C965" s="23"/>
      <c r="D965" s="23"/>
      <c r="E965" s="23"/>
    </row>
    <row r="966" spans="1:5" ht="15" customHeight="1" x14ac:dyDescent="0.2">
      <c r="A966" s="23"/>
      <c r="B966" s="23"/>
      <c r="C966" s="23"/>
      <c r="D966" s="23"/>
      <c r="E966" s="23"/>
    </row>
    <row r="967" spans="1:5" ht="15" customHeight="1" x14ac:dyDescent="0.2">
      <c r="A967" s="23"/>
      <c r="B967" s="23"/>
      <c r="C967" s="23"/>
      <c r="D967" s="23"/>
      <c r="E967" s="23"/>
    </row>
    <row r="968" spans="1:5" ht="15" customHeight="1" x14ac:dyDescent="0.2">
      <c r="A968" s="23"/>
      <c r="B968" s="23"/>
      <c r="C968" s="23"/>
      <c r="D968" s="23"/>
      <c r="E968" s="23"/>
    </row>
    <row r="969" spans="1:5" ht="15" customHeight="1" x14ac:dyDescent="0.2">
      <c r="A969" s="23"/>
      <c r="B969" s="23"/>
      <c r="C969" s="23"/>
      <c r="D969" s="23"/>
      <c r="E969" s="23"/>
    </row>
    <row r="970" spans="1:5" ht="15" customHeight="1" x14ac:dyDescent="0.2">
      <c r="A970" s="23"/>
      <c r="B970" s="23"/>
      <c r="C970" s="23"/>
      <c r="D970" s="23"/>
      <c r="E970" s="23"/>
    </row>
    <row r="971" spans="1:5" ht="15" customHeight="1" x14ac:dyDescent="0.2">
      <c r="A971" s="23"/>
      <c r="B971" s="23"/>
      <c r="C971" s="23"/>
      <c r="D971" s="23"/>
      <c r="E971" s="23"/>
    </row>
    <row r="972" spans="1:5" ht="15" customHeight="1" x14ac:dyDescent="0.2">
      <c r="A972" s="23"/>
      <c r="B972" s="23"/>
      <c r="C972" s="23"/>
      <c r="D972" s="23"/>
      <c r="E972" s="23"/>
    </row>
    <row r="973" spans="1:5" ht="15" customHeight="1" x14ac:dyDescent="0.2">
      <c r="A973" s="23"/>
      <c r="B973" s="23"/>
      <c r="C973" s="23"/>
      <c r="D973" s="23"/>
      <c r="E973" s="23"/>
    </row>
    <row r="974" spans="1:5" ht="15" customHeight="1" x14ac:dyDescent="0.2">
      <c r="A974" s="23"/>
      <c r="B974" s="23"/>
      <c r="C974" s="23"/>
      <c r="D974" s="23"/>
      <c r="E974" s="23"/>
    </row>
    <row r="975" spans="1:5" ht="15" customHeight="1" x14ac:dyDescent="0.2">
      <c r="A975" s="23"/>
      <c r="B975" s="23"/>
      <c r="C975" s="23"/>
      <c r="D975" s="23"/>
      <c r="E975" s="23"/>
    </row>
    <row r="976" spans="1:5" ht="15" customHeight="1" x14ac:dyDescent="0.2">
      <c r="A976" s="23"/>
      <c r="B976" s="23"/>
      <c r="C976" s="23"/>
      <c r="D976" s="23"/>
      <c r="E976" s="23"/>
    </row>
    <row r="977" spans="1:5" ht="15" customHeight="1" x14ac:dyDescent="0.2">
      <c r="A977" s="23"/>
      <c r="B977" s="23"/>
      <c r="C977" s="23"/>
      <c r="D977" s="23"/>
      <c r="E977" s="23"/>
    </row>
    <row r="978" spans="1:5" ht="15" customHeight="1" x14ac:dyDescent="0.2">
      <c r="A978" s="23"/>
      <c r="B978" s="23"/>
      <c r="C978" s="23"/>
      <c r="D978" s="23"/>
      <c r="E978" s="23"/>
    </row>
    <row r="979" spans="1:5" ht="15" customHeight="1" x14ac:dyDescent="0.2">
      <c r="A979" s="23"/>
      <c r="B979" s="23"/>
      <c r="C979" s="23"/>
      <c r="D979" s="23"/>
      <c r="E979" s="23"/>
    </row>
    <row r="980" spans="1:5" ht="15" customHeight="1" x14ac:dyDescent="0.2">
      <c r="A980" s="23"/>
      <c r="B980" s="23"/>
      <c r="C980" s="23"/>
      <c r="D980" s="23"/>
      <c r="E980" s="23"/>
    </row>
    <row r="981" spans="1:5" ht="15" customHeight="1" x14ac:dyDescent="0.2">
      <c r="A981" s="23"/>
      <c r="B981" s="23"/>
      <c r="C981" s="23"/>
      <c r="D981" s="23"/>
      <c r="E981" s="23"/>
    </row>
    <row r="982" spans="1:5" ht="15" customHeight="1" x14ac:dyDescent="0.2">
      <c r="A982" s="23"/>
      <c r="B982" s="23"/>
      <c r="C982" s="23"/>
      <c r="D982" s="23"/>
      <c r="E982" s="23"/>
    </row>
    <row r="983" spans="1:5" ht="15" customHeight="1" x14ac:dyDescent="0.2">
      <c r="A983" s="23"/>
      <c r="B983" s="23"/>
      <c r="C983" s="23"/>
      <c r="D983" s="23"/>
      <c r="E983" s="23"/>
    </row>
    <row r="984" spans="1:5" ht="15" customHeight="1" x14ac:dyDescent="0.2">
      <c r="A984" s="23"/>
      <c r="B984" s="23"/>
      <c r="C984" s="23"/>
      <c r="D984" s="23"/>
      <c r="E984" s="23"/>
    </row>
    <row r="985" spans="1:5" ht="15" customHeight="1" x14ac:dyDescent="0.2">
      <c r="A985" s="23"/>
      <c r="B985" s="23"/>
      <c r="C985" s="23"/>
      <c r="D985" s="23"/>
      <c r="E985" s="23"/>
    </row>
    <row r="986" spans="1:5" ht="15" customHeight="1" x14ac:dyDescent="0.2">
      <c r="A986" s="23"/>
      <c r="B986" s="23"/>
      <c r="C986" s="23"/>
      <c r="D986" s="23"/>
      <c r="E986" s="23"/>
    </row>
    <row r="987" spans="1:5" ht="15" customHeight="1" x14ac:dyDescent="0.2">
      <c r="A987" s="23"/>
      <c r="B987" s="23"/>
      <c r="C987" s="23"/>
      <c r="D987" s="23"/>
      <c r="E987" s="23"/>
    </row>
    <row r="988" spans="1:5" ht="15" customHeight="1" x14ac:dyDescent="0.2">
      <c r="A988" s="23"/>
      <c r="B988" s="23"/>
      <c r="C988" s="23"/>
      <c r="D988" s="23"/>
      <c r="E988" s="23"/>
    </row>
    <row r="989" spans="1:5" ht="15" customHeight="1" x14ac:dyDescent="0.2">
      <c r="A989" s="23"/>
      <c r="B989" s="23"/>
      <c r="C989" s="23"/>
      <c r="D989" s="23"/>
      <c r="E989" s="23"/>
    </row>
    <row r="990" spans="1:5" ht="15" customHeight="1" x14ac:dyDescent="0.2">
      <c r="A990" s="23"/>
      <c r="B990" s="23"/>
      <c r="C990" s="23"/>
      <c r="D990" s="23"/>
      <c r="E990" s="23"/>
    </row>
    <row r="991" spans="1:5" ht="15" customHeight="1" x14ac:dyDescent="0.2">
      <c r="A991" s="23"/>
      <c r="B991" s="23"/>
      <c r="C991" s="23"/>
      <c r="D991" s="23"/>
      <c r="E991" s="23"/>
    </row>
    <row r="992" spans="1:5" ht="15" customHeight="1" x14ac:dyDescent="0.2">
      <c r="A992" s="23"/>
      <c r="B992" s="23"/>
      <c r="C992" s="23"/>
      <c r="D992" s="23"/>
      <c r="E992" s="23"/>
    </row>
    <row r="993" spans="1:5" ht="15" customHeight="1" x14ac:dyDescent="0.2">
      <c r="A993" s="23"/>
      <c r="B993" s="23"/>
      <c r="C993" s="23"/>
      <c r="D993" s="23"/>
      <c r="E993" s="23"/>
    </row>
    <row r="994" spans="1:5" ht="15" customHeight="1" x14ac:dyDescent="0.2">
      <c r="A994" s="23"/>
      <c r="B994" s="23"/>
      <c r="C994" s="23"/>
      <c r="D994" s="23"/>
      <c r="E994" s="23"/>
    </row>
    <row r="995" spans="1:5" ht="15" customHeight="1" x14ac:dyDescent="0.2">
      <c r="A995" s="23"/>
      <c r="B995" s="23"/>
      <c r="C995" s="23"/>
      <c r="D995" s="23"/>
      <c r="E995" s="23"/>
    </row>
    <row r="996" spans="1:5" ht="15" customHeight="1" x14ac:dyDescent="0.2">
      <c r="A996" s="23"/>
      <c r="B996" s="23"/>
      <c r="C996" s="23"/>
      <c r="D996" s="23"/>
      <c r="E996" s="23"/>
    </row>
    <row r="997" spans="1:5" ht="15" customHeight="1" x14ac:dyDescent="0.2">
      <c r="A997" s="23"/>
      <c r="B997" s="23"/>
      <c r="C997" s="23"/>
      <c r="D997" s="23"/>
      <c r="E997" s="23"/>
    </row>
    <row r="998" spans="1:5" ht="15" customHeight="1" x14ac:dyDescent="0.2">
      <c r="A998" s="23"/>
      <c r="B998" s="23"/>
      <c r="C998" s="23"/>
      <c r="D998" s="23"/>
      <c r="E998" s="23"/>
    </row>
    <row r="999" spans="1:5" ht="15" customHeight="1" x14ac:dyDescent="0.2">
      <c r="A999" s="23"/>
      <c r="B999" s="23"/>
      <c r="C999" s="23"/>
      <c r="D999" s="23"/>
      <c r="E999" s="23"/>
    </row>
    <row r="1000" spans="1:5" ht="15" customHeight="1" x14ac:dyDescent="0.2">
      <c r="A1000" s="23"/>
      <c r="B1000" s="23"/>
      <c r="C1000" s="23"/>
      <c r="D1000" s="23"/>
      <c r="E1000" s="23"/>
    </row>
    <row r="1001" spans="1:5" ht="15" customHeight="1" x14ac:dyDescent="0.2">
      <c r="A1001" s="23"/>
      <c r="B1001" s="23"/>
      <c r="C1001" s="23"/>
      <c r="D1001" s="23"/>
      <c r="E1001" s="23"/>
    </row>
  </sheetData>
  <mergeCells count="7">
    <mergeCell ref="E33:E34"/>
    <mergeCell ref="F33:F34"/>
    <mergeCell ref="F4:F5"/>
    <mergeCell ref="E12:E16"/>
    <mergeCell ref="F12:F22"/>
    <mergeCell ref="E21:E22"/>
    <mergeCell ref="E28:E29"/>
  </mergeCells>
  <hyperlinks>
    <hyperlink ref="F2" r:id="rId1" xr:uid="{91AF5D6E-2EB7-0E42-8C35-F27F056DC12B}"/>
    <hyperlink ref="F4" r:id="rId2" xr:uid="{8919E282-44E2-934C-98FF-883E4A083BCC}"/>
    <hyperlink ref="F6" r:id="rId3" xr:uid="{16730B11-D9B3-C24C-BE5F-CBB2B9F243EC}"/>
    <hyperlink ref="F7" r:id="rId4" xr:uid="{7DE1EC58-CF26-5440-8222-EEF0400C691B}"/>
    <hyperlink ref="F12" r:id="rId5" xr:uid="{964DB2E4-6F8D-D242-90F2-7855B2B4087F}"/>
    <hyperlink ref="F25" r:id="rId6" xr:uid="{A610569E-1D7C-6F4F-B2D2-FEA0FC6D65B3}"/>
  </hyperlinks>
  <printOptions horizontalCentered="1" gridLines="1"/>
  <pageMargins left="0.7" right="0.7" top="0.75" bottom="0.75" header="0" footer="0"/>
  <pageSetup paperSize="9" scale="54" fitToHeight="0" pageOrder="overThenDown" orientation="portrait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6409-FFCC-3A4A-830E-077A539FCEE3}">
  <dimension ref="A1:H2921"/>
  <sheetViews>
    <sheetView workbookViewId="0"/>
  </sheetViews>
  <sheetFormatPr baseColWidth="10" defaultRowHeight="16" x14ac:dyDescent="0.2"/>
  <cols>
    <col min="1" max="2" width="8.6640625" style="1" bestFit="1" customWidth="1"/>
    <col min="3" max="8" width="9.6640625" style="2" bestFit="1" customWidth="1"/>
  </cols>
  <sheetData>
    <row r="1" spans="1:8" s="5" customFormat="1" ht="179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">
      <c r="A2" s="1">
        <v>2011</v>
      </c>
      <c r="B2" s="1">
        <v>1</v>
      </c>
      <c r="C2" s="2">
        <v>106258610000</v>
      </c>
      <c r="D2" s="2">
        <v>22163608000</v>
      </c>
      <c r="E2" s="2">
        <v>115851850000</v>
      </c>
      <c r="F2" s="2">
        <v>6931834600</v>
      </c>
      <c r="G2" s="2">
        <v>900446000</v>
      </c>
      <c r="H2" s="2">
        <v>11013077000</v>
      </c>
    </row>
    <row r="3" spans="1:8" x14ac:dyDescent="0.2">
      <c r="A3" s="1">
        <v>2011</v>
      </c>
      <c r="B3" s="1">
        <v>2</v>
      </c>
      <c r="C3" s="2">
        <v>106282600000</v>
      </c>
      <c r="D3" s="2">
        <v>20707275000</v>
      </c>
      <c r="E3" s="2">
        <v>117284190000</v>
      </c>
      <c r="F3" s="2">
        <v>6829337900</v>
      </c>
      <c r="G3" s="2">
        <v>728508300</v>
      </c>
      <c r="H3" s="2">
        <v>11287512000</v>
      </c>
    </row>
    <row r="4" spans="1:8" x14ac:dyDescent="0.2">
      <c r="A4" s="1">
        <v>2011</v>
      </c>
      <c r="B4" s="1">
        <v>3</v>
      </c>
      <c r="C4" s="2">
        <v>103777680000</v>
      </c>
      <c r="D4" s="2">
        <v>20074227000</v>
      </c>
      <c r="E4" s="2">
        <v>120422160000</v>
      </c>
      <c r="F4" s="2">
        <v>6235231900</v>
      </c>
      <c r="G4" s="2">
        <v>480060120</v>
      </c>
      <c r="H4" s="2">
        <v>12130066000</v>
      </c>
    </row>
    <row r="5" spans="1:8" x14ac:dyDescent="0.2">
      <c r="A5" s="1">
        <v>2011</v>
      </c>
      <c r="B5" s="1">
        <v>4</v>
      </c>
      <c r="C5" s="2">
        <v>108739460000</v>
      </c>
      <c r="D5" s="2">
        <v>20407326000</v>
      </c>
      <c r="E5" s="2">
        <v>115127280000</v>
      </c>
      <c r="F5" s="2">
        <v>6836069900</v>
      </c>
      <c r="G5" s="2">
        <v>655750870</v>
      </c>
      <c r="H5" s="2">
        <v>11353537000</v>
      </c>
    </row>
    <row r="6" spans="1:8" x14ac:dyDescent="0.2">
      <c r="A6" s="1">
        <v>2011</v>
      </c>
      <c r="B6" s="1">
        <v>5</v>
      </c>
      <c r="C6" s="2">
        <v>111580850000</v>
      </c>
      <c r="D6" s="2">
        <v>19525134000</v>
      </c>
      <c r="E6" s="2">
        <v>113168080000</v>
      </c>
      <c r="F6" s="2">
        <v>7076665800</v>
      </c>
      <c r="G6" s="2">
        <v>853075000</v>
      </c>
      <c r="H6" s="2">
        <v>10915617000</v>
      </c>
    </row>
    <row r="7" spans="1:8" x14ac:dyDescent="0.2">
      <c r="A7" s="1">
        <v>2011</v>
      </c>
      <c r="B7" s="1">
        <v>6</v>
      </c>
      <c r="C7" s="2">
        <v>115664570000</v>
      </c>
      <c r="D7" s="2">
        <v>18762419000</v>
      </c>
      <c r="E7" s="2">
        <v>109847080000</v>
      </c>
      <c r="F7" s="2">
        <v>7390728100</v>
      </c>
      <c r="G7" s="2">
        <v>1066609500</v>
      </c>
      <c r="H7" s="2">
        <v>10388020000</v>
      </c>
    </row>
    <row r="8" spans="1:8" x14ac:dyDescent="0.2">
      <c r="A8" s="1">
        <v>2011</v>
      </c>
      <c r="B8" s="1">
        <v>7</v>
      </c>
      <c r="C8" s="2">
        <v>117959720000</v>
      </c>
      <c r="D8" s="2">
        <v>17353241000</v>
      </c>
      <c r="E8" s="2">
        <v>108961110000</v>
      </c>
      <c r="F8" s="2">
        <v>7603413700</v>
      </c>
      <c r="G8" s="2">
        <v>1125961700</v>
      </c>
      <c r="H8" s="2">
        <v>10115982000</v>
      </c>
    </row>
    <row r="9" spans="1:8" x14ac:dyDescent="0.2">
      <c r="A9" s="1">
        <v>2011</v>
      </c>
      <c r="B9" s="1">
        <v>8</v>
      </c>
      <c r="C9" s="2">
        <v>116484290000</v>
      </c>
      <c r="D9" s="2">
        <v>16377956000</v>
      </c>
      <c r="E9" s="2">
        <v>111411820000</v>
      </c>
      <c r="F9" s="2">
        <v>7385206100</v>
      </c>
      <c r="G9" s="2">
        <v>1088573100</v>
      </c>
      <c r="H9" s="2">
        <v>10371579000</v>
      </c>
    </row>
    <row r="10" spans="1:8" x14ac:dyDescent="0.2">
      <c r="A10" s="1">
        <v>2011</v>
      </c>
      <c r="B10" s="1">
        <v>9</v>
      </c>
      <c r="C10" s="2">
        <v>119021730000</v>
      </c>
      <c r="D10" s="2">
        <v>16479325000</v>
      </c>
      <c r="E10" s="2">
        <v>108773010000</v>
      </c>
      <c r="F10" s="2">
        <v>7519091300</v>
      </c>
      <c r="G10" s="2">
        <v>1448138300</v>
      </c>
      <c r="H10" s="2">
        <v>9878128400</v>
      </c>
    </row>
    <row r="11" spans="1:8" x14ac:dyDescent="0.2">
      <c r="A11" s="1">
        <v>2011</v>
      </c>
      <c r="B11" s="1">
        <v>10</v>
      </c>
      <c r="C11" s="2">
        <v>118006040000</v>
      </c>
      <c r="D11" s="2">
        <v>16250789000</v>
      </c>
      <c r="E11" s="2">
        <v>110017240000</v>
      </c>
      <c r="F11" s="2">
        <v>7454269100</v>
      </c>
      <c r="G11" s="2">
        <v>1396603400</v>
      </c>
      <c r="H11" s="2">
        <v>9994485400</v>
      </c>
    </row>
    <row r="12" spans="1:8" x14ac:dyDescent="0.2">
      <c r="A12" s="1">
        <v>2011</v>
      </c>
      <c r="B12" s="1">
        <v>11</v>
      </c>
      <c r="C12" s="2">
        <v>117182230000</v>
      </c>
      <c r="D12" s="2">
        <v>16519645000</v>
      </c>
      <c r="E12" s="2">
        <v>110572190000</v>
      </c>
      <c r="F12" s="2">
        <v>7345998300</v>
      </c>
      <c r="G12" s="2">
        <v>1480077400</v>
      </c>
      <c r="H12" s="2">
        <v>10019282000</v>
      </c>
    </row>
    <row r="13" spans="1:8" x14ac:dyDescent="0.2">
      <c r="A13" s="1">
        <v>2011</v>
      </c>
      <c r="B13" s="1">
        <v>12</v>
      </c>
      <c r="C13" s="2">
        <v>120055030000</v>
      </c>
      <c r="D13" s="2">
        <v>17167056000</v>
      </c>
      <c r="E13" s="2">
        <v>107051980000</v>
      </c>
      <c r="F13" s="2">
        <v>8692995700</v>
      </c>
      <c r="G13" s="2">
        <v>1638525600</v>
      </c>
      <c r="H13" s="2">
        <v>8513836600</v>
      </c>
    </row>
    <row r="14" spans="1:8" x14ac:dyDescent="0.2">
      <c r="A14" s="1">
        <v>2011</v>
      </c>
      <c r="B14" s="1">
        <v>13</v>
      </c>
      <c r="C14" s="2">
        <v>122650260000</v>
      </c>
      <c r="D14" s="2">
        <v>18210950000</v>
      </c>
      <c r="E14" s="2">
        <v>103412860000</v>
      </c>
      <c r="F14" s="2">
        <v>9524876300</v>
      </c>
      <c r="G14" s="2">
        <v>1395337500</v>
      </c>
      <c r="H14" s="2">
        <v>7925144000</v>
      </c>
    </row>
    <row r="15" spans="1:8" x14ac:dyDescent="0.2">
      <c r="A15" s="1">
        <v>2011</v>
      </c>
      <c r="B15" s="1">
        <v>14</v>
      </c>
      <c r="C15" s="2">
        <v>118051540000</v>
      </c>
      <c r="D15" s="2">
        <v>17653873000</v>
      </c>
      <c r="E15" s="2">
        <v>108568660000</v>
      </c>
      <c r="F15" s="2">
        <v>9314777000</v>
      </c>
      <c r="G15" s="2">
        <v>678061800</v>
      </c>
      <c r="H15" s="2">
        <v>8852519100</v>
      </c>
    </row>
    <row r="16" spans="1:8" x14ac:dyDescent="0.2">
      <c r="A16" s="1">
        <v>2011</v>
      </c>
      <c r="B16" s="1">
        <v>15</v>
      </c>
      <c r="C16" s="2">
        <v>112387450000</v>
      </c>
      <c r="D16" s="2">
        <v>18863084000</v>
      </c>
      <c r="E16" s="2">
        <v>113023530000</v>
      </c>
      <c r="F16" s="2">
        <v>8716438800</v>
      </c>
      <c r="G16" s="2">
        <v>472683530</v>
      </c>
      <c r="H16" s="2">
        <v>9656235600</v>
      </c>
    </row>
    <row r="17" spans="1:8" x14ac:dyDescent="0.2">
      <c r="A17" s="1">
        <v>2011</v>
      </c>
      <c r="B17" s="1">
        <v>16</v>
      </c>
      <c r="C17" s="2">
        <v>109216400000</v>
      </c>
      <c r="D17" s="2">
        <v>20323869000</v>
      </c>
      <c r="E17" s="2">
        <v>114733790000</v>
      </c>
      <c r="F17" s="2">
        <v>8650506000</v>
      </c>
      <c r="G17" s="2">
        <v>659380970</v>
      </c>
      <c r="H17" s="2">
        <v>9535470900</v>
      </c>
    </row>
    <row r="18" spans="1:8" x14ac:dyDescent="0.2">
      <c r="A18" s="1">
        <v>2011</v>
      </c>
      <c r="B18" s="1">
        <v>17</v>
      </c>
      <c r="C18" s="2">
        <v>107206270000</v>
      </c>
      <c r="D18" s="2">
        <v>20448230000</v>
      </c>
      <c r="E18" s="2">
        <v>116619570000</v>
      </c>
      <c r="F18" s="2">
        <v>8677589800</v>
      </c>
      <c r="G18" s="2">
        <v>819320450</v>
      </c>
      <c r="H18" s="2">
        <v>9348447700</v>
      </c>
    </row>
    <row r="19" spans="1:8" x14ac:dyDescent="0.2">
      <c r="A19" s="1">
        <v>2011</v>
      </c>
      <c r="B19" s="1">
        <v>18</v>
      </c>
      <c r="C19" s="2">
        <v>108000450000</v>
      </c>
      <c r="D19" s="2">
        <v>21644103000</v>
      </c>
      <c r="E19" s="2">
        <v>114629510000</v>
      </c>
      <c r="F19" s="2">
        <v>8946369000</v>
      </c>
      <c r="G19" s="2">
        <v>913638960</v>
      </c>
      <c r="H19" s="2">
        <v>8985349900</v>
      </c>
    </row>
    <row r="20" spans="1:8" x14ac:dyDescent="0.2">
      <c r="A20" s="1">
        <v>2011</v>
      </c>
      <c r="B20" s="1">
        <v>19</v>
      </c>
      <c r="C20" s="2">
        <v>108795380000</v>
      </c>
      <c r="D20" s="2">
        <v>21442050000</v>
      </c>
      <c r="E20" s="2">
        <v>114036630000</v>
      </c>
      <c r="F20" s="2">
        <v>9283973400</v>
      </c>
      <c r="G20" s="2">
        <v>783704290</v>
      </c>
      <c r="H20" s="2">
        <v>8777680200</v>
      </c>
    </row>
    <row r="21" spans="1:8" x14ac:dyDescent="0.2">
      <c r="A21" s="1">
        <v>2011</v>
      </c>
      <c r="B21" s="1">
        <v>20</v>
      </c>
      <c r="C21" s="2">
        <v>106697820000</v>
      </c>
      <c r="D21" s="2">
        <v>20428395000</v>
      </c>
      <c r="E21" s="2">
        <v>117147850000</v>
      </c>
      <c r="F21" s="2">
        <v>9138332100</v>
      </c>
      <c r="G21" s="2">
        <v>663909180</v>
      </c>
      <c r="H21" s="2">
        <v>9043116600</v>
      </c>
    </row>
    <row r="22" spans="1:8" x14ac:dyDescent="0.2">
      <c r="A22" s="1">
        <v>2011</v>
      </c>
      <c r="B22" s="1">
        <v>21</v>
      </c>
      <c r="C22" s="2">
        <v>107279780000</v>
      </c>
      <c r="D22" s="2">
        <v>21120670000</v>
      </c>
      <c r="E22" s="2">
        <v>115873610000</v>
      </c>
      <c r="F22" s="2">
        <v>8964796200</v>
      </c>
      <c r="G22" s="2">
        <v>909576480</v>
      </c>
      <c r="H22" s="2">
        <v>8970985200</v>
      </c>
    </row>
    <row r="23" spans="1:8" x14ac:dyDescent="0.2">
      <c r="A23" s="1">
        <v>2011</v>
      </c>
      <c r="B23" s="1">
        <v>22</v>
      </c>
      <c r="C23" s="2">
        <v>112254680000</v>
      </c>
      <c r="D23" s="2">
        <v>19206153000</v>
      </c>
      <c r="E23" s="2">
        <v>112813240000</v>
      </c>
      <c r="F23" s="2">
        <v>9430894600</v>
      </c>
      <c r="G23" s="2">
        <v>564291190</v>
      </c>
      <c r="H23" s="2">
        <v>8850172100</v>
      </c>
    </row>
    <row r="24" spans="1:8" x14ac:dyDescent="0.2">
      <c r="A24" s="1">
        <v>2011</v>
      </c>
      <c r="B24" s="1">
        <v>23</v>
      </c>
      <c r="C24" s="2">
        <v>108107020000</v>
      </c>
      <c r="D24" s="2">
        <v>20784241000</v>
      </c>
      <c r="E24" s="2">
        <v>115382810000</v>
      </c>
      <c r="F24" s="2">
        <v>9287681300</v>
      </c>
      <c r="G24" s="2">
        <v>752317550</v>
      </c>
      <c r="H24" s="2">
        <v>8805359100</v>
      </c>
    </row>
    <row r="25" spans="1:8" x14ac:dyDescent="0.2">
      <c r="A25" s="1">
        <v>2011</v>
      </c>
      <c r="B25" s="1">
        <v>24</v>
      </c>
      <c r="C25" s="2">
        <v>103401780000</v>
      </c>
      <c r="D25" s="2">
        <v>21661118000</v>
      </c>
      <c r="E25" s="2">
        <v>119211170000</v>
      </c>
      <c r="F25" s="2">
        <v>9065878400</v>
      </c>
      <c r="G25" s="2">
        <v>816664390</v>
      </c>
      <c r="H25" s="2">
        <v>8962815100</v>
      </c>
    </row>
    <row r="26" spans="1:8" x14ac:dyDescent="0.2">
      <c r="A26" s="1">
        <v>2011</v>
      </c>
      <c r="B26" s="1">
        <v>25</v>
      </c>
      <c r="C26" s="2">
        <v>98546737000</v>
      </c>
      <c r="D26" s="2">
        <v>21985457000</v>
      </c>
      <c r="E26" s="2">
        <v>123741870000</v>
      </c>
      <c r="F26" s="2">
        <v>8677537400</v>
      </c>
      <c r="G26" s="2">
        <v>438373100</v>
      </c>
      <c r="H26" s="2">
        <v>9729447300</v>
      </c>
    </row>
    <row r="27" spans="1:8" x14ac:dyDescent="0.2">
      <c r="A27" s="1">
        <v>2011</v>
      </c>
      <c r="B27" s="1">
        <v>26</v>
      </c>
      <c r="C27" s="2">
        <v>97829212000</v>
      </c>
      <c r="D27" s="2">
        <v>24325990000</v>
      </c>
      <c r="E27" s="2">
        <v>122118860000</v>
      </c>
      <c r="F27" s="2">
        <v>8244744300</v>
      </c>
      <c r="G27" s="2">
        <v>558707990</v>
      </c>
      <c r="H27" s="2">
        <v>10041906000</v>
      </c>
    </row>
    <row r="28" spans="1:8" x14ac:dyDescent="0.2">
      <c r="A28" s="1">
        <v>2011</v>
      </c>
      <c r="B28" s="1">
        <v>27</v>
      </c>
      <c r="C28" s="2">
        <v>97122726000</v>
      </c>
      <c r="D28" s="2">
        <v>26186585000</v>
      </c>
      <c r="E28" s="2">
        <v>120964760000</v>
      </c>
      <c r="F28" s="2">
        <v>8172814200</v>
      </c>
      <c r="G28" s="2">
        <v>871654280</v>
      </c>
      <c r="H28" s="2">
        <v>9800889400</v>
      </c>
    </row>
    <row r="29" spans="1:8" x14ac:dyDescent="0.2">
      <c r="A29" s="1">
        <v>2011</v>
      </c>
      <c r="B29" s="1">
        <v>28</v>
      </c>
      <c r="C29" s="2">
        <v>97280739000</v>
      </c>
      <c r="D29" s="2">
        <v>26834308000</v>
      </c>
      <c r="E29" s="2">
        <v>120159020000</v>
      </c>
      <c r="F29" s="2">
        <v>7990360300</v>
      </c>
      <c r="G29" s="2">
        <v>1082568100</v>
      </c>
      <c r="H29" s="2">
        <v>9772429500</v>
      </c>
    </row>
    <row r="30" spans="1:8" x14ac:dyDescent="0.2">
      <c r="A30" s="1">
        <v>2011</v>
      </c>
      <c r="B30" s="1">
        <v>29</v>
      </c>
      <c r="C30" s="2">
        <v>97077878000</v>
      </c>
      <c r="D30" s="2">
        <v>27418157000</v>
      </c>
      <c r="E30" s="2">
        <v>119778030000</v>
      </c>
      <c r="F30" s="2">
        <v>7667467300</v>
      </c>
      <c r="G30" s="2">
        <v>1215885800</v>
      </c>
      <c r="H30" s="2">
        <v>9962004900</v>
      </c>
    </row>
    <row r="31" spans="1:8" x14ac:dyDescent="0.2">
      <c r="A31" s="1">
        <v>2011</v>
      </c>
      <c r="B31" s="1">
        <v>30</v>
      </c>
      <c r="C31" s="2">
        <v>97369866000</v>
      </c>
      <c r="D31" s="2">
        <v>27137606000</v>
      </c>
      <c r="E31" s="2">
        <v>119766590000</v>
      </c>
      <c r="F31" s="2">
        <v>7578587100</v>
      </c>
      <c r="G31" s="2">
        <v>1379232700</v>
      </c>
      <c r="H31" s="2">
        <v>9887538000</v>
      </c>
    </row>
    <row r="32" spans="1:8" x14ac:dyDescent="0.2">
      <c r="A32" s="1">
        <v>2011</v>
      </c>
      <c r="B32" s="1">
        <v>31</v>
      </c>
      <c r="C32" s="2">
        <v>103149750000</v>
      </c>
      <c r="D32" s="2">
        <v>28108002000</v>
      </c>
      <c r="E32" s="2">
        <v>113016320000</v>
      </c>
      <c r="F32" s="2">
        <v>7803052600</v>
      </c>
      <c r="G32" s="2">
        <v>1777508100</v>
      </c>
      <c r="H32" s="2">
        <v>9264797200</v>
      </c>
    </row>
    <row r="33" spans="1:8" x14ac:dyDescent="0.2">
      <c r="A33" s="1">
        <v>2011</v>
      </c>
      <c r="B33" s="1">
        <v>32</v>
      </c>
      <c r="C33" s="2">
        <v>106108910000</v>
      </c>
      <c r="D33" s="2">
        <v>27845292000</v>
      </c>
      <c r="E33" s="2">
        <v>110319870000</v>
      </c>
      <c r="F33" s="2">
        <v>7834580100</v>
      </c>
      <c r="G33" s="2">
        <v>2126721200</v>
      </c>
      <c r="H33" s="2">
        <v>8884056600</v>
      </c>
    </row>
    <row r="34" spans="1:8" x14ac:dyDescent="0.2">
      <c r="A34" s="1">
        <v>2011</v>
      </c>
      <c r="B34" s="1">
        <v>33</v>
      </c>
      <c r="C34" s="2">
        <v>102879400000</v>
      </c>
      <c r="D34" s="2">
        <v>27815976000</v>
      </c>
      <c r="E34" s="2">
        <v>113578690000</v>
      </c>
      <c r="F34" s="2">
        <v>7408064600</v>
      </c>
      <c r="G34" s="2">
        <v>2165167800</v>
      </c>
      <c r="H34" s="2">
        <v>9272125400</v>
      </c>
    </row>
    <row r="35" spans="1:8" x14ac:dyDescent="0.2">
      <c r="A35" s="1">
        <v>2011</v>
      </c>
      <c r="B35" s="1">
        <v>34</v>
      </c>
      <c r="C35" s="2">
        <v>101632720000</v>
      </c>
      <c r="D35" s="2">
        <v>26691863000</v>
      </c>
      <c r="E35" s="2">
        <v>115949480000</v>
      </c>
      <c r="F35" s="2">
        <v>7129712100</v>
      </c>
      <c r="G35" s="2">
        <v>2192490800</v>
      </c>
      <c r="H35" s="2">
        <v>9523155000</v>
      </c>
    </row>
    <row r="36" spans="1:8" x14ac:dyDescent="0.2">
      <c r="A36" s="1">
        <v>2011</v>
      </c>
      <c r="B36" s="1">
        <v>35</v>
      </c>
      <c r="C36" s="2">
        <v>103602880000</v>
      </c>
      <c r="D36" s="2">
        <v>25755972000</v>
      </c>
      <c r="E36" s="2">
        <v>114915210000</v>
      </c>
      <c r="F36" s="2">
        <v>7507682900</v>
      </c>
      <c r="G36" s="2">
        <v>2368997400</v>
      </c>
      <c r="H36" s="2">
        <v>8968677600</v>
      </c>
    </row>
    <row r="37" spans="1:8" x14ac:dyDescent="0.2">
      <c r="A37" s="1">
        <v>2011</v>
      </c>
      <c r="B37" s="1">
        <v>36</v>
      </c>
      <c r="C37" s="2">
        <v>102641310000</v>
      </c>
      <c r="D37" s="2">
        <v>25495915000</v>
      </c>
      <c r="E37" s="2">
        <v>116136840000</v>
      </c>
      <c r="F37" s="2">
        <v>7248034300</v>
      </c>
      <c r="G37" s="2">
        <v>2802647800</v>
      </c>
      <c r="H37" s="2">
        <v>8794675800</v>
      </c>
    </row>
    <row r="38" spans="1:8" x14ac:dyDescent="0.2">
      <c r="A38" s="1">
        <v>2011</v>
      </c>
      <c r="B38" s="1">
        <v>37</v>
      </c>
      <c r="C38" s="2">
        <v>101736040000</v>
      </c>
      <c r="D38" s="2">
        <v>25423385000</v>
      </c>
      <c r="E38" s="2">
        <v>117114640000</v>
      </c>
      <c r="F38" s="2">
        <v>7140495900</v>
      </c>
      <c r="G38" s="2">
        <v>2905251400</v>
      </c>
      <c r="H38" s="2">
        <v>8799610700</v>
      </c>
    </row>
    <row r="39" spans="1:8" x14ac:dyDescent="0.2">
      <c r="A39" s="1">
        <v>2011</v>
      </c>
      <c r="B39" s="1">
        <v>38</v>
      </c>
      <c r="C39" s="2">
        <v>101326810000</v>
      </c>
      <c r="D39" s="2">
        <v>25241228000</v>
      </c>
      <c r="E39" s="2">
        <v>117706020000</v>
      </c>
      <c r="F39" s="2">
        <v>7519644100</v>
      </c>
      <c r="G39" s="2">
        <v>2617824000</v>
      </c>
      <c r="H39" s="2">
        <v>8707889800</v>
      </c>
    </row>
    <row r="40" spans="1:8" x14ac:dyDescent="0.2">
      <c r="A40" s="1">
        <v>2011</v>
      </c>
      <c r="B40" s="1">
        <v>39</v>
      </c>
      <c r="C40" s="2">
        <v>99382511000</v>
      </c>
      <c r="D40" s="2">
        <v>24211457000</v>
      </c>
      <c r="E40" s="2">
        <v>120680100000</v>
      </c>
      <c r="F40" s="2">
        <v>7752302000</v>
      </c>
      <c r="G40" s="2">
        <v>1809873200</v>
      </c>
      <c r="H40" s="2">
        <v>9283182700</v>
      </c>
    </row>
    <row r="41" spans="1:8" x14ac:dyDescent="0.2">
      <c r="A41" s="1">
        <v>2011</v>
      </c>
      <c r="B41" s="1">
        <v>40</v>
      </c>
      <c r="C41" s="2">
        <v>96616157000</v>
      </c>
      <c r="D41" s="2">
        <v>23892481000</v>
      </c>
      <c r="E41" s="2">
        <v>123765430000</v>
      </c>
      <c r="F41" s="2">
        <v>7812660000</v>
      </c>
      <c r="G41" s="2">
        <v>1369837500</v>
      </c>
      <c r="H41" s="2">
        <v>9662860500</v>
      </c>
    </row>
    <row r="42" spans="1:8" x14ac:dyDescent="0.2">
      <c r="A42" s="1">
        <v>2011</v>
      </c>
      <c r="B42" s="1">
        <v>41</v>
      </c>
      <c r="C42" s="2">
        <v>92818120000</v>
      </c>
      <c r="D42" s="2">
        <v>22962937000</v>
      </c>
      <c r="E42" s="2">
        <v>128493010000</v>
      </c>
      <c r="F42" s="2">
        <v>7067292100</v>
      </c>
      <c r="G42" s="2">
        <v>1329470300</v>
      </c>
      <c r="H42" s="2">
        <v>10448595000</v>
      </c>
    </row>
    <row r="43" spans="1:8" x14ac:dyDescent="0.2">
      <c r="A43" s="1">
        <v>2011</v>
      </c>
      <c r="B43" s="1">
        <v>42</v>
      </c>
      <c r="C43" s="2">
        <v>84615517000</v>
      </c>
      <c r="D43" s="2">
        <v>23947102000</v>
      </c>
      <c r="E43" s="2">
        <v>135711450000</v>
      </c>
      <c r="F43" s="2">
        <v>4994470700</v>
      </c>
      <c r="G43" s="2">
        <v>1435404400</v>
      </c>
      <c r="H43" s="2">
        <v>12415483000</v>
      </c>
    </row>
    <row r="44" spans="1:8" x14ac:dyDescent="0.2">
      <c r="A44" s="1">
        <v>2011</v>
      </c>
      <c r="B44" s="1">
        <v>43</v>
      </c>
      <c r="C44" s="2">
        <v>78542577000</v>
      </c>
      <c r="D44" s="2">
        <v>25940153000</v>
      </c>
      <c r="E44" s="2">
        <v>139791340000</v>
      </c>
      <c r="F44" s="2">
        <v>3849072400</v>
      </c>
      <c r="G44" s="2">
        <v>2131945100</v>
      </c>
      <c r="H44" s="2">
        <v>12864340000</v>
      </c>
    </row>
    <row r="45" spans="1:8" x14ac:dyDescent="0.2">
      <c r="A45" s="1">
        <v>2011</v>
      </c>
      <c r="B45" s="1">
        <v>44</v>
      </c>
      <c r="C45" s="2">
        <v>77245665000</v>
      </c>
      <c r="D45" s="2">
        <v>29921515000</v>
      </c>
      <c r="E45" s="2">
        <v>137106890000</v>
      </c>
      <c r="F45" s="2">
        <v>3913469900</v>
      </c>
      <c r="G45" s="2">
        <v>2537844500</v>
      </c>
      <c r="H45" s="2">
        <v>12394044000</v>
      </c>
    </row>
    <row r="46" spans="1:8" x14ac:dyDescent="0.2">
      <c r="A46" s="1">
        <v>2011</v>
      </c>
      <c r="B46" s="1">
        <v>45</v>
      </c>
      <c r="C46" s="2">
        <v>76514509000</v>
      </c>
      <c r="D46" s="2">
        <v>30523051000</v>
      </c>
      <c r="E46" s="2">
        <v>137236510000</v>
      </c>
      <c r="F46" s="2">
        <v>3471078400</v>
      </c>
      <c r="G46" s="2">
        <v>2732974200</v>
      </c>
      <c r="H46" s="2">
        <v>12641305000</v>
      </c>
    </row>
    <row r="47" spans="1:8" x14ac:dyDescent="0.2">
      <c r="A47" s="1">
        <v>2011</v>
      </c>
      <c r="B47" s="1">
        <v>46</v>
      </c>
      <c r="C47" s="2">
        <v>76685239000</v>
      </c>
      <c r="D47" s="2">
        <v>29405609000</v>
      </c>
      <c r="E47" s="2">
        <v>138183220000</v>
      </c>
      <c r="F47" s="2">
        <v>2914110300</v>
      </c>
      <c r="G47" s="2">
        <v>3025846400</v>
      </c>
      <c r="H47" s="2">
        <v>12905401000</v>
      </c>
    </row>
    <row r="48" spans="1:8" x14ac:dyDescent="0.2">
      <c r="A48" s="1">
        <v>2011</v>
      </c>
      <c r="B48" s="1">
        <v>47</v>
      </c>
      <c r="C48" s="2">
        <v>76156362000</v>
      </c>
      <c r="D48" s="2">
        <v>27659887000</v>
      </c>
      <c r="E48" s="2">
        <v>140457820000</v>
      </c>
      <c r="F48" s="2">
        <v>2586603400</v>
      </c>
      <c r="G48" s="2">
        <v>2853077700</v>
      </c>
      <c r="H48" s="2">
        <v>13405677000</v>
      </c>
    </row>
    <row r="49" spans="1:8" x14ac:dyDescent="0.2">
      <c r="A49" s="1">
        <v>2011</v>
      </c>
      <c r="B49" s="1">
        <v>48</v>
      </c>
      <c r="C49" s="2">
        <v>76590932000</v>
      </c>
      <c r="D49" s="2">
        <v>29653515000</v>
      </c>
      <c r="E49" s="2">
        <v>138029620000</v>
      </c>
      <c r="F49" s="2">
        <v>2739005100</v>
      </c>
      <c r="G49" s="2">
        <v>2598900800</v>
      </c>
      <c r="H49" s="2">
        <v>13507452000</v>
      </c>
    </row>
    <row r="50" spans="1:8" x14ac:dyDescent="0.2">
      <c r="A50" s="1">
        <v>2011</v>
      </c>
      <c r="B50" s="1">
        <v>49</v>
      </c>
      <c r="C50" s="2">
        <v>77286632000</v>
      </c>
      <c r="D50" s="2">
        <v>29757422000</v>
      </c>
      <c r="E50" s="2">
        <v>137230010000</v>
      </c>
      <c r="F50" s="2">
        <v>2873049600</v>
      </c>
      <c r="G50" s="2">
        <v>2530827300</v>
      </c>
      <c r="H50" s="2">
        <v>13441481000</v>
      </c>
    </row>
    <row r="51" spans="1:8" x14ac:dyDescent="0.2">
      <c r="A51" s="1">
        <v>2011</v>
      </c>
      <c r="B51" s="1">
        <v>50</v>
      </c>
      <c r="C51" s="2">
        <v>74939216000</v>
      </c>
      <c r="D51" s="2">
        <v>28885596000</v>
      </c>
      <c r="E51" s="2">
        <v>140449250000</v>
      </c>
      <c r="F51" s="2">
        <v>2883666800</v>
      </c>
      <c r="G51" s="2">
        <v>2489503200</v>
      </c>
      <c r="H51" s="2">
        <v>13472188000</v>
      </c>
    </row>
    <row r="52" spans="1:8" x14ac:dyDescent="0.2">
      <c r="A52" s="1">
        <v>2011</v>
      </c>
      <c r="B52" s="1">
        <v>51</v>
      </c>
      <c r="C52" s="2">
        <v>71819473000</v>
      </c>
      <c r="D52" s="2">
        <v>29752695000</v>
      </c>
      <c r="E52" s="2">
        <v>142701900000</v>
      </c>
      <c r="F52" s="2">
        <v>2736814000</v>
      </c>
      <c r="G52" s="2">
        <v>2549228200</v>
      </c>
      <c r="H52" s="2">
        <v>13559316000</v>
      </c>
    </row>
    <row r="53" spans="1:8" x14ac:dyDescent="0.2">
      <c r="A53" s="1">
        <v>2011</v>
      </c>
      <c r="B53" s="1">
        <v>52</v>
      </c>
      <c r="C53" s="2">
        <v>69379860000</v>
      </c>
      <c r="D53" s="2">
        <v>32319330000</v>
      </c>
      <c r="E53" s="2">
        <v>142574880000</v>
      </c>
      <c r="F53" s="2">
        <v>2857606100</v>
      </c>
      <c r="G53" s="2">
        <v>2685735400</v>
      </c>
      <c r="H53" s="2">
        <v>13302016000</v>
      </c>
    </row>
    <row r="54" spans="1:8" x14ac:dyDescent="0.2">
      <c r="A54" s="1">
        <v>2011</v>
      </c>
      <c r="B54" s="1">
        <v>53</v>
      </c>
      <c r="C54" s="2">
        <v>72049312000</v>
      </c>
      <c r="D54" s="2">
        <v>34915991000</v>
      </c>
      <c r="E54" s="2">
        <v>137308760000</v>
      </c>
      <c r="F54" s="2">
        <v>3885753600</v>
      </c>
      <c r="G54" s="2">
        <v>2950789500</v>
      </c>
      <c r="H54" s="2">
        <v>12008815000</v>
      </c>
    </row>
    <row r="55" spans="1:8" x14ac:dyDescent="0.2">
      <c r="A55" s="1">
        <v>2011</v>
      </c>
      <c r="B55" s="1">
        <v>54</v>
      </c>
      <c r="C55" s="2">
        <v>68887196000</v>
      </c>
      <c r="D55" s="2">
        <v>35579680000</v>
      </c>
      <c r="E55" s="2">
        <v>139807190000</v>
      </c>
      <c r="F55" s="2">
        <v>3341104600</v>
      </c>
      <c r="G55" s="2">
        <v>2709288200</v>
      </c>
      <c r="H55" s="2">
        <v>12794965000</v>
      </c>
    </row>
    <row r="56" spans="1:8" x14ac:dyDescent="0.2">
      <c r="A56" s="1">
        <v>2011</v>
      </c>
      <c r="B56" s="1">
        <v>55</v>
      </c>
      <c r="C56" s="2">
        <v>68108235000</v>
      </c>
      <c r="D56" s="2">
        <v>38503642000</v>
      </c>
      <c r="E56" s="2">
        <v>137662190000</v>
      </c>
      <c r="F56" s="2">
        <v>2911471000</v>
      </c>
      <c r="G56" s="2">
        <v>3520711300</v>
      </c>
      <c r="H56" s="2">
        <v>12413176000</v>
      </c>
    </row>
    <row r="57" spans="1:8" x14ac:dyDescent="0.2">
      <c r="A57" s="1">
        <v>2011</v>
      </c>
      <c r="B57" s="1">
        <v>56</v>
      </c>
      <c r="C57" s="2">
        <v>77197679000</v>
      </c>
      <c r="D57" s="2">
        <v>40404558000</v>
      </c>
      <c r="E57" s="2">
        <v>126671830000</v>
      </c>
      <c r="F57" s="2">
        <v>4147253800</v>
      </c>
      <c r="G57" s="2">
        <v>4005142700</v>
      </c>
      <c r="H57" s="2">
        <v>10692961000</v>
      </c>
    </row>
    <row r="58" spans="1:8" x14ac:dyDescent="0.2">
      <c r="A58" s="1">
        <v>2011</v>
      </c>
      <c r="B58" s="1">
        <v>57</v>
      </c>
      <c r="C58" s="2">
        <v>75446193000</v>
      </c>
      <c r="D58" s="2">
        <v>42673973000</v>
      </c>
      <c r="E58" s="2">
        <v>126153900000</v>
      </c>
      <c r="F58" s="2">
        <v>3514043000</v>
      </c>
      <c r="G58" s="2">
        <v>5527839200</v>
      </c>
      <c r="H58" s="2">
        <v>9803475700</v>
      </c>
    </row>
    <row r="59" spans="1:8" x14ac:dyDescent="0.2">
      <c r="A59" s="1">
        <v>2011</v>
      </c>
      <c r="B59" s="1">
        <v>58</v>
      </c>
      <c r="C59" s="2">
        <v>73877185000</v>
      </c>
      <c r="D59" s="2">
        <v>44212357000</v>
      </c>
      <c r="E59" s="2">
        <v>126184520000</v>
      </c>
      <c r="F59" s="2">
        <v>2700582500</v>
      </c>
      <c r="G59" s="2">
        <v>6090922900</v>
      </c>
      <c r="H59" s="2">
        <v>10053852000</v>
      </c>
    </row>
    <row r="60" spans="1:8" x14ac:dyDescent="0.2">
      <c r="A60" s="1">
        <v>2011</v>
      </c>
      <c r="B60" s="1">
        <v>59</v>
      </c>
      <c r="C60" s="2">
        <v>74874620000</v>
      </c>
      <c r="D60" s="2">
        <v>43507013000</v>
      </c>
      <c r="E60" s="2">
        <v>125892430000</v>
      </c>
      <c r="F60" s="2">
        <v>2419499300</v>
      </c>
      <c r="G60" s="2">
        <v>5592413400</v>
      </c>
      <c r="H60" s="2">
        <v>10833445000</v>
      </c>
    </row>
    <row r="61" spans="1:8" x14ac:dyDescent="0.2">
      <c r="A61" s="1">
        <v>2011</v>
      </c>
      <c r="B61" s="1">
        <v>60</v>
      </c>
      <c r="C61" s="2">
        <v>74757319000</v>
      </c>
      <c r="D61" s="2">
        <v>41714688000</v>
      </c>
      <c r="E61" s="2">
        <v>127802060000</v>
      </c>
      <c r="F61" s="2">
        <v>2016056100</v>
      </c>
      <c r="G61" s="2">
        <v>5045655400</v>
      </c>
      <c r="H61" s="2">
        <v>11783646000</v>
      </c>
    </row>
    <row r="62" spans="1:8" x14ac:dyDescent="0.2">
      <c r="A62" s="1">
        <v>2011</v>
      </c>
      <c r="B62" s="1">
        <v>61</v>
      </c>
      <c r="C62" s="2">
        <v>72256646000</v>
      </c>
      <c r="D62" s="2">
        <v>41957178000</v>
      </c>
      <c r="E62" s="2">
        <v>130060240000</v>
      </c>
      <c r="F62" s="2">
        <v>1648590900</v>
      </c>
      <c r="G62" s="2">
        <v>5291502200</v>
      </c>
      <c r="H62" s="2">
        <v>11905265000</v>
      </c>
    </row>
    <row r="63" spans="1:8" x14ac:dyDescent="0.2">
      <c r="A63" s="1">
        <v>2011</v>
      </c>
      <c r="B63" s="1">
        <v>62</v>
      </c>
      <c r="C63" s="2">
        <v>75818707000</v>
      </c>
      <c r="D63" s="2">
        <v>41894470000</v>
      </c>
      <c r="E63" s="2">
        <v>126560890000</v>
      </c>
      <c r="F63" s="2">
        <v>2472330900</v>
      </c>
      <c r="G63" s="2">
        <v>4648259400</v>
      </c>
      <c r="H63" s="2">
        <v>11724768000</v>
      </c>
    </row>
    <row r="64" spans="1:8" x14ac:dyDescent="0.2">
      <c r="A64" s="1">
        <v>2011</v>
      </c>
      <c r="B64" s="1">
        <v>63</v>
      </c>
      <c r="C64" s="2">
        <v>79464335000</v>
      </c>
      <c r="D64" s="2">
        <v>39609183000</v>
      </c>
      <c r="E64" s="2">
        <v>125200550000</v>
      </c>
      <c r="F64" s="2">
        <v>3238535500</v>
      </c>
      <c r="G64" s="2">
        <v>3704952600</v>
      </c>
      <c r="H64" s="2">
        <v>11901870000</v>
      </c>
    </row>
    <row r="65" spans="1:8" x14ac:dyDescent="0.2">
      <c r="A65" s="1">
        <v>2011</v>
      </c>
      <c r="B65" s="1">
        <v>64</v>
      </c>
      <c r="C65" s="2">
        <v>89002734000</v>
      </c>
      <c r="D65" s="2">
        <v>35604230000</v>
      </c>
      <c r="E65" s="2">
        <v>119667100000</v>
      </c>
      <c r="F65" s="2">
        <v>4829419900</v>
      </c>
      <c r="G65" s="2">
        <v>2629736600</v>
      </c>
      <c r="H65" s="2">
        <v>11386201000</v>
      </c>
    </row>
    <row r="66" spans="1:8" x14ac:dyDescent="0.2">
      <c r="A66" s="1">
        <v>2011</v>
      </c>
      <c r="B66" s="1">
        <v>65</v>
      </c>
      <c r="C66" s="2">
        <v>88695650000</v>
      </c>
      <c r="D66" s="2">
        <v>33723227000</v>
      </c>
      <c r="E66" s="2">
        <v>121855190000</v>
      </c>
      <c r="F66" s="2">
        <v>4874788100</v>
      </c>
      <c r="G66" s="2">
        <v>1927570200</v>
      </c>
      <c r="H66" s="2">
        <v>12043000000</v>
      </c>
    </row>
    <row r="67" spans="1:8" x14ac:dyDescent="0.2">
      <c r="A67" s="1">
        <v>2011</v>
      </c>
      <c r="B67" s="1">
        <v>66</v>
      </c>
      <c r="C67" s="2">
        <v>88540979000</v>
      </c>
      <c r="D67" s="2">
        <v>36377172000</v>
      </c>
      <c r="E67" s="2">
        <v>119355920000</v>
      </c>
      <c r="F67" s="2">
        <v>4565309700</v>
      </c>
      <c r="G67" s="2">
        <v>2654857100</v>
      </c>
      <c r="H67" s="2">
        <v>11625191000</v>
      </c>
    </row>
    <row r="68" spans="1:8" x14ac:dyDescent="0.2">
      <c r="A68" s="1">
        <v>2011</v>
      </c>
      <c r="B68" s="1">
        <v>67</v>
      </c>
      <c r="C68" s="2">
        <v>95468908000</v>
      </c>
      <c r="D68" s="2">
        <v>39354283000</v>
      </c>
      <c r="E68" s="2">
        <v>109450870000</v>
      </c>
      <c r="F68" s="2">
        <v>5128269100</v>
      </c>
      <c r="G68" s="2">
        <v>3949443600</v>
      </c>
      <c r="H68" s="2">
        <v>9767645200</v>
      </c>
    </row>
    <row r="69" spans="1:8" x14ac:dyDescent="0.2">
      <c r="A69" s="1">
        <v>2011</v>
      </c>
      <c r="B69" s="1">
        <v>68</v>
      </c>
      <c r="C69" s="2">
        <v>99418547000</v>
      </c>
      <c r="D69" s="2">
        <v>39700207000</v>
      </c>
      <c r="E69" s="2">
        <v>105155310000</v>
      </c>
      <c r="F69" s="2">
        <v>6182273500</v>
      </c>
      <c r="G69" s="2">
        <v>3926483700</v>
      </c>
      <c r="H69" s="2">
        <v>8736600700</v>
      </c>
    </row>
    <row r="70" spans="1:8" x14ac:dyDescent="0.2">
      <c r="A70" s="1">
        <v>2011</v>
      </c>
      <c r="B70" s="1">
        <v>69</v>
      </c>
      <c r="C70" s="2">
        <v>118684450000</v>
      </c>
      <c r="D70" s="2">
        <v>38866165000</v>
      </c>
      <c r="E70" s="2">
        <v>86723451000</v>
      </c>
      <c r="F70" s="2">
        <v>9046106200</v>
      </c>
      <c r="G70" s="2">
        <v>3883508800</v>
      </c>
      <c r="H70" s="2">
        <v>5915742900</v>
      </c>
    </row>
    <row r="71" spans="1:8" x14ac:dyDescent="0.2">
      <c r="A71" s="1">
        <v>2011</v>
      </c>
      <c r="B71" s="1">
        <v>70</v>
      </c>
      <c r="C71" s="2">
        <v>129832740000</v>
      </c>
      <c r="D71" s="2">
        <v>33397424000</v>
      </c>
      <c r="E71" s="2">
        <v>81043905000</v>
      </c>
      <c r="F71" s="2">
        <v>8234416400</v>
      </c>
      <c r="G71" s="2">
        <v>5125404000</v>
      </c>
      <c r="H71" s="2">
        <v>5485537400</v>
      </c>
    </row>
    <row r="72" spans="1:8" x14ac:dyDescent="0.2">
      <c r="A72" s="1">
        <v>2011</v>
      </c>
      <c r="B72" s="1">
        <v>71</v>
      </c>
      <c r="C72" s="2">
        <v>126797900000</v>
      </c>
      <c r="D72" s="2">
        <v>33584904000</v>
      </c>
      <c r="E72" s="2">
        <v>83891261000</v>
      </c>
      <c r="F72" s="2">
        <v>6252204400</v>
      </c>
      <c r="G72" s="2">
        <v>6059958400</v>
      </c>
      <c r="H72" s="2">
        <v>6533195100</v>
      </c>
    </row>
    <row r="73" spans="1:8" x14ac:dyDescent="0.2">
      <c r="A73" s="1">
        <v>2011</v>
      </c>
      <c r="B73" s="1">
        <v>72</v>
      </c>
      <c r="C73" s="2">
        <v>122431040000</v>
      </c>
      <c r="D73" s="2">
        <v>33074753000</v>
      </c>
      <c r="E73" s="2">
        <v>88768273000</v>
      </c>
      <c r="F73" s="2">
        <v>4258722600</v>
      </c>
      <c r="G73" s="2">
        <v>6651057400</v>
      </c>
      <c r="H73" s="2">
        <v>7935577900</v>
      </c>
    </row>
    <row r="74" spans="1:8" x14ac:dyDescent="0.2">
      <c r="A74" s="1">
        <v>2011</v>
      </c>
      <c r="B74" s="1">
        <v>73</v>
      </c>
      <c r="C74" s="2">
        <v>116019380000</v>
      </c>
      <c r="D74" s="2">
        <v>34407634000</v>
      </c>
      <c r="E74" s="2">
        <v>93847047000</v>
      </c>
      <c r="F74" s="2">
        <v>3234615200</v>
      </c>
      <c r="G74" s="2">
        <v>6134012400</v>
      </c>
      <c r="H74" s="2">
        <v>9476730400</v>
      </c>
    </row>
    <row r="75" spans="1:8" x14ac:dyDescent="0.2">
      <c r="A75" s="1">
        <v>2011</v>
      </c>
      <c r="B75" s="1">
        <v>74</v>
      </c>
      <c r="C75" s="2">
        <v>111857870000</v>
      </c>
      <c r="D75" s="2">
        <v>39923444000</v>
      </c>
      <c r="E75" s="2">
        <v>92492749000</v>
      </c>
      <c r="F75" s="2">
        <v>3447052500</v>
      </c>
      <c r="G75" s="2">
        <v>6274958900</v>
      </c>
      <c r="H75" s="2">
        <v>9123346500</v>
      </c>
    </row>
    <row r="76" spans="1:8" x14ac:dyDescent="0.2">
      <c r="A76" s="1">
        <v>2011</v>
      </c>
      <c r="B76" s="1">
        <v>75</v>
      </c>
      <c r="C76" s="2">
        <v>104612500000</v>
      </c>
      <c r="D76" s="2">
        <v>45095280000</v>
      </c>
      <c r="E76" s="2">
        <v>94566287000</v>
      </c>
      <c r="F76" s="2">
        <v>3371125700</v>
      </c>
      <c r="G76" s="2">
        <v>6708047100</v>
      </c>
      <c r="H76" s="2">
        <v>8766185100</v>
      </c>
    </row>
    <row r="77" spans="1:8" x14ac:dyDescent="0.2">
      <c r="A77" s="1">
        <v>2011</v>
      </c>
      <c r="B77" s="1">
        <v>76</v>
      </c>
      <c r="C77" s="2">
        <v>99193257000</v>
      </c>
      <c r="D77" s="2">
        <v>45225712000</v>
      </c>
      <c r="E77" s="2">
        <v>99855097000</v>
      </c>
      <c r="F77" s="2">
        <v>3067754900</v>
      </c>
      <c r="G77" s="2">
        <v>6579355000</v>
      </c>
      <c r="H77" s="2">
        <v>9198247900</v>
      </c>
    </row>
    <row r="78" spans="1:8" x14ac:dyDescent="0.2">
      <c r="A78" s="1">
        <v>2011</v>
      </c>
      <c r="B78" s="1">
        <v>77</v>
      </c>
      <c r="C78" s="2">
        <v>107141840000</v>
      </c>
      <c r="D78" s="2">
        <v>47426285000</v>
      </c>
      <c r="E78" s="2">
        <v>89705938000</v>
      </c>
      <c r="F78" s="2">
        <v>2303674600</v>
      </c>
      <c r="G78" s="2">
        <v>7782504200</v>
      </c>
      <c r="H78" s="2">
        <v>8759179100</v>
      </c>
    </row>
    <row r="79" spans="1:8" x14ac:dyDescent="0.2">
      <c r="A79" s="1">
        <v>2011</v>
      </c>
      <c r="B79" s="1">
        <v>78</v>
      </c>
      <c r="C79" s="2">
        <v>111090030000</v>
      </c>
      <c r="D79" s="2">
        <v>48182478000</v>
      </c>
      <c r="E79" s="2">
        <v>85001555000</v>
      </c>
      <c r="F79" s="2">
        <v>2568641900</v>
      </c>
      <c r="G79" s="2">
        <v>8214947600</v>
      </c>
      <c r="H79" s="2">
        <v>8061768300</v>
      </c>
    </row>
    <row r="80" spans="1:8" x14ac:dyDescent="0.2">
      <c r="A80" s="1">
        <v>2011</v>
      </c>
      <c r="B80" s="1">
        <v>79</v>
      </c>
      <c r="C80" s="2">
        <v>111395860000</v>
      </c>
      <c r="D80" s="2">
        <v>47548250000</v>
      </c>
      <c r="E80" s="2">
        <v>85329958000</v>
      </c>
      <c r="F80" s="2">
        <v>3002235000</v>
      </c>
      <c r="G80" s="2">
        <v>7134692900</v>
      </c>
      <c r="H80" s="2">
        <v>8708430000</v>
      </c>
    </row>
    <row r="81" spans="1:8" x14ac:dyDescent="0.2">
      <c r="A81" s="1">
        <v>2011</v>
      </c>
      <c r="B81" s="1">
        <v>80</v>
      </c>
      <c r="C81" s="2">
        <v>107783500000</v>
      </c>
      <c r="D81" s="2">
        <v>48675385000</v>
      </c>
      <c r="E81" s="2">
        <v>87815178000</v>
      </c>
      <c r="F81" s="2">
        <v>2589760200</v>
      </c>
      <c r="G81" s="2">
        <v>6037341600</v>
      </c>
      <c r="H81" s="2">
        <v>10218256000</v>
      </c>
    </row>
    <row r="82" spans="1:8" x14ac:dyDescent="0.2">
      <c r="A82" s="1">
        <v>2011</v>
      </c>
      <c r="B82" s="1">
        <v>81</v>
      </c>
      <c r="C82" s="2">
        <v>105925270000</v>
      </c>
      <c r="D82" s="2">
        <v>49652733000</v>
      </c>
      <c r="E82" s="2">
        <v>88696061000</v>
      </c>
      <c r="F82" s="2">
        <v>2641703900</v>
      </c>
      <c r="G82" s="2">
        <v>5421882500</v>
      </c>
      <c r="H82" s="2">
        <v>10781772000</v>
      </c>
    </row>
    <row r="83" spans="1:8" x14ac:dyDescent="0.2">
      <c r="A83" s="1">
        <v>2011</v>
      </c>
      <c r="B83" s="1">
        <v>82</v>
      </c>
      <c r="C83" s="2">
        <v>103670130000</v>
      </c>
      <c r="D83" s="2">
        <v>49565383000</v>
      </c>
      <c r="E83" s="2">
        <v>91038557000</v>
      </c>
      <c r="F83" s="2">
        <v>3037849800</v>
      </c>
      <c r="G83" s="2">
        <v>4403621800</v>
      </c>
      <c r="H83" s="2">
        <v>11403886000</v>
      </c>
    </row>
    <row r="84" spans="1:8" x14ac:dyDescent="0.2">
      <c r="A84" s="1">
        <v>2011</v>
      </c>
      <c r="B84" s="1">
        <v>83</v>
      </c>
      <c r="C84" s="2">
        <v>103893740000</v>
      </c>
      <c r="D84" s="2">
        <v>50106897000</v>
      </c>
      <c r="E84" s="2">
        <v>90273433000</v>
      </c>
      <c r="F84" s="2">
        <v>3657315500</v>
      </c>
      <c r="G84" s="2">
        <v>3380167900</v>
      </c>
      <c r="H84" s="2">
        <v>11807874000</v>
      </c>
    </row>
    <row r="85" spans="1:8" x14ac:dyDescent="0.2">
      <c r="A85" s="1">
        <v>2011</v>
      </c>
      <c r="B85" s="1">
        <v>84</v>
      </c>
      <c r="C85" s="2">
        <v>106956970000</v>
      </c>
      <c r="D85" s="2">
        <v>48907868000</v>
      </c>
      <c r="E85" s="2">
        <v>88409230000</v>
      </c>
      <c r="F85" s="2">
        <v>4500100400</v>
      </c>
      <c r="G85" s="2">
        <v>2441307300</v>
      </c>
      <c r="H85" s="2">
        <v>11903950000</v>
      </c>
    </row>
    <row r="86" spans="1:8" x14ac:dyDescent="0.2">
      <c r="A86" s="1">
        <v>2011</v>
      </c>
      <c r="B86" s="1">
        <v>85</v>
      </c>
      <c r="C86" s="2">
        <v>103546380000</v>
      </c>
      <c r="D86" s="2">
        <v>48814702000</v>
      </c>
      <c r="E86" s="2">
        <v>91912985000</v>
      </c>
      <c r="F86" s="2">
        <v>4197544600</v>
      </c>
      <c r="G86" s="2">
        <v>1962323700</v>
      </c>
      <c r="H86" s="2">
        <v>12685490000</v>
      </c>
    </row>
    <row r="87" spans="1:8" x14ac:dyDescent="0.2">
      <c r="A87" s="1">
        <v>2011</v>
      </c>
      <c r="B87" s="1">
        <v>86</v>
      </c>
      <c r="C87" s="2">
        <v>104036950000</v>
      </c>
      <c r="D87" s="2">
        <v>50072470000</v>
      </c>
      <c r="E87" s="2">
        <v>90164642000</v>
      </c>
      <c r="F87" s="2">
        <v>3770865100</v>
      </c>
      <c r="G87" s="2">
        <v>2035358000</v>
      </c>
      <c r="H87" s="2">
        <v>13039135000</v>
      </c>
    </row>
    <row r="88" spans="1:8" x14ac:dyDescent="0.2">
      <c r="A88" s="1">
        <v>2011</v>
      </c>
      <c r="B88" s="1">
        <v>87</v>
      </c>
      <c r="C88" s="2">
        <v>105602920000</v>
      </c>
      <c r="D88" s="2">
        <v>51458872000</v>
      </c>
      <c r="E88" s="2">
        <v>87212277000</v>
      </c>
      <c r="F88" s="2">
        <v>3551837500</v>
      </c>
      <c r="G88" s="2">
        <v>2294063000</v>
      </c>
      <c r="H88" s="2">
        <v>12999457000</v>
      </c>
    </row>
    <row r="89" spans="1:8" x14ac:dyDescent="0.2">
      <c r="A89" s="1">
        <v>2011</v>
      </c>
      <c r="B89" s="1">
        <v>88</v>
      </c>
      <c r="C89" s="2">
        <v>104505110000</v>
      </c>
      <c r="D89" s="2">
        <v>52277599000</v>
      </c>
      <c r="E89" s="2">
        <v>87491356000</v>
      </c>
      <c r="F89" s="2">
        <v>3418484900</v>
      </c>
      <c r="G89" s="2">
        <v>2085621400</v>
      </c>
      <c r="H89" s="2">
        <v>13341252000</v>
      </c>
    </row>
    <row r="90" spans="1:8" x14ac:dyDescent="0.2">
      <c r="A90" s="1">
        <v>2011</v>
      </c>
      <c r="B90" s="1">
        <v>89</v>
      </c>
      <c r="C90" s="2">
        <v>103348750000</v>
      </c>
      <c r="D90" s="2">
        <v>53143095000</v>
      </c>
      <c r="E90" s="2">
        <v>87782222000</v>
      </c>
      <c r="F90" s="2">
        <v>3206530800</v>
      </c>
      <c r="G90" s="2">
        <v>2449842600</v>
      </c>
      <c r="H90" s="2">
        <v>13188984000</v>
      </c>
    </row>
    <row r="91" spans="1:8" x14ac:dyDescent="0.2">
      <c r="A91" s="1">
        <v>2011</v>
      </c>
      <c r="B91" s="1">
        <v>90</v>
      </c>
      <c r="C91" s="2">
        <v>99779733000</v>
      </c>
      <c r="D91" s="2">
        <v>53729346000</v>
      </c>
      <c r="E91" s="2">
        <v>90764986000</v>
      </c>
      <c r="F91" s="2">
        <v>2895099200</v>
      </c>
      <c r="G91" s="2">
        <v>2681087100</v>
      </c>
      <c r="H91" s="2">
        <v>13269172000</v>
      </c>
    </row>
    <row r="92" spans="1:8" x14ac:dyDescent="0.2">
      <c r="A92" s="1">
        <v>2011</v>
      </c>
      <c r="B92" s="1">
        <v>91</v>
      </c>
      <c r="C92" s="2">
        <v>95369099000</v>
      </c>
      <c r="D92" s="2">
        <v>54939658000</v>
      </c>
      <c r="E92" s="2">
        <v>93965309000</v>
      </c>
      <c r="F92" s="2">
        <v>2440611400</v>
      </c>
      <c r="G92" s="2">
        <v>2883788300</v>
      </c>
      <c r="H92" s="2">
        <v>13520958000</v>
      </c>
    </row>
    <row r="93" spans="1:8" x14ac:dyDescent="0.2">
      <c r="A93" s="1">
        <v>2011</v>
      </c>
      <c r="B93" s="1">
        <v>92</v>
      </c>
      <c r="C93" s="2">
        <v>97363031000</v>
      </c>
      <c r="D93" s="2">
        <v>53006569000</v>
      </c>
      <c r="E93" s="2">
        <v>93904466000</v>
      </c>
      <c r="F93" s="2">
        <v>3448049600</v>
      </c>
      <c r="G93" s="2">
        <v>2623506100</v>
      </c>
      <c r="H93" s="2">
        <v>12773802000</v>
      </c>
    </row>
    <row r="94" spans="1:8" x14ac:dyDescent="0.2">
      <c r="A94" s="1">
        <v>2011</v>
      </c>
      <c r="B94" s="1">
        <v>93</v>
      </c>
      <c r="C94" s="2">
        <v>101569290000</v>
      </c>
      <c r="D94" s="2">
        <v>48044666000</v>
      </c>
      <c r="E94" s="2">
        <v>94660114000</v>
      </c>
      <c r="F94" s="2">
        <v>4528476200</v>
      </c>
      <c r="G94" s="2">
        <v>2062203500</v>
      </c>
      <c r="H94" s="2">
        <v>12254678000</v>
      </c>
    </row>
    <row r="95" spans="1:8" x14ac:dyDescent="0.2">
      <c r="A95" s="1">
        <v>2011</v>
      </c>
      <c r="B95" s="1">
        <v>94</v>
      </c>
      <c r="C95" s="2">
        <v>100363090000</v>
      </c>
      <c r="D95" s="2">
        <v>46122324000</v>
      </c>
      <c r="E95" s="2">
        <v>97788649000</v>
      </c>
      <c r="F95" s="2">
        <v>4517829100</v>
      </c>
      <c r="G95" s="2">
        <v>2210344100</v>
      </c>
      <c r="H95" s="2">
        <v>12117185000</v>
      </c>
    </row>
    <row r="96" spans="1:8" x14ac:dyDescent="0.2">
      <c r="A96" s="1">
        <v>2011</v>
      </c>
      <c r="B96" s="1">
        <v>95</v>
      </c>
      <c r="C96" s="2">
        <v>96351576000</v>
      </c>
      <c r="D96" s="2">
        <v>44236329000</v>
      </c>
      <c r="E96" s="2">
        <v>103686160000</v>
      </c>
      <c r="F96" s="2">
        <v>4426477700</v>
      </c>
      <c r="G96" s="2">
        <v>1892014300</v>
      </c>
      <c r="H96" s="2">
        <v>12526866000</v>
      </c>
    </row>
    <row r="97" spans="1:8" x14ac:dyDescent="0.2">
      <c r="A97" s="1">
        <v>2011</v>
      </c>
      <c r="B97" s="1">
        <v>96</v>
      </c>
      <c r="C97" s="2">
        <v>93982381000</v>
      </c>
      <c r="D97" s="2">
        <v>44060433000</v>
      </c>
      <c r="E97" s="2">
        <v>106231250000</v>
      </c>
      <c r="F97" s="2">
        <v>4354232700</v>
      </c>
      <c r="G97" s="2">
        <v>1369817200</v>
      </c>
      <c r="H97" s="2">
        <v>13121308000</v>
      </c>
    </row>
    <row r="98" spans="1:8" x14ac:dyDescent="0.2">
      <c r="A98" s="1">
        <v>2011</v>
      </c>
      <c r="B98" s="1">
        <v>97</v>
      </c>
      <c r="C98" s="2">
        <v>91974351000</v>
      </c>
      <c r="D98" s="2">
        <v>44734917000</v>
      </c>
      <c r="E98" s="2">
        <v>107564800000</v>
      </c>
      <c r="F98" s="2">
        <v>4224238000</v>
      </c>
      <c r="G98" s="2">
        <v>859888300</v>
      </c>
      <c r="H98" s="2">
        <v>13761232000</v>
      </c>
    </row>
    <row r="99" spans="1:8" x14ac:dyDescent="0.2">
      <c r="A99" s="1">
        <v>2011</v>
      </c>
      <c r="B99" s="1">
        <v>98</v>
      </c>
      <c r="C99" s="2">
        <v>90442841000</v>
      </c>
      <c r="D99" s="2">
        <v>45767440000</v>
      </c>
      <c r="E99" s="2">
        <v>108063790000</v>
      </c>
      <c r="F99" s="2">
        <v>4130177900</v>
      </c>
      <c r="G99" s="2">
        <v>998910250</v>
      </c>
      <c r="H99" s="2">
        <v>13716270000</v>
      </c>
    </row>
    <row r="100" spans="1:8" x14ac:dyDescent="0.2">
      <c r="A100" s="1">
        <v>2011</v>
      </c>
      <c r="B100" s="1">
        <v>99</v>
      </c>
      <c r="C100" s="2">
        <v>89582529000</v>
      </c>
      <c r="D100" s="2">
        <v>45571324000</v>
      </c>
      <c r="E100" s="2">
        <v>109120210000</v>
      </c>
      <c r="F100" s="2">
        <v>3612620800</v>
      </c>
      <c r="G100" s="2">
        <v>1338514700</v>
      </c>
      <c r="H100" s="2">
        <v>13894222000</v>
      </c>
    </row>
    <row r="101" spans="1:8" x14ac:dyDescent="0.2">
      <c r="A101" s="1">
        <v>2011</v>
      </c>
      <c r="B101" s="1">
        <v>100</v>
      </c>
      <c r="C101" s="2">
        <v>89704040000</v>
      </c>
      <c r="D101" s="2">
        <v>44132155000</v>
      </c>
      <c r="E101" s="2">
        <v>110437870000</v>
      </c>
      <c r="F101" s="2">
        <v>3424840400</v>
      </c>
      <c r="G101" s="2">
        <v>908982080</v>
      </c>
      <c r="H101" s="2">
        <v>14511535000</v>
      </c>
    </row>
    <row r="102" spans="1:8" x14ac:dyDescent="0.2">
      <c r="A102" s="1">
        <v>2011</v>
      </c>
      <c r="B102" s="1">
        <v>101</v>
      </c>
      <c r="C102" s="2">
        <v>93433997000</v>
      </c>
      <c r="D102" s="2">
        <v>41682913000</v>
      </c>
      <c r="E102" s="2">
        <v>109157160000</v>
      </c>
      <c r="F102" s="2">
        <v>3712815100</v>
      </c>
      <c r="G102" s="2">
        <v>965096680</v>
      </c>
      <c r="H102" s="2">
        <v>14167446000</v>
      </c>
    </row>
    <row r="103" spans="1:8" x14ac:dyDescent="0.2">
      <c r="A103" s="1">
        <v>2011</v>
      </c>
      <c r="B103" s="1">
        <v>102</v>
      </c>
      <c r="C103" s="2">
        <v>95086298000</v>
      </c>
      <c r="D103" s="2">
        <v>42518626000</v>
      </c>
      <c r="E103" s="2">
        <v>106669140000</v>
      </c>
      <c r="F103" s="2">
        <v>3984082000</v>
      </c>
      <c r="G103" s="2">
        <v>983158270</v>
      </c>
      <c r="H103" s="2">
        <v>13878118000</v>
      </c>
    </row>
    <row r="104" spans="1:8" x14ac:dyDescent="0.2">
      <c r="A104" s="1">
        <v>2011</v>
      </c>
      <c r="B104" s="1">
        <v>103</v>
      </c>
      <c r="C104" s="2">
        <v>95761095000</v>
      </c>
      <c r="D104" s="2">
        <v>43328423000</v>
      </c>
      <c r="E104" s="2">
        <v>105184550000</v>
      </c>
      <c r="F104" s="2">
        <v>4578872700</v>
      </c>
      <c r="G104" s="2">
        <v>982037350</v>
      </c>
      <c r="H104" s="2">
        <v>13284448000</v>
      </c>
    </row>
    <row r="105" spans="1:8" x14ac:dyDescent="0.2">
      <c r="A105" s="1">
        <v>2011</v>
      </c>
      <c r="B105" s="1">
        <v>104</v>
      </c>
      <c r="C105" s="2">
        <v>92913651000</v>
      </c>
      <c r="D105" s="2">
        <v>43681890000</v>
      </c>
      <c r="E105" s="2">
        <v>107678530000</v>
      </c>
      <c r="F105" s="2">
        <v>5142673800</v>
      </c>
      <c r="G105" s="2">
        <v>784400850</v>
      </c>
      <c r="H105" s="2">
        <v>12918283000</v>
      </c>
    </row>
    <row r="106" spans="1:8" x14ac:dyDescent="0.2">
      <c r="A106" s="1">
        <v>2011</v>
      </c>
      <c r="B106" s="1">
        <v>105</v>
      </c>
      <c r="C106" s="2">
        <v>91868217000</v>
      </c>
      <c r="D106" s="2">
        <v>46400626000</v>
      </c>
      <c r="E106" s="2">
        <v>106005220000</v>
      </c>
      <c r="F106" s="2">
        <v>5465389700</v>
      </c>
      <c r="G106" s="2">
        <v>898825090</v>
      </c>
      <c r="H106" s="2">
        <v>12481143000</v>
      </c>
    </row>
    <row r="107" spans="1:8" x14ac:dyDescent="0.2">
      <c r="A107" s="1">
        <v>2011</v>
      </c>
      <c r="B107" s="1">
        <v>106</v>
      </c>
      <c r="C107" s="2">
        <v>94750872000</v>
      </c>
      <c r="D107" s="2">
        <v>50975089000</v>
      </c>
      <c r="E107" s="2">
        <v>98548105000</v>
      </c>
      <c r="F107" s="2">
        <v>5451106900</v>
      </c>
      <c r="G107" s="2">
        <v>1872803700</v>
      </c>
      <c r="H107" s="2">
        <v>11521447000</v>
      </c>
    </row>
    <row r="108" spans="1:8" x14ac:dyDescent="0.2">
      <c r="A108" s="1">
        <v>2011</v>
      </c>
      <c r="B108" s="1">
        <v>107</v>
      </c>
      <c r="C108" s="2">
        <v>97586284000</v>
      </c>
      <c r="D108" s="2">
        <v>56472312000</v>
      </c>
      <c r="E108" s="2">
        <v>90215470000</v>
      </c>
      <c r="F108" s="2">
        <v>6130542600</v>
      </c>
      <c r="G108" s="2">
        <v>3075029300</v>
      </c>
      <c r="H108" s="2">
        <v>9639786000</v>
      </c>
    </row>
    <row r="109" spans="1:8" x14ac:dyDescent="0.2">
      <c r="A109" s="1">
        <v>2011</v>
      </c>
      <c r="B109" s="1">
        <v>108</v>
      </c>
      <c r="C109" s="2">
        <v>98880736000</v>
      </c>
      <c r="D109" s="2">
        <v>58194664000</v>
      </c>
      <c r="E109" s="2">
        <v>87198666000</v>
      </c>
      <c r="F109" s="2">
        <v>6364922200</v>
      </c>
      <c r="G109" s="2">
        <v>3074714600</v>
      </c>
      <c r="H109" s="2">
        <v>9405721100</v>
      </c>
    </row>
    <row r="110" spans="1:8" x14ac:dyDescent="0.2">
      <c r="A110" s="1">
        <v>2011</v>
      </c>
      <c r="B110" s="1">
        <v>109</v>
      </c>
      <c r="C110" s="2">
        <v>95396624000</v>
      </c>
      <c r="D110" s="2">
        <v>59728242000</v>
      </c>
      <c r="E110" s="2">
        <v>89149200000</v>
      </c>
      <c r="F110" s="2">
        <v>6065599800</v>
      </c>
      <c r="G110" s="2">
        <v>3279375100</v>
      </c>
      <c r="H110" s="2">
        <v>9500383000</v>
      </c>
    </row>
    <row r="111" spans="1:8" x14ac:dyDescent="0.2">
      <c r="A111" s="1">
        <v>2011</v>
      </c>
      <c r="B111" s="1">
        <v>110</v>
      </c>
      <c r="C111" s="2">
        <v>107238890000</v>
      </c>
      <c r="D111" s="2">
        <v>48185201000</v>
      </c>
      <c r="E111" s="2">
        <v>88849971000</v>
      </c>
      <c r="F111" s="2">
        <v>7923221400</v>
      </c>
      <c r="G111" s="2">
        <v>2391338900</v>
      </c>
      <c r="H111" s="2">
        <v>8530797600</v>
      </c>
    </row>
    <row r="112" spans="1:8" x14ac:dyDescent="0.2">
      <c r="A112" s="1">
        <v>2011</v>
      </c>
      <c r="B112" s="1">
        <v>111</v>
      </c>
      <c r="C112" s="2">
        <v>99662580000</v>
      </c>
      <c r="D112" s="2">
        <v>48122512000</v>
      </c>
      <c r="E112" s="2">
        <v>96488974000</v>
      </c>
      <c r="F112" s="2">
        <v>7130403800</v>
      </c>
      <c r="G112" s="2">
        <v>2597891800</v>
      </c>
      <c r="H112" s="2">
        <v>9117062300</v>
      </c>
    </row>
    <row r="113" spans="1:8" x14ac:dyDescent="0.2">
      <c r="A113" s="1">
        <v>2011</v>
      </c>
      <c r="B113" s="1">
        <v>112</v>
      </c>
      <c r="C113" s="2">
        <v>95957371000</v>
      </c>
      <c r="D113" s="2">
        <v>48762327000</v>
      </c>
      <c r="E113" s="2">
        <v>99554368000</v>
      </c>
      <c r="F113" s="2">
        <v>6159819200</v>
      </c>
      <c r="G113" s="2">
        <v>3219876000</v>
      </c>
      <c r="H113" s="2">
        <v>9465662800</v>
      </c>
    </row>
    <row r="114" spans="1:8" x14ac:dyDescent="0.2">
      <c r="A114" s="1">
        <v>2011</v>
      </c>
      <c r="B114" s="1">
        <v>113</v>
      </c>
      <c r="C114" s="2">
        <v>91772422000</v>
      </c>
      <c r="D114" s="2">
        <v>49133571000</v>
      </c>
      <c r="E114" s="2">
        <v>103368070000</v>
      </c>
      <c r="F114" s="2">
        <v>5714823600</v>
      </c>
      <c r="G114" s="2">
        <v>2905037100</v>
      </c>
      <c r="H114" s="2">
        <v>10225497000</v>
      </c>
    </row>
    <row r="115" spans="1:8" x14ac:dyDescent="0.2">
      <c r="A115" s="1">
        <v>2011</v>
      </c>
      <c r="B115" s="1">
        <v>114</v>
      </c>
      <c r="C115" s="2">
        <v>85626734000</v>
      </c>
      <c r="D115" s="2">
        <v>50050183000</v>
      </c>
      <c r="E115" s="2">
        <v>108597150000</v>
      </c>
      <c r="F115" s="2">
        <v>4996371300</v>
      </c>
      <c r="G115" s="2">
        <v>3169935300</v>
      </c>
      <c r="H115" s="2">
        <v>10679051000</v>
      </c>
    </row>
    <row r="116" spans="1:8" x14ac:dyDescent="0.2">
      <c r="A116" s="1">
        <v>2011</v>
      </c>
      <c r="B116" s="1">
        <v>115</v>
      </c>
      <c r="C116" s="2">
        <v>77444814000</v>
      </c>
      <c r="D116" s="2">
        <v>55974959000</v>
      </c>
      <c r="E116" s="2">
        <v>110854290000</v>
      </c>
      <c r="F116" s="2">
        <v>5082615100</v>
      </c>
      <c r="G116" s="2">
        <v>2792100400</v>
      </c>
      <c r="H116" s="2">
        <v>10970642000</v>
      </c>
    </row>
    <row r="117" spans="1:8" x14ac:dyDescent="0.2">
      <c r="A117" s="1">
        <v>2011</v>
      </c>
      <c r="B117" s="1">
        <v>116</v>
      </c>
      <c r="C117" s="2">
        <v>67810441000</v>
      </c>
      <c r="D117" s="2">
        <v>62575113000</v>
      </c>
      <c r="E117" s="2">
        <v>113888510000</v>
      </c>
      <c r="F117" s="2">
        <v>4536891200</v>
      </c>
      <c r="G117" s="2">
        <v>3347381500</v>
      </c>
      <c r="H117" s="2">
        <v>10961085000</v>
      </c>
    </row>
    <row r="118" spans="1:8" x14ac:dyDescent="0.2">
      <c r="A118" s="1">
        <v>2011</v>
      </c>
      <c r="B118" s="1">
        <v>117</v>
      </c>
      <c r="C118" s="2">
        <v>55034168000</v>
      </c>
      <c r="D118" s="2">
        <v>72894290000</v>
      </c>
      <c r="E118" s="2">
        <v>116345610000</v>
      </c>
      <c r="F118" s="2">
        <v>3963288900</v>
      </c>
      <c r="G118" s="2">
        <v>4090859300</v>
      </c>
      <c r="H118" s="2">
        <v>10791210000</v>
      </c>
    </row>
    <row r="119" spans="1:8" x14ac:dyDescent="0.2">
      <c r="A119" s="1">
        <v>2011</v>
      </c>
      <c r="B119" s="1">
        <v>118</v>
      </c>
      <c r="C119" s="2">
        <v>40037670000</v>
      </c>
      <c r="D119" s="2">
        <v>85911963000</v>
      </c>
      <c r="E119" s="2">
        <v>118324430000</v>
      </c>
      <c r="F119" s="2">
        <v>3437013500</v>
      </c>
      <c r="G119" s="2">
        <v>4406324600</v>
      </c>
      <c r="H119" s="2">
        <v>11002020000</v>
      </c>
    </row>
    <row r="120" spans="1:8" x14ac:dyDescent="0.2">
      <c r="A120" s="1">
        <v>2011</v>
      </c>
      <c r="B120" s="1">
        <v>119</v>
      </c>
      <c r="C120" s="2">
        <v>32324644000</v>
      </c>
      <c r="D120" s="2">
        <v>90094087000</v>
      </c>
      <c r="E120" s="2">
        <v>121855330000</v>
      </c>
      <c r="F120" s="2">
        <v>3102882600</v>
      </c>
      <c r="G120" s="2">
        <v>4313531400</v>
      </c>
      <c r="H120" s="2">
        <v>11428944000</v>
      </c>
    </row>
    <row r="121" spans="1:8" x14ac:dyDescent="0.2">
      <c r="A121" s="1">
        <v>2011</v>
      </c>
      <c r="B121" s="1">
        <v>120</v>
      </c>
      <c r="C121" s="2">
        <v>28188108000</v>
      </c>
      <c r="D121" s="2">
        <v>90433645000</v>
      </c>
      <c r="E121" s="2">
        <v>125652310000</v>
      </c>
      <c r="F121" s="2">
        <v>3167480300</v>
      </c>
      <c r="G121" s="2">
        <v>3405290100</v>
      </c>
      <c r="H121" s="2">
        <v>12272587000</v>
      </c>
    </row>
    <row r="122" spans="1:8" x14ac:dyDescent="0.2">
      <c r="A122" s="1">
        <v>2011</v>
      </c>
      <c r="B122" s="1">
        <v>121</v>
      </c>
      <c r="C122" s="2">
        <v>36441859000</v>
      </c>
      <c r="D122" s="2">
        <v>76850205000</v>
      </c>
      <c r="E122" s="2">
        <v>130982000000</v>
      </c>
      <c r="F122" s="2">
        <v>3674712000</v>
      </c>
      <c r="G122" s="2">
        <v>2035369800</v>
      </c>
      <c r="H122" s="2">
        <v>13135276000</v>
      </c>
    </row>
    <row r="123" spans="1:8" x14ac:dyDescent="0.2">
      <c r="A123" s="1">
        <v>2011</v>
      </c>
      <c r="B123" s="1">
        <v>122</v>
      </c>
      <c r="C123" s="2">
        <v>31707949000</v>
      </c>
      <c r="D123" s="2">
        <v>78051103000</v>
      </c>
      <c r="E123" s="2">
        <v>134515010000</v>
      </c>
      <c r="F123" s="2">
        <v>3391584000</v>
      </c>
      <c r="G123" s="2">
        <v>2094484200</v>
      </c>
      <c r="H123" s="2">
        <v>13359290000</v>
      </c>
    </row>
    <row r="124" spans="1:8" x14ac:dyDescent="0.2">
      <c r="A124" s="1">
        <v>2011</v>
      </c>
      <c r="B124" s="1">
        <v>123</v>
      </c>
      <c r="C124" s="2">
        <v>27344359000</v>
      </c>
      <c r="D124" s="2">
        <v>81495426000</v>
      </c>
      <c r="E124" s="2">
        <v>135434280000</v>
      </c>
      <c r="F124" s="2">
        <v>2137119300</v>
      </c>
      <c r="G124" s="2">
        <v>3553665100</v>
      </c>
      <c r="H124" s="2">
        <v>13154574000</v>
      </c>
    </row>
    <row r="125" spans="1:8" x14ac:dyDescent="0.2">
      <c r="A125" s="1">
        <v>2011</v>
      </c>
      <c r="B125" s="1">
        <v>124</v>
      </c>
      <c r="C125" s="2">
        <v>27617738000</v>
      </c>
      <c r="D125" s="2">
        <v>81879377000</v>
      </c>
      <c r="E125" s="2">
        <v>134776950000</v>
      </c>
      <c r="F125" s="2">
        <v>2614551600</v>
      </c>
      <c r="G125" s="2">
        <v>3375836300</v>
      </c>
      <c r="H125" s="2">
        <v>12854970000</v>
      </c>
    </row>
    <row r="126" spans="1:8" x14ac:dyDescent="0.2">
      <c r="A126" s="1">
        <v>2011</v>
      </c>
      <c r="B126" s="1">
        <v>125</v>
      </c>
      <c r="C126" s="2">
        <v>28273317000</v>
      </c>
      <c r="D126" s="2">
        <v>80962372000</v>
      </c>
      <c r="E126" s="2">
        <v>135038380000</v>
      </c>
      <c r="F126" s="2">
        <v>2356151400</v>
      </c>
      <c r="G126" s="2">
        <v>3760072900</v>
      </c>
      <c r="H126" s="2">
        <v>12729134000</v>
      </c>
    </row>
    <row r="127" spans="1:8" x14ac:dyDescent="0.2">
      <c r="A127" s="1">
        <v>2011</v>
      </c>
      <c r="B127" s="1">
        <v>126</v>
      </c>
      <c r="C127" s="2">
        <v>21238774000</v>
      </c>
      <c r="D127" s="2">
        <v>86760844000</v>
      </c>
      <c r="E127" s="2">
        <v>136274450000</v>
      </c>
      <c r="F127" s="2">
        <v>1835094500</v>
      </c>
      <c r="G127" s="2">
        <v>4639193300</v>
      </c>
      <c r="H127" s="2">
        <v>12371070000</v>
      </c>
    </row>
    <row r="128" spans="1:8" x14ac:dyDescent="0.2">
      <c r="A128" s="1">
        <v>2011</v>
      </c>
      <c r="B128" s="1">
        <v>127</v>
      </c>
      <c r="C128" s="2">
        <v>19241713000</v>
      </c>
      <c r="D128" s="2">
        <v>84975688000</v>
      </c>
      <c r="E128" s="2">
        <v>140056660000</v>
      </c>
      <c r="F128" s="2">
        <v>2082315100</v>
      </c>
      <c r="G128" s="2">
        <v>3779008300</v>
      </c>
      <c r="H128" s="2">
        <v>12984035000</v>
      </c>
    </row>
    <row r="129" spans="1:8" x14ac:dyDescent="0.2">
      <c r="A129" s="1">
        <v>2011</v>
      </c>
      <c r="B129" s="1">
        <v>128</v>
      </c>
      <c r="C129" s="2">
        <v>17867351000</v>
      </c>
      <c r="D129" s="2">
        <v>82945923000</v>
      </c>
      <c r="E129" s="2">
        <v>143460790000</v>
      </c>
      <c r="F129" s="2">
        <v>1772927900</v>
      </c>
      <c r="G129" s="2">
        <v>3503318100</v>
      </c>
      <c r="H129" s="2">
        <v>13569112000</v>
      </c>
    </row>
    <row r="130" spans="1:8" x14ac:dyDescent="0.2">
      <c r="A130" s="1">
        <v>2011</v>
      </c>
      <c r="B130" s="1">
        <v>129</v>
      </c>
      <c r="C130" s="2">
        <v>30005164000</v>
      </c>
      <c r="D130" s="2">
        <v>70855551000</v>
      </c>
      <c r="E130" s="2">
        <v>143413350000</v>
      </c>
      <c r="F130" s="2">
        <v>2980400000</v>
      </c>
      <c r="G130" s="2">
        <v>2208555700</v>
      </c>
      <c r="H130" s="2">
        <v>13656402000</v>
      </c>
    </row>
    <row r="131" spans="1:8" x14ac:dyDescent="0.2">
      <c r="A131" s="1">
        <v>2011</v>
      </c>
      <c r="B131" s="1">
        <v>130</v>
      </c>
      <c r="C131" s="2">
        <v>38230712000</v>
      </c>
      <c r="D131" s="2">
        <v>63285219000</v>
      </c>
      <c r="E131" s="2">
        <v>142758130000</v>
      </c>
      <c r="F131" s="2">
        <v>3100260900</v>
      </c>
      <c r="G131" s="2">
        <v>2473027700</v>
      </c>
      <c r="H131" s="2">
        <v>13272069000</v>
      </c>
    </row>
    <row r="132" spans="1:8" x14ac:dyDescent="0.2">
      <c r="A132" s="1">
        <v>2011</v>
      </c>
      <c r="B132" s="1">
        <v>131</v>
      </c>
      <c r="C132" s="2">
        <v>33732380000</v>
      </c>
      <c r="D132" s="2">
        <v>67088122000</v>
      </c>
      <c r="E132" s="2">
        <v>143453560000</v>
      </c>
      <c r="F132" s="2">
        <v>2934059800</v>
      </c>
      <c r="G132" s="2">
        <v>2319955600</v>
      </c>
      <c r="H132" s="2">
        <v>13591342000</v>
      </c>
    </row>
    <row r="133" spans="1:8" x14ac:dyDescent="0.2">
      <c r="A133" s="1">
        <v>2011</v>
      </c>
      <c r="B133" s="1">
        <v>132</v>
      </c>
      <c r="C133" s="2">
        <v>27789087000</v>
      </c>
      <c r="D133" s="2">
        <v>71670826000</v>
      </c>
      <c r="E133" s="2">
        <v>144814150000</v>
      </c>
      <c r="F133" s="2">
        <v>2653710500</v>
      </c>
      <c r="G133" s="2">
        <v>2039964500</v>
      </c>
      <c r="H133" s="2">
        <v>14151683000</v>
      </c>
    </row>
    <row r="134" spans="1:8" x14ac:dyDescent="0.2">
      <c r="A134" s="1">
        <v>2011</v>
      </c>
      <c r="B134" s="1">
        <v>133</v>
      </c>
      <c r="C134" s="2">
        <v>24910139000</v>
      </c>
      <c r="D134" s="2">
        <v>70533560000</v>
      </c>
      <c r="E134" s="2">
        <v>148830370000</v>
      </c>
      <c r="F134" s="2">
        <v>2115528000</v>
      </c>
      <c r="G134" s="2">
        <v>1948470300</v>
      </c>
      <c r="H134" s="2">
        <v>14781360000</v>
      </c>
    </row>
    <row r="135" spans="1:8" x14ac:dyDescent="0.2">
      <c r="A135" s="1">
        <v>2011</v>
      </c>
      <c r="B135" s="1">
        <v>134</v>
      </c>
      <c r="C135" s="2">
        <v>19475219000</v>
      </c>
      <c r="D135" s="2">
        <v>72605914000</v>
      </c>
      <c r="E135" s="2">
        <v>152192930000</v>
      </c>
      <c r="F135" s="2">
        <v>1465394600</v>
      </c>
      <c r="G135" s="2">
        <v>1995854100</v>
      </c>
      <c r="H135" s="2">
        <v>15384109000</v>
      </c>
    </row>
    <row r="136" spans="1:8" x14ac:dyDescent="0.2">
      <c r="A136" s="1">
        <v>2011</v>
      </c>
      <c r="B136" s="1">
        <v>135</v>
      </c>
      <c r="C136" s="2">
        <v>14218530000</v>
      </c>
      <c r="D136" s="2">
        <v>78066214000</v>
      </c>
      <c r="E136" s="2">
        <v>151989320000</v>
      </c>
      <c r="F136" s="2">
        <v>923158500</v>
      </c>
      <c r="G136" s="2">
        <v>2612351200</v>
      </c>
      <c r="H136" s="2">
        <v>15309848000</v>
      </c>
    </row>
    <row r="137" spans="1:8" x14ac:dyDescent="0.2">
      <c r="A137" s="1">
        <v>2011</v>
      </c>
      <c r="B137" s="1">
        <v>136</v>
      </c>
      <c r="C137" s="2">
        <v>16146818000</v>
      </c>
      <c r="D137" s="2">
        <v>80434782000</v>
      </c>
      <c r="E137" s="2">
        <v>147692470000</v>
      </c>
      <c r="F137" s="2">
        <v>1624865600</v>
      </c>
      <c r="G137" s="2">
        <v>2224636800</v>
      </c>
      <c r="H137" s="2">
        <v>14995855000</v>
      </c>
    </row>
    <row r="138" spans="1:8" x14ac:dyDescent="0.2">
      <c r="A138" s="1">
        <v>2011</v>
      </c>
      <c r="B138" s="1">
        <v>137</v>
      </c>
      <c r="C138" s="2">
        <v>16610679000</v>
      </c>
      <c r="D138" s="2">
        <v>80666607000</v>
      </c>
      <c r="E138" s="2">
        <v>146996780000</v>
      </c>
      <c r="F138" s="2">
        <v>1724668800</v>
      </c>
      <c r="G138" s="2">
        <v>2337728200</v>
      </c>
      <c r="H138" s="2">
        <v>14782961000</v>
      </c>
    </row>
    <row r="139" spans="1:8" x14ac:dyDescent="0.2">
      <c r="A139" s="1">
        <v>2011</v>
      </c>
      <c r="B139" s="1">
        <v>138</v>
      </c>
      <c r="C139" s="2">
        <v>15928118000</v>
      </c>
      <c r="D139" s="2">
        <v>80820215000</v>
      </c>
      <c r="E139" s="2">
        <v>147525730000</v>
      </c>
      <c r="F139" s="2">
        <v>1762319300</v>
      </c>
      <c r="G139" s="2">
        <v>2315126100</v>
      </c>
      <c r="H139" s="2">
        <v>14767912000</v>
      </c>
    </row>
    <row r="140" spans="1:8" x14ac:dyDescent="0.2">
      <c r="A140" s="1">
        <v>2011</v>
      </c>
      <c r="B140" s="1">
        <v>139</v>
      </c>
      <c r="C140" s="2">
        <v>17218119000</v>
      </c>
      <c r="D140" s="2">
        <v>81000732000</v>
      </c>
      <c r="E140" s="2">
        <v>146055220000</v>
      </c>
      <c r="F140" s="2">
        <v>2151192300</v>
      </c>
      <c r="G140" s="2">
        <v>2256059000</v>
      </c>
      <c r="H140" s="2">
        <v>14438107000</v>
      </c>
    </row>
    <row r="141" spans="1:8" x14ac:dyDescent="0.2">
      <c r="A141" s="1">
        <v>2011</v>
      </c>
      <c r="B141" s="1">
        <v>140</v>
      </c>
      <c r="C141" s="2">
        <v>20030732000</v>
      </c>
      <c r="D141" s="2">
        <v>81818231000</v>
      </c>
      <c r="E141" s="2">
        <v>142425100000</v>
      </c>
      <c r="F141" s="2">
        <v>2025447200</v>
      </c>
      <c r="G141" s="2">
        <v>2845756500</v>
      </c>
      <c r="H141" s="2">
        <v>13974154000</v>
      </c>
    </row>
    <row r="142" spans="1:8" x14ac:dyDescent="0.2">
      <c r="A142" s="1">
        <v>2011</v>
      </c>
      <c r="B142" s="1">
        <v>141</v>
      </c>
      <c r="C142" s="2">
        <v>21662908000</v>
      </c>
      <c r="D142" s="2">
        <v>82778295000</v>
      </c>
      <c r="E142" s="2">
        <v>139832860000</v>
      </c>
      <c r="F142" s="2">
        <v>1962238000</v>
      </c>
      <c r="G142" s="2">
        <v>3223207500</v>
      </c>
      <c r="H142" s="2">
        <v>13659912000</v>
      </c>
    </row>
    <row r="143" spans="1:8" x14ac:dyDescent="0.2">
      <c r="A143" s="1">
        <v>2011</v>
      </c>
      <c r="B143" s="1">
        <v>142</v>
      </c>
      <c r="C143" s="2">
        <v>20442745000</v>
      </c>
      <c r="D143" s="2">
        <v>85718892000</v>
      </c>
      <c r="E143" s="2">
        <v>138112430000</v>
      </c>
      <c r="F143" s="2">
        <v>1447693400</v>
      </c>
      <c r="G143" s="2">
        <v>3737673800</v>
      </c>
      <c r="H143" s="2">
        <v>13659991000</v>
      </c>
    </row>
    <row r="144" spans="1:8" x14ac:dyDescent="0.2">
      <c r="A144" s="1">
        <v>2011</v>
      </c>
      <c r="B144" s="1">
        <v>143</v>
      </c>
      <c r="C144" s="2">
        <v>19180897000</v>
      </c>
      <c r="D144" s="2">
        <v>87107876000</v>
      </c>
      <c r="E144" s="2">
        <v>137985290000</v>
      </c>
      <c r="F144" s="2">
        <v>844216060</v>
      </c>
      <c r="G144" s="2">
        <v>3999587400</v>
      </c>
      <c r="H144" s="2">
        <v>14001554000</v>
      </c>
    </row>
    <row r="145" spans="1:8" x14ac:dyDescent="0.2">
      <c r="A145" s="1">
        <v>2011</v>
      </c>
      <c r="B145" s="1">
        <v>144</v>
      </c>
      <c r="C145" s="2">
        <v>16489391000</v>
      </c>
      <c r="D145" s="2">
        <v>89150247000</v>
      </c>
      <c r="E145" s="2">
        <v>138634430000</v>
      </c>
      <c r="F145" s="2">
        <v>365104270</v>
      </c>
      <c r="G145" s="2">
        <v>3975223100</v>
      </c>
      <c r="H145" s="2">
        <v>14505031000</v>
      </c>
    </row>
    <row r="146" spans="1:8" x14ac:dyDescent="0.2">
      <c r="A146" s="1">
        <v>2011</v>
      </c>
      <c r="B146" s="1">
        <v>145</v>
      </c>
      <c r="C146" s="2">
        <v>13538124000</v>
      </c>
      <c r="D146" s="2">
        <v>93584385000</v>
      </c>
      <c r="E146" s="2">
        <v>137151560000</v>
      </c>
      <c r="F146" s="2">
        <v>93823893</v>
      </c>
      <c r="G146" s="2">
        <v>4638395500</v>
      </c>
      <c r="H146" s="2">
        <v>14113139000</v>
      </c>
    </row>
    <row r="147" spans="1:8" x14ac:dyDescent="0.2">
      <c r="A147" s="1">
        <v>2011</v>
      </c>
      <c r="B147" s="1">
        <v>146</v>
      </c>
      <c r="C147" s="2">
        <v>15293507000</v>
      </c>
      <c r="D147" s="2">
        <v>93502082000</v>
      </c>
      <c r="E147" s="2">
        <v>135478480000</v>
      </c>
      <c r="F147" s="2">
        <v>178856870</v>
      </c>
      <c r="G147" s="2">
        <v>4925347800</v>
      </c>
      <c r="H147" s="2">
        <v>13741153000</v>
      </c>
    </row>
    <row r="148" spans="1:8" x14ac:dyDescent="0.2">
      <c r="A148" s="1">
        <v>2011</v>
      </c>
      <c r="B148" s="1">
        <v>147</v>
      </c>
      <c r="C148" s="2">
        <v>13922674000</v>
      </c>
      <c r="D148" s="2">
        <v>93582843000</v>
      </c>
      <c r="E148" s="2">
        <v>136768550000</v>
      </c>
      <c r="F148" s="2">
        <v>174975770</v>
      </c>
      <c r="G148" s="2">
        <v>4894368000</v>
      </c>
      <c r="H148" s="2">
        <v>13776014000</v>
      </c>
    </row>
    <row r="149" spans="1:8" x14ac:dyDescent="0.2">
      <c r="A149" s="1">
        <v>2011</v>
      </c>
      <c r="B149" s="1">
        <v>148</v>
      </c>
      <c r="C149" s="2">
        <v>9632657300</v>
      </c>
      <c r="D149" s="2">
        <v>95405421000</v>
      </c>
      <c r="E149" s="2">
        <v>139235990000</v>
      </c>
      <c r="F149" s="2">
        <v>103262870</v>
      </c>
      <c r="G149" s="2">
        <v>4779311700</v>
      </c>
      <c r="H149" s="2">
        <v>13962783000</v>
      </c>
    </row>
    <row r="150" spans="1:8" x14ac:dyDescent="0.2">
      <c r="A150" s="1">
        <v>2011</v>
      </c>
      <c r="B150" s="1">
        <v>149</v>
      </c>
      <c r="C150" s="2">
        <v>6194428900</v>
      </c>
      <c r="D150" s="2">
        <v>97657958000</v>
      </c>
      <c r="E150" s="2">
        <v>140421680000</v>
      </c>
      <c r="F150" s="2">
        <v>15395843</v>
      </c>
      <c r="G150" s="2">
        <v>4595279800</v>
      </c>
      <c r="H150" s="2">
        <v>14234682000</v>
      </c>
    </row>
    <row r="151" spans="1:8" x14ac:dyDescent="0.2">
      <c r="A151" s="1">
        <v>2011</v>
      </c>
      <c r="B151" s="1">
        <v>150</v>
      </c>
      <c r="C151" s="2">
        <v>8927890300</v>
      </c>
      <c r="D151" s="2">
        <v>97054480000</v>
      </c>
      <c r="E151" s="2">
        <v>138291700000</v>
      </c>
      <c r="F151" s="2">
        <v>0</v>
      </c>
      <c r="G151" s="2">
        <v>4977503400</v>
      </c>
      <c r="H151" s="2">
        <v>13867855000</v>
      </c>
    </row>
    <row r="152" spans="1:8" x14ac:dyDescent="0.2">
      <c r="A152" s="1">
        <v>2011</v>
      </c>
      <c r="B152" s="1">
        <v>151</v>
      </c>
      <c r="C152" s="2">
        <v>9468793500</v>
      </c>
      <c r="D152" s="2">
        <v>97795480000</v>
      </c>
      <c r="E152" s="2">
        <v>137009790000</v>
      </c>
      <c r="F152" s="2">
        <v>0</v>
      </c>
      <c r="G152" s="2">
        <v>5030029400</v>
      </c>
      <c r="H152" s="2">
        <v>13815328000</v>
      </c>
    </row>
    <row r="153" spans="1:8" x14ac:dyDescent="0.2">
      <c r="A153" s="1">
        <v>2011</v>
      </c>
      <c r="B153" s="1">
        <v>152</v>
      </c>
      <c r="C153" s="2">
        <v>10699577000</v>
      </c>
      <c r="D153" s="2">
        <v>98548840000</v>
      </c>
      <c r="E153" s="2">
        <v>135025650000</v>
      </c>
      <c r="F153" s="2">
        <v>8879805.8000000007</v>
      </c>
      <c r="G153" s="2">
        <v>5753865800</v>
      </c>
      <c r="H153" s="2">
        <v>13082612000</v>
      </c>
    </row>
    <row r="154" spans="1:8" x14ac:dyDescent="0.2">
      <c r="A154" s="1">
        <v>2011</v>
      </c>
      <c r="B154" s="1">
        <v>153</v>
      </c>
      <c r="C154" s="2">
        <v>9931633600</v>
      </c>
      <c r="D154" s="2">
        <v>99657967000</v>
      </c>
      <c r="E154" s="2">
        <v>134684470000</v>
      </c>
      <c r="F154" s="2">
        <v>0</v>
      </c>
      <c r="G154" s="2">
        <v>6097353800</v>
      </c>
      <c r="H154" s="2">
        <v>12748004000</v>
      </c>
    </row>
    <row r="155" spans="1:8" x14ac:dyDescent="0.2">
      <c r="A155" s="1">
        <v>2011</v>
      </c>
      <c r="B155" s="1">
        <v>154</v>
      </c>
      <c r="C155" s="2">
        <v>9237639400</v>
      </c>
      <c r="D155" s="2">
        <v>98602571000</v>
      </c>
      <c r="E155" s="2">
        <v>136433860000</v>
      </c>
      <c r="F155" s="2">
        <v>41930039</v>
      </c>
      <c r="G155" s="2">
        <v>5874430800</v>
      </c>
      <c r="H155" s="2">
        <v>12928997000</v>
      </c>
    </row>
    <row r="156" spans="1:8" x14ac:dyDescent="0.2">
      <c r="A156" s="1">
        <v>2011</v>
      </c>
      <c r="B156" s="1">
        <v>155</v>
      </c>
      <c r="C156" s="2">
        <v>8064594700</v>
      </c>
      <c r="D156" s="2">
        <v>97284258000</v>
      </c>
      <c r="E156" s="2">
        <v>138925210000</v>
      </c>
      <c r="F156" s="2">
        <v>15313708</v>
      </c>
      <c r="G156" s="2">
        <v>5088743900</v>
      </c>
      <c r="H156" s="2">
        <v>13741300000</v>
      </c>
    </row>
    <row r="157" spans="1:8" x14ac:dyDescent="0.2">
      <c r="A157" s="1">
        <v>2011</v>
      </c>
      <c r="B157" s="1">
        <v>156</v>
      </c>
      <c r="C157" s="2">
        <v>5122127800</v>
      </c>
      <c r="D157" s="2">
        <v>98267271000</v>
      </c>
      <c r="E157" s="2">
        <v>140884670000</v>
      </c>
      <c r="F157" s="2">
        <v>0</v>
      </c>
      <c r="G157" s="2">
        <v>4520859000</v>
      </c>
      <c r="H157" s="2">
        <v>14324499000</v>
      </c>
    </row>
    <row r="158" spans="1:8" x14ac:dyDescent="0.2">
      <c r="A158" s="1">
        <v>2011</v>
      </c>
      <c r="B158" s="1">
        <v>157</v>
      </c>
      <c r="C158" s="2">
        <v>448006630</v>
      </c>
      <c r="D158" s="2">
        <v>105980720000</v>
      </c>
      <c r="E158" s="2">
        <v>137845340000</v>
      </c>
      <c r="F158" s="2">
        <v>0</v>
      </c>
      <c r="G158" s="2">
        <v>5625343200</v>
      </c>
      <c r="H158" s="2">
        <v>13220015000</v>
      </c>
    </row>
    <row r="159" spans="1:8" x14ac:dyDescent="0.2">
      <c r="A159" s="1">
        <v>2011</v>
      </c>
      <c r="B159" s="1">
        <v>158</v>
      </c>
      <c r="C159" s="2">
        <v>5601526.5999999996</v>
      </c>
      <c r="D159" s="2">
        <v>108645270000</v>
      </c>
      <c r="E159" s="2">
        <v>135623200000</v>
      </c>
      <c r="F159" s="2">
        <v>5601526.5999999996</v>
      </c>
      <c r="G159" s="2">
        <v>5980404000</v>
      </c>
      <c r="H159" s="2">
        <v>12859352000</v>
      </c>
    </row>
    <row r="160" spans="1:8" x14ac:dyDescent="0.2">
      <c r="A160" s="1">
        <v>2011</v>
      </c>
      <c r="B160" s="1">
        <v>159</v>
      </c>
      <c r="C160" s="2">
        <v>210252830</v>
      </c>
      <c r="D160" s="2">
        <v>110504230000</v>
      </c>
      <c r="E160" s="2">
        <v>133559580000</v>
      </c>
      <c r="F160" s="2">
        <v>86342007</v>
      </c>
      <c r="G160" s="2">
        <v>6474123000</v>
      </c>
      <c r="H160" s="2">
        <v>12284893000</v>
      </c>
    </row>
    <row r="161" spans="1:8" x14ac:dyDescent="0.2">
      <c r="A161" s="1">
        <v>2011</v>
      </c>
      <c r="B161" s="1">
        <v>160</v>
      </c>
      <c r="C161" s="2">
        <v>80087152</v>
      </c>
      <c r="D161" s="2">
        <v>109229900000</v>
      </c>
      <c r="E161" s="2">
        <v>134964070000</v>
      </c>
      <c r="F161" s="2">
        <v>60511127</v>
      </c>
      <c r="G161" s="2">
        <v>6432411000</v>
      </c>
      <c r="H161" s="2">
        <v>12352436000</v>
      </c>
    </row>
    <row r="162" spans="1:8" x14ac:dyDescent="0.2">
      <c r="A162" s="1">
        <v>2011</v>
      </c>
      <c r="B162" s="1">
        <v>161</v>
      </c>
      <c r="C162" s="2">
        <v>11544503</v>
      </c>
      <c r="D162" s="2">
        <v>106421330000</v>
      </c>
      <c r="E162" s="2">
        <v>137841190000</v>
      </c>
      <c r="F162" s="2">
        <v>0</v>
      </c>
      <c r="G162" s="2">
        <v>6226826500</v>
      </c>
      <c r="H162" s="2">
        <v>12618531000</v>
      </c>
    </row>
    <row r="163" spans="1:8" x14ac:dyDescent="0.2">
      <c r="A163" s="1">
        <v>2011</v>
      </c>
      <c r="B163" s="1">
        <v>162</v>
      </c>
      <c r="C163" s="2">
        <v>0</v>
      </c>
      <c r="D163" s="2">
        <v>105624560000</v>
      </c>
      <c r="E163" s="2">
        <v>138649500000</v>
      </c>
      <c r="F163" s="2">
        <v>0</v>
      </c>
      <c r="G163" s="2">
        <v>6045177400</v>
      </c>
      <c r="H163" s="2">
        <v>12800181000</v>
      </c>
    </row>
    <row r="164" spans="1:8" x14ac:dyDescent="0.2">
      <c r="A164" s="1">
        <v>2011</v>
      </c>
      <c r="B164" s="1">
        <v>163</v>
      </c>
      <c r="C164" s="2">
        <v>0</v>
      </c>
      <c r="D164" s="2">
        <v>105442070000</v>
      </c>
      <c r="E164" s="2">
        <v>138831990000</v>
      </c>
      <c r="F164" s="2">
        <v>0</v>
      </c>
      <c r="G164" s="2">
        <v>5792056100</v>
      </c>
      <c r="H164" s="2">
        <v>13053302000</v>
      </c>
    </row>
    <row r="165" spans="1:8" x14ac:dyDescent="0.2">
      <c r="A165" s="1">
        <v>2011</v>
      </c>
      <c r="B165" s="1">
        <v>164</v>
      </c>
      <c r="C165" s="2">
        <v>0</v>
      </c>
      <c r="D165" s="2">
        <v>105011940000</v>
      </c>
      <c r="E165" s="2">
        <v>139262120000</v>
      </c>
      <c r="F165" s="2">
        <v>0</v>
      </c>
      <c r="G165" s="2">
        <v>5459052800</v>
      </c>
      <c r="H165" s="2">
        <v>13386305000</v>
      </c>
    </row>
    <row r="166" spans="1:8" x14ac:dyDescent="0.2">
      <c r="A166" s="1">
        <v>2011</v>
      </c>
      <c r="B166" s="1">
        <v>165</v>
      </c>
      <c r="C166" s="2">
        <v>0</v>
      </c>
      <c r="D166" s="2">
        <v>104814720000</v>
      </c>
      <c r="E166" s="2">
        <v>139459350000</v>
      </c>
      <c r="F166" s="2">
        <v>0</v>
      </c>
      <c r="G166" s="2">
        <v>5342833200</v>
      </c>
      <c r="H166" s="2">
        <v>13502525000</v>
      </c>
    </row>
    <row r="167" spans="1:8" x14ac:dyDescent="0.2">
      <c r="A167" s="1">
        <v>2011</v>
      </c>
      <c r="B167" s="1">
        <v>166</v>
      </c>
      <c r="C167" s="2">
        <v>0</v>
      </c>
      <c r="D167" s="2">
        <v>103838430000</v>
      </c>
      <c r="E167" s="2">
        <v>140435640000</v>
      </c>
      <c r="F167" s="2">
        <v>0</v>
      </c>
      <c r="G167" s="2">
        <v>5257946000</v>
      </c>
      <c r="H167" s="2">
        <v>13587412000</v>
      </c>
    </row>
    <row r="168" spans="1:8" x14ac:dyDescent="0.2">
      <c r="A168" s="1">
        <v>2011</v>
      </c>
      <c r="B168" s="1">
        <v>167</v>
      </c>
      <c r="C168" s="2">
        <v>0</v>
      </c>
      <c r="D168" s="2">
        <v>103420980000</v>
      </c>
      <c r="E168" s="2">
        <v>140853090000</v>
      </c>
      <c r="F168" s="2">
        <v>0</v>
      </c>
      <c r="G168" s="2">
        <v>5467089200</v>
      </c>
      <c r="H168" s="2">
        <v>13378269000</v>
      </c>
    </row>
    <row r="169" spans="1:8" x14ac:dyDescent="0.2">
      <c r="A169" s="1">
        <v>2011</v>
      </c>
      <c r="B169" s="1">
        <v>168</v>
      </c>
      <c r="C169" s="2">
        <v>0</v>
      </c>
      <c r="D169" s="2">
        <v>103886650000</v>
      </c>
      <c r="E169" s="2">
        <v>140387420000</v>
      </c>
      <c r="F169" s="2">
        <v>0</v>
      </c>
      <c r="G169" s="2">
        <v>5786921800</v>
      </c>
      <c r="H169" s="2">
        <v>13058436000</v>
      </c>
    </row>
    <row r="170" spans="1:8" x14ac:dyDescent="0.2">
      <c r="A170" s="1">
        <v>2011</v>
      </c>
      <c r="B170" s="1">
        <v>169</v>
      </c>
      <c r="C170" s="2">
        <v>0</v>
      </c>
      <c r="D170" s="2">
        <v>104594330000</v>
      </c>
      <c r="E170" s="2">
        <v>139679730000</v>
      </c>
      <c r="F170" s="2">
        <v>0</v>
      </c>
      <c r="G170" s="2">
        <v>6179673800</v>
      </c>
      <c r="H170" s="2">
        <v>12665684000</v>
      </c>
    </row>
    <row r="171" spans="1:8" x14ac:dyDescent="0.2">
      <c r="A171" s="1">
        <v>2011</v>
      </c>
      <c r="B171" s="1">
        <v>170</v>
      </c>
      <c r="C171" s="2">
        <v>0</v>
      </c>
      <c r="D171" s="2">
        <v>104900510000</v>
      </c>
      <c r="E171" s="2">
        <v>139373550000</v>
      </c>
      <c r="F171" s="2">
        <v>0</v>
      </c>
      <c r="G171" s="2">
        <v>6522687700</v>
      </c>
      <c r="H171" s="2">
        <v>12322670000</v>
      </c>
    </row>
    <row r="172" spans="1:8" x14ac:dyDescent="0.2">
      <c r="A172" s="1">
        <v>2011</v>
      </c>
      <c r="B172" s="1">
        <v>171</v>
      </c>
      <c r="C172" s="2">
        <v>0</v>
      </c>
      <c r="D172" s="2">
        <v>105607230000</v>
      </c>
      <c r="E172" s="2">
        <v>138666840000</v>
      </c>
      <c r="F172" s="2">
        <v>0</v>
      </c>
      <c r="G172" s="2">
        <v>6751548300</v>
      </c>
      <c r="H172" s="2">
        <v>12093810000</v>
      </c>
    </row>
    <row r="173" spans="1:8" x14ac:dyDescent="0.2">
      <c r="A173" s="1">
        <v>2011</v>
      </c>
      <c r="B173" s="1">
        <v>172</v>
      </c>
      <c r="C173" s="2">
        <v>0</v>
      </c>
      <c r="D173" s="2">
        <v>105982160000</v>
      </c>
      <c r="E173" s="2">
        <v>138291910000</v>
      </c>
      <c r="F173" s="2">
        <v>0</v>
      </c>
      <c r="G173" s="2">
        <v>6763207900</v>
      </c>
      <c r="H173" s="2">
        <v>12082150000</v>
      </c>
    </row>
    <row r="174" spans="1:8" x14ac:dyDescent="0.2">
      <c r="A174" s="1">
        <v>2011</v>
      </c>
      <c r="B174" s="1">
        <v>173</v>
      </c>
      <c r="C174" s="2">
        <v>0</v>
      </c>
      <c r="D174" s="2">
        <v>106259820000</v>
      </c>
      <c r="E174" s="2">
        <v>138014250000</v>
      </c>
      <c r="F174" s="2">
        <v>0</v>
      </c>
      <c r="G174" s="2">
        <v>6698534200</v>
      </c>
      <c r="H174" s="2">
        <v>12146824000</v>
      </c>
    </row>
    <row r="175" spans="1:8" x14ac:dyDescent="0.2">
      <c r="A175" s="1">
        <v>2011</v>
      </c>
      <c r="B175" s="1">
        <v>174</v>
      </c>
      <c r="C175" s="2">
        <v>0</v>
      </c>
      <c r="D175" s="2">
        <v>107763960000</v>
      </c>
      <c r="E175" s="2">
        <v>136510100000</v>
      </c>
      <c r="F175" s="2">
        <v>0</v>
      </c>
      <c r="G175" s="2">
        <v>7248106000</v>
      </c>
      <c r="H175" s="2">
        <v>11597252000</v>
      </c>
    </row>
    <row r="176" spans="1:8" x14ac:dyDescent="0.2">
      <c r="A176" s="1">
        <v>2011</v>
      </c>
      <c r="B176" s="1">
        <v>175</v>
      </c>
      <c r="C176" s="2">
        <v>0</v>
      </c>
      <c r="D176" s="2">
        <v>109126590000</v>
      </c>
      <c r="E176" s="2">
        <v>135147470000</v>
      </c>
      <c r="F176" s="2">
        <v>0</v>
      </c>
      <c r="G176" s="2">
        <v>7726770700</v>
      </c>
      <c r="H176" s="2">
        <v>11118587000</v>
      </c>
    </row>
    <row r="177" spans="1:8" x14ac:dyDescent="0.2">
      <c r="A177" s="1">
        <v>2011</v>
      </c>
      <c r="B177" s="1">
        <v>176</v>
      </c>
      <c r="C177" s="2">
        <v>0</v>
      </c>
      <c r="D177" s="2">
        <v>109030940000</v>
      </c>
      <c r="E177" s="2">
        <v>135243130000</v>
      </c>
      <c r="F177" s="2">
        <v>0</v>
      </c>
      <c r="G177" s="2">
        <v>7714735000</v>
      </c>
      <c r="H177" s="2">
        <v>11130623000</v>
      </c>
    </row>
    <row r="178" spans="1:8" x14ac:dyDescent="0.2">
      <c r="A178" s="1">
        <v>2011</v>
      </c>
      <c r="B178" s="1">
        <v>177</v>
      </c>
      <c r="C178" s="2">
        <v>0</v>
      </c>
      <c r="D178" s="2">
        <v>106884440000</v>
      </c>
      <c r="E178" s="2">
        <v>137389620000</v>
      </c>
      <c r="F178" s="2">
        <v>0</v>
      </c>
      <c r="G178" s="2">
        <v>6995913600</v>
      </c>
      <c r="H178" s="2">
        <v>11849444000</v>
      </c>
    </row>
    <row r="179" spans="1:8" x14ac:dyDescent="0.2">
      <c r="A179" s="1">
        <v>2011</v>
      </c>
      <c r="B179" s="1">
        <v>178</v>
      </c>
      <c r="C179" s="2">
        <v>0</v>
      </c>
      <c r="D179" s="2">
        <v>106350700000</v>
      </c>
      <c r="E179" s="2">
        <v>137923370000</v>
      </c>
      <c r="F179" s="2">
        <v>0</v>
      </c>
      <c r="G179" s="2">
        <v>6710502400</v>
      </c>
      <c r="H179" s="2">
        <v>12134856000</v>
      </c>
    </row>
    <row r="180" spans="1:8" x14ac:dyDescent="0.2">
      <c r="A180" s="1">
        <v>2011</v>
      </c>
      <c r="B180" s="1">
        <v>179</v>
      </c>
      <c r="C180" s="2">
        <v>0</v>
      </c>
      <c r="D180" s="2">
        <v>106404350000</v>
      </c>
      <c r="E180" s="2">
        <v>137869720000</v>
      </c>
      <c r="F180" s="2">
        <v>0</v>
      </c>
      <c r="G180" s="2">
        <v>6491503200</v>
      </c>
      <c r="H180" s="2">
        <v>12353855000</v>
      </c>
    </row>
    <row r="181" spans="1:8" x14ac:dyDescent="0.2">
      <c r="A181" s="1">
        <v>2011</v>
      </c>
      <c r="B181" s="1">
        <v>180</v>
      </c>
      <c r="C181" s="2">
        <v>0</v>
      </c>
      <c r="D181" s="2">
        <v>106253890000</v>
      </c>
      <c r="E181" s="2">
        <v>138020180000</v>
      </c>
      <c r="F181" s="2">
        <v>0</v>
      </c>
      <c r="G181" s="2">
        <v>6017031300</v>
      </c>
      <c r="H181" s="2">
        <v>12828327000</v>
      </c>
    </row>
    <row r="182" spans="1:8" x14ac:dyDescent="0.2">
      <c r="A182" s="1">
        <v>2011</v>
      </c>
      <c r="B182" s="1">
        <v>181</v>
      </c>
      <c r="C182" s="2">
        <v>0</v>
      </c>
      <c r="D182" s="2">
        <v>105570340000</v>
      </c>
      <c r="E182" s="2">
        <v>138703730000</v>
      </c>
      <c r="F182" s="2">
        <v>0</v>
      </c>
      <c r="G182" s="2">
        <v>5509561200</v>
      </c>
      <c r="H182" s="2">
        <v>13335797000</v>
      </c>
    </row>
    <row r="183" spans="1:8" x14ac:dyDescent="0.2">
      <c r="A183" s="1">
        <v>2011</v>
      </c>
      <c r="B183" s="1">
        <v>182</v>
      </c>
      <c r="C183" s="2">
        <v>0</v>
      </c>
      <c r="D183" s="2">
        <v>105254060000</v>
      </c>
      <c r="E183" s="2">
        <v>139020010000</v>
      </c>
      <c r="F183" s="2">
        <v>0</v>
      </c>
      <c r="G183" s="2">
        <v>5367751400</v>
      </c>
      <c r="H183" s="2">
        <v>13477607000</v>
      </c>
    </row>
    <row r="184" spans="1:8" x14ac:dyDescent="0.2">
      <c r="A184" s="1">
        <v>2011</v>
      </c>
      <c r="B184" s="1">
        <v>183</v>
      </c>
      <c r="C184" s="2">
        <v>0</v>
      </c>
      <c r="D184" s="2">
        <v>105169020000</v>
      </c>
      <c r="E184" s="2">
        <v>139105050000</v>
      </c>
      <c r="F184" s="2">
        <v>0</v>
      </c>
      <c r="G184" s="2">
        <v>5332546700</v>
      </c>
      <c r="H184" s="2">
        <v>13512811000</v>
      </c>
    </row>
    <row r="185" spans="1:8" x14ac:dyDescent="0.2">
      <c r="A185" s="1">
        <v>2011</v>
      </c>
      <c r="B185" s="1">
        <v>184</v>
      </c>
      <c r="C185" s="2">
        <v>0</v>
      </c>
      <c r="D185" s="2">
        <v>104253010000</v>
      </c>
      <c r="E185" s="2">
        <v>140021060000</v>
      </c>
      <c r="F185" s="2">
        <v>0</v>
      </c>
      <c r="G185" s="2">
        <v>5113136400</v>
      </c>
      <c r="H185" s="2">
        <v>13732221000</v>
      </c>
    </row>
    <row r="186" spans="1:8" x14ac:dyDescent="0.2">
      <c r="A186" s="1">
        <v>2011</v>
      </c>
      <c r="B186" s="1">
        <v>185</v>
      </c>
      <c r="C186" s="2">
        <v>0</v>
      </c>
      <c r="D186" s="2">
        <v>104221930000</v>
      </c>
      <c r="E186" s="2">
        <v>140052140000</v>
      </c>
      <c r="F186" s="2">
        <v>0</v>
      </c>
      <c r="G186" s="2">
        <v>5259787300</v>
      </c>
      <c r="H186" s="2">
        <v>13585571000</v>
      </c>
    </row>
    <row r="187" spans="1:8" x14ac:dyDescent="0.2">
      <c r="A187" s="1">
        <v>2011</v>
      </c>
      <c r="B187" s="1">
        <v>186</v>
      </c>
      <c r="C187" s="2">
        <v>0</v>
      </c>
      <c r="D187" s="2">
        <v>105245310000</v>
      </c>
      <c r="E187" s="2">
        <v>139028750000</v>
      </c>
      <c r="F187" s="2">
        <v>0</v>
      </c>
      <c r="G187" s="2">
        <v>5491827800</v>
      </c>
      <c r="H187" s="2">
        <v>13353530000</v>
      </c>
    </row>
    <row r="188" spans="1:8" x14ac:dyDescent="0.2">
      <c r="A188" s="1">
        <v>2011</v>
      </c>
      <c r="B188" s="1">
        <v>187</v>
      </c>
      <c r="C188" s="2">
        <v>0</v>
      </c>
      <c r="D188" s="2">
        <v>104931670000</v>
      </c>
      <c r="E188" s="2">
        <v>139342390000</v>
      </c>
      <c r="F188" s="2">
        <v>0</v>
      </c>
      <c r="G188" s="2">
        <v>5995866600</v>
      </c>
      <c r="H188" s="2">
        <v>12849491000</v>
      </c>
    </row>
    <row r="189" spans="1:8" x14ac:dyDescent="0.2">
      <c r="A189" s="1">
        <v>2011</v>
      </c>
      <c r="B189" s="1">
        <v>188</v>
      </c>
      <c r="C189" s="2">
        <v>0</v>
      </c>
      <c r="D189" s="2">
        <v>104538680000</v>
      </c>
      <c r="E189" s="2">
        <v>139735390000</v>
      </c>
      <c r="F189" s="2">
        <v>0</v>
      </c>
      <c r="G189" s="2">
        <v>6133294500</v>
      </c>
      <c r="H189" s="2">
        <v>12712063000</v>
      </c>
    </row>
    <row r="190" spans="1:8" x14ac:dyDescent="0.2">
      <c r="A190" s="1">
        <v>2011</v>
      </c>
      <c r="B190" s="1">
        <v>189</v>
      </c>
      <c r="C190" s="2">
        <v>0</v>
      </c>
      <c r="D190" s="2">
        <v>104946800000</v>
      </c>
      <c r="E190" s="2">
        <v>139327260000</v>
      </c>
      <c r="F190" s="2">
        <v>0</v>
      </c>
      <c r="G190" s="2">
        <v>6241639900</v>
      </c>
      <c r="H190" s="2">
        <v>12603718000</v>
      </c>
    </row>
    <row r="191" spans="1:8" x14ac:dyDescent="0.2">
      <c r="A191" s="1">
        <v>2011</v>
      </c>
      <c r="B191" s="1">
        <v>190</v>
      </c>
      <c r="C191" s="2">
        <v>0</v>
      </c>
      <c r="D191" s="2">
        <v>104799410000</v>
      </c>
      <c r="E191" s="2">
        <v>139474660000</v>
      </c>
      <c r="F191" s="2">
        <v>0</v>
      </c>
      <c r="G191" s="2">
        <v>5807449400</v>
      </c>
      <c r="H191" s="2">
        <v>13037908000</v>
      </c>
    </row>
    <row r="192" spans="1:8" x14ac:dyDescent="0.2">
      <c r="A192" s="1">
        <v>2011</v>
      </c>
      <c r="B192" s="1">
        <v>191</v>
      </c>
      <c r="C192" s="2">
        <v>0</v>
      </c>
      <c r="D192" s="2">
        <v>104746740000</v>
      </c>
      <c r="E192" s="2">
        <v>139527330000</v>
      </c>
      <c r="F192" s="2">
        <v>0</v>
      </c>
      <c r="G192" s="2">
        <v>5442678500</v>
      </c>
      <c r="H192" s="2">
        <v>13402679000</v>
      </c>
    </row>
    <row r="193" spans="1:8" x14ac:dyDescent="0.2">
      <c r="A193" s="1">
        <v>2011</v>
      </c>
      <c r="B193" s="1">
        <v>192</v>
      </c>
      <c r="C193" s="2">
        <v>0</v>
      </c>
      <c r="D193" s="2">
        <v>106012040000</v>
      </c>
      <c r="E193" s="2">
        <v>138262030000</v>
      </c>
      <c r="F193" s="2">
        <v>0</v>
      </c>
      <c r="G193" s="2">
        <v>5462141300</v>
      </c>
      <c r="H193" s="2">
        <v>13383217000</v>
      </c>
    </row>
    <row r="194" spans="1:8" x14ac:dyDescent="0.2">
      <c r="A194" s="1">
        <v>2011</v>
      </c>
      <c r="B194" s="1">
        <v>193</v>
      </c>
      <c r="C194" s="2">
        <v>0</v>
      </c>
      <c r="D194" s="2">
        <v>105974440000</v>
      </c>
      <c r="E194" s="2">
        <v>138299630000</v>
      </c>
      <c r="F194" s="2">
        <v>0</v>
      </c>
      <c r="G194" s="2">
        <v>5633534200</v>
      </c>
      <c r="H194" s="2">
        <v>13211824000</v>
      </c>
    </row>
    <row r="195" spans="1:8" x14ac:dyDescent="0.2">
      <c r="A195" s="1">
        <v>2011</v>
      </c>
      <c r="B195" s="1">
        <v>194</v>
      </c>
      <c r="C195" s="2">
        <v>0</v>
      </c>
      <c r="D195" s="2">
        <v>105024350000</v>
      </c>
      <c r="E195" s="2">
        <v>139249720000</v>
      </c>
      <c r="F195" s="2">
        <v>0</v>
      </c>
      <c r="G195" s="2">
        <v>5441692900</v>
      </c>
      <c r="H195" s="2">
        <v>13403665000</v>
      </c>
    </row>
    <row r="196" spans="1:8" x14ac:dyDescent="0.2">
      <c r="A196" s="1">
        <v>2011</v>
      </c>
      <c r="B196" s="1">
        <v>195</v>
      </c>
      <c r="C196" s="2">
        <v>0</v>
      </c>
      <c r="D196" s="2">
        <v>106235740000</v>
      </c>
      <c r="E196" s="2">
        <v>138038330000</v>
      </c>
      <c r="F196" s="2">
        <v>0</v>
      </c>
      <c r="G196" s="2">
        <v>5868111100</v>
      </c>
      <c r="H196" s="2">
        <v>12977247000</v>
      </c>
    </row>
    <row r="197" spans="1:8" x14ac:dyDescent="0.2">
      <c r="A197" s="1">
        <v>2011</v>
      </c>
      <c r="B197" s="1">
        <v>196</v>
      </c>
      <c r="C197" s="2">
        <v>0</v>
      </c>
      <c r="D197" s="2">
        <v>107883630000</v>
      </c>
      <c r="E197" s="2">
        <v>136390430000</v>
      </c>
      <c r="F197" s="2">
        <v>0</v>
      </c>
      <c r="G197" s="2">
        <v>6890285300</v>
      </c>
      <c r="H197" s="2">
        <v>11955073000</v>
      </c>
    </row>
    <row r="198" spans="1:8" x14ac:dyDescent="0.2">
      <c r="A198" s="1">
        <v>2011</v>
      </c>
      <c r="B198" s="1">
        <v>197</v>
      </c>
      <c r="C198" s="2">
        <v>0</v>
      </c>
      <c r="D198" s="2">
        <v>108646570000</v>
      </c>
      <c r="E198" s="2">
        <v>135627490000</v>
      </c>
      <c r="F198" s="2">
        <v>0</v>
      </c>
      <c r="G198" s="2">
        <v>7148876300</v>
      </c>
      <c r="H198" s="2">
        <v>11696482000</v>
      </c>
    </row>
    <row r="199" spans="1:8" x14ac:dyDescent="0.2">
      <c r="A199" s="1">
        <v>2011</v>
      </c>
      <c r="B199" s="1">
        <v>198</v>
      </c>
      <c r="C199" s="2">
        <v>0</v>
      </c>
      <c r="D199" s="2">
        <v>109288140000</v>
      </c>
      <c r="E199" s="2">
        <v>134985920000</v>
      </c>
      <c r="F199" s="2">
        <v>0</v>
      </c>
      <c r="G199" s="2">
        <v>7069471800</v>
      </c>
      <c r="H199" s="2">
        <v>11775886000</v>
      </c>
    </row>
    <row r="200" spans="1:8" x14ac:dyDescent="0.2">
      <c r="A200" s="1">
        <v>2011</v>
      </c>
      <c r="B200" s="1">
        <v>199</v>
      </c>
      <c r="C200" s="2">
        <v>0</v>
      </c>
      <c r="D200" s="2">
        <v>108429420000</v>
      </c>
      <c r="E200" s="2">
        <v>135844650000</v>
      </c>
      <c r="F200" s="2">
        <v>0</v>
      </c>
      <c r="G200" s="2">
        <v>6694019900</v>
      </c>
      <c r="H200" s="2">
        <v>12151338000</v>
      </c>
    </row>
    <row r="201" spans="1:8" x14ac:dyDescent="0.2">
      <c r="A201" s="1">
        <v>2011</v>
      </c>
      <c r="B201" s="1">
        <v>200</v>
      </c>
      <c r="C201" s="2">
        <v>0</v>
      </c>
      <c r="D201" s="2">
        <v>108091430000</v>
      </c>
      <c r="E201" s="2">
        <v>136182640000</v>
      </c>
      <c r="F201" s="2">
        <v>0</v>
      </c>
      <c r="G201" s="2">
        <v>6597448800</v>
      </c>
      <c r="H201" s="2">
        <v>12247909000</v>
      </c>
    </row>
    <row r="202" spans="1:8" x14ac:dyDescent="0.2">
      <c r="A202" s="1">
        <v>2011</v>
      </c>
      <c r="B202" s="1">
        <v>201</v>
      </c>
      <c r="C202" s="2">
        <v>0</v>
      </c>
      <c r="D202" s="2">
        <v>111241390000</v>
      </c>
      <c r="E202" s="2">
        <v>133032670000</v>
      </c>
      <c r="F202" s="2">
        <v>0</v>
      </c>
      <c r="G202" s="2">
        <v>6824061300</v>
      </c>
      <c r="H202" s="2">
        <v>12021297000</v>
      </c>
    </row>
    <row r="203" spans="1:8" x14ac:dyDescent="0.2">
      <c r="A203" s="1">
        <v>2011</v>
      </c>
      <c r="B203" s="1">
        <v>202</v>
      </c>
      <c r="C203" s="2">
        <v>0</v>
      </c>
      <c r="D203" s="2">
        <v>113841580000</v>
      </c>
      <c r="E203" s="2">
        <v>130432490000</v>
      </c>
      <c r="F203" s="2">
        <v>0</v>
      </c>
      <c r="G203" s="2">
        <v>6628351800</v>
      </c>
      <c r="H203" s="2">
        <v>12217006000</v>
      </c>
    </row>
    <row r="204" spans="1:8" x14ac:dyDescent="0.2">
      <c r="A204" s="1">
        <v>2011</v>
      </c>
      <c r="B204" s="1">
        <v>203</v>
      </c>
      <c r="C204" s="2">
        <v>0</v>
      </c>
      <c r="D204" s="2">
        <v>115053890000</v>
      </c>
      <c r="E204" s="2">
        <v>129220180000</v>
      </c>
      <c r="F204" s="2">
        <v>0</v>
      </c>
      <c r="G204" s="2">
        <v>6332333900</v>
      </c>
      <c r="H204" s="2">
        <v>12513024000</v>
      </c>
    </row>
    <row r="205" spans="1:8" x14ac:dyDescent="0.2">
      <c r="A205" s="1">
        <v>2011</v>
      </c>
      <c r="B205" s="1">
        <v>204</v>
      </c>
      <c r="C205" s="2">
        <v>0</v>
      </c>
      <c r="D205" s="2">
        <v>114088130000</v>
      </c>
      <c r="E205" s="2">
        <v>130185930000</v>
      </c>
      <c r="F205" s="2">
        <v>0</v>
      </c>
      <c r="G205" s="2">
        <v>6041745100</v>
      </c>
      <c r="H205" s="2">
        <v>12803613000</v>
      </c>
    </row>
    <row r="206" spans="1:8" x14ac:dyDescent="0.2">
      <c r="A206" s="1">
        <v>2011</v>
      </c>
      <c r="B206" s="1">
        <v>205</v>
      </c>
      <c r="C206" s="2">
        <v>0</v>
      </c>
      <c r="D206" s="2">
        <v>113487960000</v>
      </c>
      <c r="E206" s="2">
        <v>130786110000</v>
      </c>
      <c r="F206" s="2">
        <v>0</v>
      </c>
      <c r="G206" s="2">
        <v>5946838100</v>
      </c>
      <c r="H206" s="2">
        <v>12898520000</v>
      </c>
    </row>
    <row r="207" spans="1:8" x14ac:dyDescent="0.2">
      <c r="A207" s="1">
        <v>2011</v>
      </c>
      <c r="B207" s="1">
        <v>206</v>
      </c>
      <c r="C207" s="2">
        <v>0</v>
      </c>
      <c r="D207" s="2">
        <v>111963670000</v>
      </c>
      <c r="E207" s="2">
        <v>132310390000</v>
      </c>
      <c r="F207" s="2">
        <v>0</v>
      </c>
      <c r="G207" s="2">
        <v>5891741200</v>
      </c>
      <c r="H207" s="2">
        <v>12953617000</v>
      </c>
    </row>
    <row r="208" spans="1:8" x14ac:dyDescent="0.2">
      <c r="A208" s="1">
        <v>2011</v>
      </c>
      <c r="B208" s="1">
        <v>207</v>
      </c>
      <c r="C208" s="2">
        <v>0</v>
      </c>
      <c r="D208" s="2">
        <v>111166760000</v>
      </c>
      <c r="E208" s="2">
        <v>133107310000</v>
      </c>
      <c r="F208" s="2">
        <v>0</v>
      </c>
      <c r="G208" s="2">
        <v>5966501100</v>
      </c>
      <c r="H208" s="2">
        <v>12878857000</v>
      </c>
    </row>
    <row r="209" spans="1:8" x14ac:dyDescent="0.2">
      <c r="A209" s="1">
        <v>2011</v>
      </c>
      <c r="B209" s="1">
        <v>208</v>
      </c>
      <c r="C209" s="2">
        <v>0</v>
      </c>
      <c r="D209" s="2">
        <v>112976350000</v>
      </c>
      <c r="E209" s="2">
        <v>131297720000</v>
      </c>
      <c r="F209" s="2">
        <v>0</v>
      </c>
      <c r="G209" s="2">
        <v>6415138200</v>
      </c>
      <c r="H209" s="2">
        <v>12430220000</v>
      </c>
    </row>
    <row r="210" spans="1:8" x14ac:dyDescent="0.2">
      <c r="A210" s="1">
        <v>2011</v>
      </c>
      <c r="B210" s="1">
        <v>209</v>
      </c>
      <c r="C210" s="2">
        <v>0</v>
      </c>
      <c r="D210" s="2">
        <v>112584330000</v>
      </c>
      <c r="E210" s="2">
        <v>131689740000</v>
      </c>
      <c r="F210" s="2">
        <v>0</v>
      </c>
      <c r="G210" s="2">
        <v>6526235300</v>
      </c>
      <c r="H210" s="2">
        <v>12319123000</v>
      </c>
    </row>
    <row r="211" spans="1:8" x14ac:dyDescent="0.2">
      <c r="A211" s="1">
        <v>2011</v>
      </c>
      <c r="B211" s="1">
        <v>210</v>
      </c>
      <c r="C211" s="2">
        <v>0</v>
      </c>
      <c r="D211" s="2">
        <v>112040800000</v>
      </c>
      <c r="E211" s="2">
        <v>132233260000</v>
      </c>
      <c r="F211" s="2">
        <v>0</v>
      </c>
      <c r="G211" s="2">
        <v>6548599400</v>
      </c>
      <c r="H211" s="2">
        <v>12296759000</v>
      </c>
    </row>
    <row r="212" spans="1:8" x14ac:dyDescent="0.2">
      <c r="A212" s="1">
        <v>2011</v>
      </c>
      <c r="B212" s="1">
        <v>211</v>
      </c>
      <c r="C212" s="2">
        <v>0</v>
      </c>
      <c r="D212" s="2">
        <v>111414150000</v>
      </c>
      <c r="E212" s="2">
        <v>132859910000</v>
      </c>
      <c r="F212" s="2">
        <v>0</v>
      </c>
      <c r="G212" s="2">
        <v>6624444800</v>
      </c>
      <c r="H212" s="2">
        <v>12220913000</v>
      </c>
    </row>
    <row r="213" spans="1:8" x14ac:dyDescent="0.2">
      <c r="A213" s="1">
        <v>2011</v>
      </c>
      <c r="B213" s="1">
        <v>212</v>
      </c>
      <c r="C213" s="2">
        <v>0</v>
      </c>
      <c r="D213" s="2">
        <v>110665990000</v>
      </c>
      <c r="E213" s="2">
        <v>133608080000</v>
      </c>
      <c r="F213" s="2">
        <v>0</v>
      </c>
      <c r="G213" s="2">
        <v>6700243300</v>
      </c>
      <c r="H213" s="2">
        <v>12145115000</v>
      </c>
    </row>
    <row r="214" spans="1:8" x14ac:dyDescent="0.2">
      <c r="A214" s="1">
        <v>2011</v>
      </c>
      <c r="B214" s="1">
        <v>213</v>
      </c>
      <c r="C214" s="2">
        <v>0</v>
      </c>
      <c r="D214" s="2">
        <v>109671990000</v>
      </c>
      <c r="E214" s="2">
        <v>134602080000</v>
      </c>
      <c r="F214" s="2">
        <v>0</v>
      </c>
      <c r="G214" s="2">
        <v>6753371500</v>
      </c>
      <c r="H214" s="2">
        <v>12091986000</v>
      </c>
    </row>
    <row r="215" spans="1:8" x14ac:dyDescent="0.2">
      <c r="A215" s="1">
        <v>2011</v>
      </c>
      <c r="B215" s="1">
        <v>214</v>
      </c>
      <c r="C215" s="2">
        <v>0</v>
      </c>
      <c r="D215" s="2">
        <v>108331950000</v>
      </c>
      <c r="E215" s="2">
        <v>135942120000</v>
      </c>
      <c r="F215" s="2">
        <v>0</v>
      </c>
      <c r="G215" s="2">
        <v>6568437000</v>
      </c>
      <c r="H215" s="2">
        <v>12276921000</v>
      </c>
    </row>
    <row r="216" spans="1:8" x14ac:dyDescent="0.2">
      <c r="A216" s="1">
        <v>2011</v>
      </c>
      <c r="B216" s="1">
        <v>215</v>
      </c>
      <c r="C216" s="2">
        <v>0</v>
      </c>
      <c r="D216" s="2">
        <v>109480670000</v>
      </c>
      <c r="E216" s="2">
        <v>134793400000</v>
      </c>
      <c r="F216" s="2">
        <v>0</v>
      </c>
      <c r="G216" s="2">
        <v>6727119000</v>
      </c>
      <c r="H216" s="2">
        <v>12118239000</v>
      </c>
    </row>
    <row r="217" spans="1:8" x14ac:dyDescent="0.2">
      <c r="A217" s="1">
        <v>2011</v>
      </c>
      <c r="B217" s="1">
        <v>216</v>
      </c>
      <c r="C217" s="2">
        <v>0</v>
      </c>
      <c r="D217" s="2">
        <v>109452270000</v>
      </c>
      <c r="E217" s="2">
        <v>134821790000</v>
      </c>
      <c r="F217" s="2">
        <v>0</v>
      </c>
      <c r="G217" s="2">
        <v>6572126800</v>
      </c>
      <c r="H217" s="2">
        <v>12273231000</v>
      </c>
    </row>
    <row r="218" spans="1:8" x14ac:dyDescent="0.2">
      <c r="A218" s="1">
        <v>2011</v>
      </c>
      <c r="B218" s="1">
        <v>217</v>
      </c>
      <c r="C218" s="2">
        <v>0</v>
      </c>
      <c r="D218" s="2">
        <v>108592590000</v>
      </c>
      <c r="E218" s="2">
        <v>135681470000</v>
      </c>
      <c r="F218" s="2">
        <v>0</v>
      </c>
      <c r="G218" s="2">
        <v>6382358900</v>
      </c>
      <c r="H218" s="2">
        <v>12462999000</v>
      </c>
    </row>
    <row r="219" spans="1:8" x14ac:dyDescent="0.2">
      <c r="A219" s="1">
        <v>2011</v>
      </c>
      <c r="B219" s="1">
        <v>218</v>
      </c>
      <c r="C219" s="2">
        <v>0</v>
      </c>
      <c r="D219" s="2">
        <v>109242700000</v>
      </c>
      <c r="E219" s="2">
        <v>135031360000</v>
      </c>
      <c r="F219" s="2">
        <v>0</v>
      </c>
      <c r="G219" s="2">
        <v>6475171900</v>
      </c>
      <c r="H219" s="2">
        <v>12370186000</v>
      </c>
    </row>
    <row r="220" spans="1:8" x14ac:dyDescent="0.2">
      <c r="A220" s="1">
        <v>2011</v>
      </c>
      <c r="B220" s="1">
        <v>219</v>
      </c>
      <c r="C220" s="2">
        <v>0</v>
      </c>
      <c r="D220" s="2">
        <v>109749310000</v>
      </c>
      <c r="E220" s="2">
        <v>134524750000</v>
      </c>
      <c r="F220" s="2">
        <v>0</v>
      </c>
      <c r="G220" s="2">
        <v>6475254600</v>
      </c>
      <c r="H220" s="2">
        <v>12370103000</v>
      </c>
    </row>
    <row r="221" spans="1:8" x14ac:dyDescent="0.2">
      <c r="A221" s="1">
        <v>2011</v>
      </c>
      <c r="B221" s="1">
        <v>220</v>
      </c>
      <c r="C221" s="2">
        <v>0</v>
      </c>
      <c r="D221" s="2">
        <v>110583290000</v>
      </c>
      <c r="E221" s="2">
        <v>133690770000</v>
      </c>
      <c r="F221" s="2">
        <v>0</v>
      </c>
      <c r="G221" s="2">
        <v>6362570200</v>
      </c>
      <c r="H221" s="2">
        <v>12482788000</v>
      </c>
    </row>
    <row r="222" spans="1:8" x14ac:dyDescent="0.2">
      <c r="A222" s="1">
        <v>2011</v>
      </c>
      <c r="B222" s="1">
        <v>221</v>
      </c>
      <c r="C222" s="2">
        <v>0</v>
      </c>
      <c r="D222" s="2">
        <v>112830610000</v>
      </c>
      <c r="E222" s="2">
        <v>131443460000</v>
      </c>
      <c r="F222" s="2">
        <v>0</v>
      </c>
      <c r="G222" s="2">
        <v>6267340500</v>
      </c>
      <c r="H222" s="2">
        <v>12578017000</v>
      </c>
    </row>
    <row r="223" spans="1:8" x14ac:dyDescent="0.2">
      <c r="A223" s="1">
        <v>2011</v>
      </c>
      <c r="B223" s="1">
        <v>222</v>
      </c>
      <c r="C223" s="2">
        <v>0</v>
      </c>
      <c r="D223" s="2">
        <v>113535860000</v>
      </c>
      <c r="E223" s="2">
        <v>130738200000</v>
      </c>
      <c r="F223" s="2">
        <v>0</v>
      </c>
      <c r="G223" s="2">
        <v>5992867600</v>
      </c>
      <c r="H223" s="2">
        <v>12852490000</v>
      </c>
    </row>
    <row r="224" spans="1:8" x14ac:dyDescent="0.2">
      <c r="A224" s="1">
        <v>2011</v>
      </c>
      <c r="B224" s="1">
        <v>223</v>
      </c>
      <c r="C224" s="2">
        <v>0</v>
      </c>
      <c r="D224" s="2">
        <v>113044290000</v>
      </c>
      <c r="E224" s="2">
        <v>131229780000</v>
      </c>
      <c r="F224" s="2">
        <v>0</v>
      </c>
      <c r="G224" s="2">
        <v>5794372900</v>
      </c>
      <c r="H224" s="2">
        <v>13050985000</v>
      </c>
    </row>
    <row r="225" spans="1:8" x14ac:dyDescent="0.2">
      <c r="A225" s="1">
        <v>2011</v>
      </c>
      <c r="B225" s="1">
        <v>224</v>
      </c>
      <c r="C225" s="2">
        <v>0</v>
      </c>
      <c r="D225" s="2">
        <v>113602980000</v>
      </c>
      <c r="E225" s="2">
        <v>130671080000</v>
      </c>
      <c r="F225" s="2">
        <v>0</v>
      </c>
      <c r="G225" s="2">
        <v>5758303900</v>
      </c>
      <c r="H225" s="2">
        <v>13087054000</v>
      </c>
    </row>
    <row r="226" spans="1:8" x14ac:dyDescent="0.2">
      <c r="A226" s="1">
        <v>2011</v>
      </c>
      <c r="B226" s="1">
        <v>225</v>
      </c>
      <c r="C226" s="2">
        <v>0</v>
      </c>
      <c r="D226" s="2">
        <v>113639310000</v>
      </c>
      <c r="E226" s="2">
        <v>130634760000</v>
      </c>
      <c r="F226" s="2">
        <v>0</v>
      </c>
      <c r="G226" s="2">
        <v>5631635400</v>
      </c>
      <c r="H226" s="2">
        <v>13213722000</v>
      </c>
    </row>
    <row r="227" spans="1:8" x14ac:dyDescent="0.2">
      <c r="A227" s="1">
        <v>2011</v>
      </c>
      <c r="B227" s="1">
        <v>226</v>
      </c>
      <c r="C227" s="2">
        <v>0</v>
      </c>
      <c r="D227" s="2">
        <v>113378620000</v>
      </c>
      <c r="E227" s="2">
        <v>130895450000</v>
      </c>
      <c r="F227" s="2">
        <v>0</v>
      </c>
      <c r="G227" s="2">
        <v>5606822500</v>
      </c>
      <c r="H227" s="2">
        <v>13238535000</v>
      </c>
    </row>
    <row r="228" spans="1:8" x14ac:dyDescent="0.2">
      <c r="A228" s="1">
        <v>2011</v>
      </c>
      <c r="B228" s="1">
        <v>227</v>
      </c>
      <c r="C228" s="2">
        <v>0</v>
      </c>
      <c r="D228" s="2">
        <v>113147780000</v>
      </c>
      <c r="E228" s="2">
        <v>131126290000</v>
      </c>
      <c r="F228" s="2">
        <v>0</v>
      </c>
      <c r="G228" s="2">
        <v>5319058200</v>
      </c>
      <c r="H228" s="2">
        <v>13526300000</v>
      </c>
    </row>
    <row r="229" spans="1:8" x14ac:dyDescent="0.2">
      <c r="A229" s="1">
        <v>2011</v>
      </c>
      <c r="B229" s="1">
        <v>228</v>
      </c>
      <c r="C229" s="2">
        <v>0</v>
      </c>
      <c r="D229" s="2">
        <v>114270870000</v>
      </c>
      <c r="E229" s="2">
        <v>130003190000</v>
      </c>
      <c r="F229" s="2">
        <v>0</v>
      </c>
      <c r="G229" s="2">
        <v>5359230000</v>
      </c>
      <c r="H229" s="2">
        <v>13486128000</v>
      </c>
    </row>
    <row r="230" spans="1:8" x14ac:dyDescent="0.2">
      <c r="A230" s="1">
        <v>2011</v>
      </c>
      <c r="B230" s="1">
        <v>229</v>
      </c>
      <c r="C230" s="2">
        <v>0</v>
      </c>
      <c r="D230" s="2">
        <v>114792850000</v>
      </c>
      <c r="E230" s="2">
        <v>129481210000</v>
      </c>
      <c r="F230" s="2">
        <v>0</v>
      </c>
      <c r="G230" s="2">
        <v>5078125400</v>
      </c>
      <c r="H230" s="2">
        <v>13767233000</v>
      </c>
    </row>
    <row r="231" spans="1:8" x14ac:dyDescent="0.2">
      <c r="A231" s="1">
        <v>2011</v>
      </c>
      <c r="B231" s="1">
        <v>230</v>
      </c>
      <c r="C231" s="2">
        <v>0</v>
      </c>
      <c r="D231" s="2">
        <v>116090920000</v>
      </c>
      <c r="E231" s="2">
        <v>128183150000</v>
      </c>
      <c r="F231" s="2">
        <v>0</v>
      </c>
      <c r="G231" s="2">
        <v>5370432600</v>
      </c>
      <c r="H231" s="2">
        <v>13474925000</v>
      </c>
    </row>
    <row r="232" spans="1:8" x14ac:dyDescent="0.2">
      <c r="A232" s="1">
        <v>2011</v>
      </c>
      <c r="B232" s="1">
        <v>231</v>
      </c>
      <c r="C232" s="2">
        <v>0</v>
      </c>
      <c r="D232" s="2">
        <v>117019510000</v>
      </c>
      <c r="E232" s="2">
        <v>127254560000</v>
      </c>
      <c r="F232" s="2">
        <v>0</v>
      </c>
      <c r="G232" s="2">
        <v>5362956600</v>
      </c>
      <c r="H232" s="2">
        <v>13482401000</v>
      </c>
    </row>
    <row r="233" spans="1:8" x14ac:dyDescent="0.2">
      <c r="A233" s="1">
        <v>2011</v>
      </c>
      <c r="B233" s="1">
        <v>232</v>
      </c>
      <c r="C233" s="2">
        <v>0</v>
      </c>
      <c r="D233" s="2">
        <v>117724770000</v>
      </c>
      <c r="E233" s="2">
        <v>126549290000</v>
      </c>
      <c r="F233" s="2">
        <v>0</v>
      </c>
      <c r="G233" s="2">
        <v>4837133700</v>
      </c>
      <c r="H233" s="2">
        <v>14008224000</v>
      </c>
    </row>
    <row r="234" spans="1:8" x14ac:dyDescent="0.2">
      <c r="A234" s="1">
        <v>2011</v>
      </c>
      <c r="B234" s="1">
        <v>233</v>
      </c>
      <c r="C234" s="2">
        <v>0</v>
      </c>
      <c r="D234" s="2">
        <v>117710260000</v>
      </c>
      <c r="E234" s="2">
        <v>126563800000</v>
      </c>
      <c r="F234" s="2">
        <v>0</v>
      </c>
      <c r="G234" s="2">
        <v>4208151800</v>
      </c>
      <c r="H234" s="2">
        <v>14637206000</v>
      </c>
    </row>
    <row r="235" spans="1:8" x14ac:dyDescent="0.2">
      <c r="A235" s="1">
        <v>2011</v>
      </c>
      <c r="B235" s="1">
        <v>234</v>
      </c>
      <c r="C235" s="2">
        <v>0</v>
      </c>
      <c r="D235" s="2">
        <v>116398180000</v>
      </c>
      <c r="E235" s="2">
        <v>127875890000</v>
      </c>
      <c r="F235" s="2">
        <v>0</v>
      </c>
      <c r="G235" s="2">
        <v>3519199000</v>
      </c>
      <c r="H235" s="2">
        <v>15326159000</v>
      </c>
    </row>
    <row r="236" spans="1:8" x14ac:dyDescent="0.2">
      <c r="A236" s="1">
        <v>2011</v>
      </c>
      <c r="B236" s="1">
        <v>235</v>
      </c>
      <c r="C236" s="2">
        <v>0</v>
      </c>
      <c r="D236" s="2">
        <v>116085380000</v>
      </c>
      <c r="E236" s="2">
        <v>128188690000</v>
      </c>
      <c r="F236" s="2">
        <v>0</v>
      </c>
      <c r="G236" s="2">
        <v>3630041400</v>
      </c>
      <c r="H236" s="2">
        <v>15215316000</v>
      </c>
    </row>
    <row r="237" spans="1:8" x14ac:dyDescent="0.2">
      <c r="A237" s="1">
        <v>2011</v>
      </c>
      <c r="B237" s="1">
        <v>236</v>
      </c>
      <c r="C237" s="2">
        <v>0</v>
      </c>
      <c r="D237" s="2">
        <v>117614640000</v>
      </c>
      <c r="E237" s="2">
        <v>126659430000</v>
      </c>
      <c r="F237" s="2">
        <v>0</v>
      </c>
      <c r="G237" s="2">
        <v>3874020200</v>
      </c>
      <c r="H237" s="2">
        <v>14971338000</v>
      </c>
    </row>
    <row r="238" spans="1:8" x14ac:dyDescent="0.2">
      <c r="A238" s="1">
        <v>2011</v>
      </c>
      <c r="B238" s="1">
        <v>237</v>
      </c>
      <c r="C238" s="2">
        <v>0</v>
      </c>
      <c r="D238" s="2">
        <v>118312160000</v>
      </c>
      <c r="E238" s="2">
        <v>125961900000</v>
      </c>
      <c r="F238" s="2">
        <v>0</v>
      </c>
      <c r="G238" s="2">
        <v>3864034500</v>
      </c>
      <c r="H238" s="2">
        <v>14981323000</v>
      </c>
    </row>
    <row r="239" spans="1:8" x14ac:dyDescent="0.2">
      <c r="A239" s="1">
        <v>2011</v>
      </c>
      <c r="B239" s="1">
        <v>238</v>
      </c>
      <c r="C239" s="2">
        <v>0</v>
      </c>
      <c r="D239" s="2">
        <v>117857480000</v>
      </c>
      <c r="E239" s="2">
        <v>126416590000</v>
      </c>
      <c r="F239" s="2">
        <v>0</v>
      </c>
      <c r="G239" s="2">
        <v>3826039600</v>
      </c>
      <c r="H239" s="2">
        <v>15019318000</v>
      </c>
    </row>
    <row r="240" spans="1:8" x14ac:dyDescent="0.2">
      <c r="A240" s="1">
        <v>2011</v>
      </c>
      <c r="B240" s="1">
        <v>239</v>
      </c>
      <c r="C240" s="2">
        <v>0</v>
      </c>
      <c r="D240" s="2">
        <v>116935960000</v>
      </c>
      <c r="E240" s="2">
        <v>127338100000</v>
      </c>
      <c r="F240" s="2">
        <v>0</v>
      </c>
      <c r="G240" s="2">
        <v>4011018900</v>
      </c>
      <c r="H240" s="2">
        <v>14834339000</v>
      </c>
    </row>
    <row r="241" spans="1:8" x14ac:dyDescent="0.2">
      <c r="A241" s="1">
        <v>2011</v>
      </c>
      <c r="B241" s="1">
        <v>240</v>
      </c>
      <c r="C241" s="2">
        <v>0</v>
      </c>
      <c r="D241" s="2">
        <v>115878010000</v>
      </c>
      <c r="E241" s="2">
        <v>128396050000</v>
      </c>
      <c r="F241" s="2">
        <v>0</v>
      </c>
      <c r="G241" s="2">
        <v>4144489500</v>
      </c>
      <c r="H241" s="2">
        <v>14700868000</v>
      </c>
    </row>
    <row r="242" spans="1:8" x14ac:dyDescent="0.2">
      <c r="A242" s="1">
        <v>2011</v>
      </c>
      <c r="B242" s="1">
        <v>241</v>
      </c>
      <c r="C242" s="2">
        <v>0</v>
      </c>
      <c r="D242" s="2">
        <v>114703490000</v>
      </c>
      <c r="E242" s="2">
        <v>129570580000</v>
      </c>
      <c r="F242" s="2">
        <v>0</v>
      </c>
      <c r="G242" s="2">
        <v>4063053000</v>
      </c>
      <c r="H242" s="2">
        <v>14782305000</v>
      </c>
    </row>
    <row r="243" spans="1:8" x14ac:dyDescent="0.2">
      <c r="A243" s="1">
        <v>2011</v>
      </c>
      <c r="B243" s="1">
        <v>242</v>
      </c>
      <c r="C243" s="2">
        <v>0</v>
      </c>
      <c r="D243" s="2">
        <v>113834900000</v>
      </c>
      <c r="E243" s="2">
        <v>130439160000</v>
      </c>
      <c r="F243" s="2">
        <v>0</v>
      </c>
      <c r="G243" s="2">
        <v>3813421900</v>
      </c>
      <c r="H243" s="2">
        <v>15031936000</v>
      </c>
    </row>
    <row r="244" spans="1:8" x14ac:dyDescent="0.2">
      <c r="A244" s="1">
        <v>2011</v>
      </c>
      <c r="B244" s="1">
        <v>243</v>
      </c>
      <c r="C244" s="2">
        <v>0</v>
      </c>
      <c r="D244" s="2">
        <v>113842960000</v>
      </c>
      <c r="E244" s="2">
        <v>130431100000</v>
      </c>
      <c r="F244" s="2">
        <v>0</v>
      </c>
      <c r="G244" s="2">
        <v>3966205200</v>
      </c>
      <c r="H244" s="2">
        <v>14879153000</v>
      </c>
    </row>
    <row r="245" spans="1:8" x14ac:dyDescent="0.2">
      <c r="A245" s="1">
        <v>2011</v>
      </c>
      <c r="B245" s="1">
        <v>244</v>
      </c>
      <c r="C245" s="2">
        <v>0</v>
      </c>
      <c r="D245" s="2">
        <v>113438270000</v>
      </c>
      <c r="E245" s="2">
        <v>130835800000</v>
      </c>
      <c r="F245" s="2">
        <v>0</v>
      </c>
      <c r="G245" s="2">
        <v>4023824900</v>
      </c>
      <c r="H245" s="2">
        <v>14821533000</v>
      </c>
    </row>
    <row r="246" spans="1:8" x14ac:dyDescent="0.2">
      <c r="A246" s="1">
        <v>2011</v>
      </c>
      <c r="B246" s="1">
        <v>245</v>
      </c>
      <c r="C246" s="2">
        <v>0</v>
      </c>
      <c r="D246" s="2">
        <v>111977820000</v>
      </c>
      <c r="E246" s="2">
        <v>132296240000</v>
      </c>
      <c r="F246" s="2">
        <v>0</v>
      </c>
      <c r="G246" s="2">
        <v>3737930700</v>
      </c>
      <c r="H246" s="2">
        <v>15107427000</v>
      </c>
    </row>
    <row r="247" spans="1:8" x14ac:dyDescent="0.2">
      <c r="A247" s="1">
        <v>2011</v>
      </c>
      <c r="B247" s="1">
        <v>246</v>
      </c>
      <c r="C247" s="2">
        <v>0</v>
      </c>
      <c r="D247" s="2">
        <v>110984380000</v>
      </c>
      <c r="E247" s="2">
        <v>133289690000</v>
      </c>
      <c r="F247" s="2">
        <v>0</v>
      </c>
      <c r="G247" s="2">
        <v>3420568300</v>
      </c>
      <c r="H247" s="2">
        <v>15424790000</v>
      </c>
    </row>
    <row r="248" spans="1:8" x14ac:dyDescent="0.2">
      <c r="A248" s="1">
        <v>2011</v>
      </c>
      <c r="B248" s="1">
        <v>247</v>
      </c>
      <c r="C248" s="2">
        <v>0</v>
      </c>
      <c r="D248" s="2">
        <v>112888860000</v>
      </c>
      <c r="E248" s="2">
        <v>131385210000</v>
      </c>
      <c r="F248" s="2">
        <v>0</v>
      </c>
      <c r="G248" s="2">
        <v>3728131500</v>
      </c>
      <c r="H248" s="2">
        <v>15117226000</v>
      </c>
    </row>
    <row r="249" spans="1:8" x14ac:dyDescent="0.2">
      <c r="A249" s="1">
        <v>2011</v>
      </c>
      <c r="B249" s="1">
        <v>248</v>
      </c>
      <c r="C249" s="2">
        <v>0</v>
      </c>
      <c r="D249" s="2">
        <v>114558390000</v>
      </c>
      <c r="E249" s="2">
        <v>129715680000</v>
      </c>
      <c r="F249" s="2">
        <v>0</v>
      </c>
      <c r="G249" s="2">
        <v>4014057900</v>
      </c>
      <c r="H249" s="2">
        <v>14831300000</v>
      </c>
    </row>
    <row r="250" spans="1:8" x14ac:dyDescent="0.2">
      <c r="A250" s="1">
        <v>2011</v>
      </c>
      <c r="B250" s="1">
        <v>249</v>
      </c>
      <c r="C250" s="2">
        <v>0</v>
      </c>
      <c r="D250" s="2">
        <v>112781450000</v>
      </c>
      <c r="E250" s="2">
        <v>131492610000</v>
      </c>
      <c r="F250" s="2">
        <v>0</v>
      </c>
      <c r="G250" s="2">
        <v>3687223800</v>
      </c>
      <c r="H250" s="2">
        <v>15158134000</v>
      </c>
    </row>
    <row r="251" spans="1:8" x14ac:dyDescent="0.2">
      <c r="A251" s="1">
        <v>2011</v>
      </c>
      <c r="B251" s="1">
        <v>250</v>
      </c>
      <c r="C251" s="2">
        <v>0</v>
      </c>
      <c r="D251" s="2">
        <v>111501340000</v>
      </c>
      <c r="E251" s="2">
        <v>132772730000</v>
      </c>
      <c r="F251" s="2">
        <v>0</v>
      </c>
      <c r="G251" s="2">
        <v>3555416600</v>
      </c>
      <c r="H251" s="2">
        <v>15289941000</v>
      </c>
    </row>
    <row r="252" spans="1:8" x14ac:dyDescent="0.2">
      <c r="A252" s="1">
        <v>2011</v>
      </c>
      <c r="B252" s="1">
        <v>251</v>
      </c>
      <c r="C252" s="2">
        <v>0</v>
      </c>
      <c r="D252" s="2">
        <v>119608970000</v>
      </c>
      <c r="E252" s="2">
        <v>124665100000</v>
      </c>
      <c r="F252" s="2">
        <v>0</v>
      </c>
      <c r="G252" s="2">
        <v>5440275800</v>
      </c>
      <c r="H252" s="2">
        <v>13405082000</v>
      </c>
    </row>
    <row r="253" spans="1:8" x14ac:dyDescent="0.2">
      <c r="A253" s="1">
        <v>2011</v>
      </c>
      <c r="B253" s="1">
        <v>252</v>
      </c>
      <c r="C253" s="2">
        <v>0</v>
      </c>
      <c r="D253" s="2">
        <v>125224320000</v>
      </c>
      <c r="E253" s="2">
        <v>119049740000</v>
      </c>
      <c r="F253" s="2">
        <v>0</v>
      </c>
      <c r="G253" s="2">
        <v>7098730300</v>
      </c>
      <c r="H253" s="2">
        <v>11746628000</v>
      </c>
    </row>
    <row r="254" spans="1:8" x14ac:dyDescent="0.2">
      <c r="A254" s="1">
        <v>2011</v>
      </c>
      <c r="B254" s="1">
        <v>253</v>
      </c>
      <c r="C254" s="2">
        <v>0</v>
      </c>
      <c r="D254" s="2">
        <v>125829880000</v>
      </c>
      <c r="E254" s="2">
        <v>118444180000</v>
      </c>
      <c r="F254" s="2">
        <v>0</v>
      </c>
      <c r="G254" s="2">
        <v>7361037300</v>
      </c>
      <c r="H254" s="2">
        <v>11484321000</v>
      </c>
    </row>
    <row r="255" spans="1:8" x14ac:dyDescent="0.2">
      <c r="A255" s="1">
        <v>2011</v>
      </c>
      <c r="B255" s="1">
        <v>254</v>
      </c>
      <c r="C255" s="2">
        <v>0</v>
      </c>
      <c r="D255" s="2">
        <v>124136830000</v>
      </c>
      <c r="E255" s="2">
        <v>120137230000</v>
      </c>
      <c r="F255" s="2">
        <v>0</v>
      </c>
      <c r="G255" s="2">
        <v>7201395400</v>
      </c>
      <c r="H255" s="2">
        <v>11643962000</v>
      </c>
    </row>
    <row r="256" spans="1:8" x14ac:dyDescent="0.2">
      <c r="A256" s="1">
        <v>2011</v>
      </c>
      <c r="B256" s="1">
        <v>255</v>
      </c>
      <c r="C256" s="2">
        <v>0</v>
      </c>
      <c r="D256" s="2">
        <v>123750230000</v>
      </c>
      <c r="E256" s="2">
        <v>120523840000</v>
      </c>
      <c r="F256" s="2">
        <v>0</v>
      </c>
      <c r="G256" s="2">
        <v>7253077300</v>
      </c>
      <c r="H256" s="2">
        <v>11592281000</v>
      </c>
    </row>
    <row r="257" spans="1:8" x14ac:dyDescent="0.2">
      <c r="A257" s="1">
        <v>2011</v>
      </c>
      <c r="B257" s="1">
        <v>256</v>
      </c>
      <c r="C257" s="2">
        <v>0</v>
      </c>
      <c r="D257" s="2">
        <v>126008480000</v>
      </c>
      <c r="E257" s="2">
        <v>118265590000</v>
      </c>
      <c r="F257" s="2">
        <v>0</v>
      </c>
      <c r="G257" s="2">
        <v>8188399400</v>
      </c>
      <c r="H257" s="2">
        <v>10656958000</v>
      </c>
    </row>
    <row r="258" spans="1:8" x14ac:dyDescent="0.2">
      <c r="A258" s="1">
        <v>2011</v>
      </c>
      <c r="B258" s="1">
        <v>257</v>
      </c>
      <c r="C258" s="2">
        <v>0</v>
      </c>
      <c r="D258" s="2">
        <v>126768990000</v>
      </c>
      <c r="E258" s="2">
        <v>117505080000</v>
      </c>
      <c r="F258" s="2">
        <v>0</v>
      </c>
      <c r="G258" s="2">
        <v>8045185600</v>
      </c>
      <c r="H258" s="2">
        <v>10800172000</v>
      </c>
    </row>
    <row r="259" spans="1:8" x14ac:dyDescent="0.2">
      <c r="A259" s="1">
        <v>2011</v>
      </c>
      <c r="B259" s="1">
        <v>258</v>
      </c>
      <c r="C259" s="2">
        <v>0</v>
      </c>
      <c r="D259" s="2">
        <v>126960240000</v>
      </c>
      <c r="E259" s="2">
        <v>117313830000</v>
      </c>
      <c r="F259" s="2">
        <v>0</v>
      </c>
      <c r="G259" s="2">
        <v>7717562600</v>
      </c>
      <c r="H259" s="2">
        <v>11127795000</v>
      </c>
    </row>
    <row r="260" spans="1:8" x14ac:dyDescent="0.2">
      <c r="A260" s="1">
        <v>2011</v>
      </c>
      <c r="B260" s="1">
        <v>259</v>
      </c>
      <c r="C260" s="2">
        <v>0</v>
      </c>
      <c r="D260" s="2">
        <v>125608670000</v>
      </c>
      <c r="E260" s="2">
        <v>118665390000</v>
      </c>
      <c r="F260" s="2">
        <v>0</v>
      </c>
      <c r="G260" s="2">
        <v>7251612200</v>
      </c>
      <c r="H260" s="2">
        <v>11593746000</v>
      </c>
    </row>
    <row r="261" spans="1:8" x14ac:dyDescent="0.2">
      <c r="A261" s="1">
        <v>2011</v>
      </c>
      <c r="B261" s="1">
        <v>260</v>
      </c>
      <c r="C261" s="2">
        <v>0</v>
      </c>
      <c r="D261" s="2">
        <v>123417390000</v>
      </c>
      <c r="E261" s="2">
        <v>120856680000</v>
      </c>
      <c r="F261" s="2">
        <v>0</v>
      </c>
      <c r="G261" s="2">
        <v>6820378600</v>
      </c>
      <c r="H261" s="2">
        <v>12024979000</v>
      </c>
    </row>
    <row r="262" spans="1:8" x14ac:dyDescent="0.2">
      <c r="A262" s="1">
        <v>2011</v>
      </c>
      <c r="B262" s="1">
        <v>261</v>
      </c>
      <c r="C262" s="2">
        <v>0</v>
      </c>
      <c r="D262" s="2">
        <v>121409060000</v>
      </c>
      <c r="E262" s="2">
        <v>122865010000</v>
      </c>
      <c r="F262" s="2">
        <v>0</v>
      </c>
      <c r="G262" s="2">
        <v>6591950700</v>
      </c>
      <c r="H262" s="2">
        <v>12253407000</v>
      </c>
    </row>
    <row r="263" spans="1:8" x14ac:dyDescent="0.2">
      <c r="A263" s="1">
        <v>2011</v>
      </c>
      <c r="B263" s="1">
        <v>262</v>
      </c>
      <c r="C263" s="2">
        <v>0</v>
      </c>
      <c r="D263" s="2">
        <v>121836590000</v>
      </c>
      <c r="E263" s="2">
        <v>122437480000</v>
      </c>
      <c r="F263" s="2">
        <v>0</v>
      </c>
      <c r="G263" s="2">
        <v>6278965800</v>
      </c>
      <c r="H263" s="2">
        <v>12566392000</v>
      </c>
    </row>
    <row r="264" spans="1:8" x14ac:dyDescent="0.2">
      <c r="A264" s="1">
        <v>2011</v>
      </c>
      <c r="B264" s="1">
        <v>263</v>
      </c>
      <c r="C264" s="2">
        <v>0</v>
      </c>
      <c r="D264" s="2">
        <v>121469330000</v>
      </c>
      <c r="E264" s="2">
        <v>122804730000</v>
      </c>
      <c r="F264" s="2">
        <v>0</v>
      </c>
      <c r="G264" s="2">
        <v>6162678300</v>
      </c>
      <c r="H264" s="2">
        <v>12682680000</v>
      </c>
    </row>
    <row r="265" spans="1:8" x14ac:dyDescent="0.2">
      <c r="A265" s="1">
        <v>2011</v>
      </c>
      <c r="B265" s="1">
        <v>264</v>
      </c>
      <c r="C265" s="2">
        <v>0</v>
      </c>
      <c r="D265" s="2">
        <v>122827070000</v>
      </c>
      <c r="E265" s="2">
        <v>121446990000</v>
      </c>
      <c r="F265" s="2">
        <v>0</v>
      </c>
      <c r="G265" s="2">
        <v>7054738700</v>
      </c>
      <c r="H265" s="2">
        <v>11790619000</v>
      </c>
    </row>
    <row r="266" spans="1:8" x14ac:dyDescent="0.2">
      <c r="A266" s="1">
        <v>2011</v>
      </c>
      <c r="B266" s="1">
        <v>265</v>
      </c>
      <c r="C266" s="2">
        <v>0</v>
      </c>
      <c r="D266" s="2">
        <v>124584680000</v>
      </c>
      <c r="E266" s="2">
        <v>119689380000</v>
      </c>
      <c r="F266" s="2">
        <v>0</v>
      </c>
      <c r="G266" s="2">
        <v>7382044800</v>
      </c>
      <c r="H266" s="2">
        <v>11463313000</v>
      </c>
    </row>
    <row r="267" spans="1:8" x14ac:dyDescent="0.2">
      <c r="A267" s="1">
        <v>2011</v>
      </c>
      <c r="B267" s="1">
        <v>266</v>
      </c>
      <c r="C267" s="2">
        <v>0</v>
      </c>
      <c r="D267" s="2">
        <v>124967500000</v>
      </c>
      <c r="E267" s="2">
        <v>119306570000</v>
      </c>
      <c r="F267" s="2">
        <v>0</v>
      </c>
      <c r="G267" s="2">
        <v>7528116900</v>
      </c>
      <c r="H267" s="2">
        <v>11317241000</v>
      </c>
    </row>
    <row r="268" spans="1:8" x14ac:dyDescent="0.2">
      <c r="A268" s="1">
        <v>2011</v>
      </c>
      <c r="B268" s="1">
        <v>267</v>
      </c>
      <c r="C268" s="2">
        <v>0</v>
      </c>
      <c r="D268" s="2">
        <v>124449410000</v>
      </c>
      <c r="E268" s="2">
        <v>119824660000</v>
      </c>
      <c r="F268" s="2">
        <v>0</v>
      </c>
      <c r="G268" s="2">
        <v>7451061400</v>
      </c>
      <c r="H268" s="2">
        <v>11394296000</v>
      </c>
    </row>
    <row r="269" spans="1:8" x14ac:dyDescent="0.2">
      <c r="A269" s="1">
        <v>2011</v>
      </c>
      <c r="B269" s="1">
        <v>268</v>
      </c>
      <c r="C269" s="2">
        <v>0</v>
      </c>
      <c r="D269" s="2">
        <v>124735040000</v>
      </c>
      <c r="E269" s="2">
        <v>119539030000</v>
      </c>
      <c r="F269" s="2">
        <v>0</v>
      </c>
      <c r="G269" s="2">
        <v>7256018100</v>
      </c>
      <c r="H269" s="2">
        <v>11589340000</v>
      </c>
    </row>
    <row r="270" spans="1:8" x14ac:dyDescent="0.2">
      <c r="A270" s="1">
        <v>2011</v>
      </c>
      <c r="B270" s="1">
        <v>269</v>
      </c>
      <c r="C270" s="2">
        <v>0</v>
      </c>
      <c r="D270" s="2">
        <v>123888590000</v>
      </c>
      <c r="E270" s="2">
        <v>120385470000</v>
      </c>
      <c r="F270" s="2">
        <v>0</v>
      </c>
      <c r="G270" s="2">
        <v>7067575300</v>
      </c>
      <c r="H270" s="2">
        <v>11777783000</v>
      </c>
    </row>
    <row r="271" spans="1:8" x14ac:dyDescent="0.2">
      <c r="A271" s="1">
        <v>2011</v>
      </c>
      <c r="B271" s="1">
        <v>270</v>
      </c>
      <c r="C271" s="2">
        <v>0</v>
      </c>
      <c r="D271" s="2">
        <v>122831000000</v>
      </c>
      <c r="E271" s="2">
        <v>121443070000</v>
      </c>
      <c r="F271" s="2">
        <v>0</v>
      </c>
      <c r="G271" s="2">
        <v>7030444900</v>
      </c>
      <c r="H271" s="2">
        <v>11814913000</v>
      </c>
    </row>
    <row r="272" spans="1:8" x14ac:dyDescent="0.2">
      <c r="A272" s="1">
        <v>2011</v>
      </c>
      <c r="B272" s="1">
        <v>271</v>
      </c>
      <c r="C272" s="2">
        <v>0</v>
      </c>
      <c r="D272" s="2">
        <v>122693330000</v>
      </c>
      <c r="E272" s="2">
        <v>121580730000</v>
      </c>
      <c r="F272" s="2">
        <v>0</v>
      </c>
      <c r="G272" s="2">
        <v>6771354100</v>
      </c>
      <c r="H272" s="2">
        <v>12074004000</v>
      </c>
    </row>
    <row r="273" spans="1:8" x14ac:dyDescent="0.2">
      <c r="A273" s="1">
        <v>2011</v>
      </c>
      <c r="B273" s="1">
        <v>272</v>
      </c>
      <c r="C273" s="2">
        <v>0</v>
      </c>
      <c r="D273" s="2">
        <v>121424530000</v>
      </c>
      <c r="E273" s="2">
        <v>122849530000</v>
      </c>
      <c r="F273" s="2">
        <v>0</v>
      </c>
      <c r="G273" s="2">
        <v>6283915600</v>
      </c>
      <c r="H273" s="2">
        <v>12561442000</v>
      </c>
    </row>
    <row r="274" spans="1:8" x14ac:dyDescent="0.2">
      <c r="A274" s="1">
        <v>2011</v>
      </c>
      <c r="B274" s="1">
        <v>273</v>
      </c>
      <c r="C274" s="2">
        <v>0</v>
      </c>
      <c r="D274" s="2">
        <v>120400690000</v>
      </c>
      <c r="E274" s="2">
        <v>123873370000</v>
      </c>
      <c r="F274" s="2">
        <v>0</v>
      </c>
      <c r="G274" s="2">
        <v>6115557300</v>
      </c>
      <c r="H274" s="2">
        <v>12729801000</v>
      </c>
    </row>
    <row r="275" spans="1:8" x14ac:dyDescent="0.2">
      <c r="A275" s="1">
        <v>2011</v>
      </c>
      <c r="B275" s="1">
        <v>274</v>
      </c>
      <c r="C275" s="2">
        <v>0</v>
      </c>
      <c r="D275" s="2">
        <v>121590370000</v>
      </c>
      <c r="E275" s="2">
        <v>122683690000</v>
      </c>
      <c r="F275" s="2">
        <v>0</v>
      </c>
      <c r="G275" s="2">
        <v>6093734300</v>
      </c>
      <c r="H275" s="2">
        <v>12751624000</v>
      </c>
    </row>
    <row r="276" spans="1:8" x14ac:dyDescent="0.2">
      <c r="A276" s="1">
        <v>2011</v>
      </c>
      <c r="B276" s="1">
        <v>275</v>
      </c>
      <c r="C276" s="2">
        <v>0</v>
      </c>
      <c r="D276" s="2">
        <v>126750610000</v>
      </c>
      <c r="E276" s="2">
        <v>117523460000</v>
      </c>
      <c r="F276" s="2">
        <v>0</v>
      </c>
      <c r="G276" s="2">
        <v>6250914200</v>
      </c>
      <c r="H276" s="2">
        <v>12594444000</v>
      </c>
    </row>
    <row r="277" spans="1:8" x14ac:dyDescent="0.2">
      <c r="A277" s="1">
        <v>2011</v>
      </c>
      <c r="B277" s="1">
        <v>276</v>
      </c>
      <c r="C277" s="2">
        <v>0</v>
      </c>
      <c r="D277" s="2">
        <v>128711910000</v>
      </c>
      <c r="E277" s="2">
        <v>115562150000</v>
      </c>
      <c r="F277" s="2">
        <v>0</v>
      </c>
      <c r="G277" s="2">
        <v>6039721400</v>
      </c>
      <c r="H277" s="2">
        <v>12805637000</v>
      </c>
    </row>
    <row r="278" spans="1:8" x14ac:dyDescent="0.2">
      <c r="A278" s="1">
        <v>2011</v>
      </c>
      <c r="B278" s="1">
        <v>277</v>
      </c>
      <c r="C278" s="2">
        <v>0</v>
      </c>
      <c r="D278" s="2">
        <v>131993970000</v>
      </c>
      <c r="E278" s="2">
        <v>112280100000</v>
      </c>
      <c r="F278" s="2">
        <v>0</v>
      </c>
      <c r="G278" s="2">
        <v>5933951200</v>
      </c>
      <c r="H278" s="2">
        <v>12911407000</v>
      </c>
    </row>
    <row r="279" spans="1:8" x14ac:dyDescent="0.2">
      <c r="A279" s="1">
        <v>2011</v>
      </c>
      <c r="B279" s="1">
        <v>278</v>
      </c>
      <c r="C279" s="2">
        <v>0</v>
      </c>
      <c r="D279" s="2">
        <v>135485670000</v>
      </c>
      <c r="E279" s="2">
        <v>108788400000</v>
      </c>
      <c r="F279" s="2">
        <v>0</v>
      </c>
      <c r="G279" s="2">
        <v>5662975100</v>
      </c>
      <c r="H279" s="2">
        <v>13182383000</v>
      </c>
    </row>
    <row r="280" spans="1:8" x14ac:dyDescent="0.2">
      <c r="A280" s="1">
        <v>2011</v>
      </c>
      <c r="B280" s="1">
        <v>279</v>
      </c>
      <c r="C280" s="2">
        <v>9993226.9000000004</v>
      </c>
      <c r="D280" s="2">
        <v>137213890000</v>
      </c>
      <c r="E280" s="2">
        <v>107050180000</v>
      </c>
      <c r="F280" s="2">
        <v>0</v>
      </c>
      <c r="G280" s="2">
        <v>5538498200</v>
      </c>
      <c r="H280" s="2">
        <v>13306860000</v>
      </c>
    </row>
    <row r="281" spans="1:8" x14ac:dyDescent="0.2">
      <c r="A281" s="1">
        <v>2011</v>
      </c>
      <c r="B281" s="1">
        <v>280</v>
      </c>
      <c r="C281" s="2">
        <v>33481023</v>
      </c>
      <c r="D281" s="2">
        <v>138833700000</v>
      </c>
      <c r="E281" s="2">
        <v>105406880000</v>
      </c>
      <c r="F281" s="2">
        <v>0</v>
      </c>
      <c r="G281" s="2">
        <v>5593675800</v>
      </c>
      <c r="H281" s="2">
        <v>13251682000</v>
      </c>
    </row>
    <row r="282" spans="1:8" x14ac:dyDescent="0.2">
      <c r="A282" s="1">
        <v>2011</v>
      </c>
      <c r="B282" s="1">
        <v>281</v>
      </c>
      <c r="C282" s="2">
        <v>30409228</v>
      </c>
      <c r="D282" s="2">
        <v>139512490000</v>
      </c>
      <c r="E282" s="2">
        <v>104731160000</v>
      </c>
      <c r="F282" s="2">
        <v>0</v>
      </c>
      <c r="G282" s="2">
        <v>5915160800</v>
      </c>
      <c r="H282" s="2">
        <v>12930197000</v>
      </c>
    </row>
    <row r="283" spans="1:8" x14ac:dyDescent="0.2">
      <c r="A283" s="1">
        <v>2011</v>
      </c>
      <c r="B283" s="1">
        <v>282</v>
      </c>
      <c r="C283" s="2">
        <v>95051854</v>
      </c>
      <c r="D283" s="2">
        <v>140699950000</v>
      </c>
      <c r="E283" s="2">
        <v>103479060000</v>
      </c>
      <c r="F283" s="2">
        <v>1244624.5</v>
      </c>
      <c r="G283" s="2">
        <v>6022917900</v>
      </c>
      <c r="H283" s="2">
        <v>12821195000</v>
      </c>
    </row>
    <row r="284" spans="1:8" x14ac:dyDescent="0.2">
      <c r="A284" s="1">
        <v>2011</v>
      </c>
      <c r="B284" s="1">
        <v>283</v>
      </c>
      <c r="C284" s="2">
        <v>1473753500</v>
      </c>
      <c r="D284" s="2">
        <v>144668540000</v>
      </c>
      <c r="E284" s="2">
        <v>98131771000</v>
      </c>
      <c r="F284" s="2">
        <v>88453487</v>
      </c>
      <c r="G284" s="2">
        <v>6285534400</v>
      </c>
      <c r="H284" s="2">
        <v>12471370000</v>
      </c>
    </row>
    <row r="285" spans="1:8" x14ac:dyDescent="0.2">
      <c r="A285" s="1">
        <v>2011</v>
      </c>
      <c r="B285" s="1">
        <v>284</v>
      </c>
      <c r="C285" s="2">
        <v>4058602500</v>
      </c>
      <c r="D285" s="2">
        <v>145136950000</v>
      </c>
      <c r="E285" s="2">
        <v>95078514000</v>
      </c>
      <c r="F285" s="2">
        <v>540811140</v>
      </c>
      <c r="G285" s="2">
        <v>6071618300</v>
      </c>
      <c r="H285" s="2">
        <v>12232928000</v>
      </c>
    </row>
    <row r="286" spans="1:8" x14ac:dyDescent="0.2">
      <c r="A286" s="1">
        <v>2011</v>
      </c>
      <c r="B286" s="1">
        <v>285</v>
      </c>
      <c r="C286" s="2">
        <v>7537548800</v>
      </c>
      <c r="D286" s="2">
        <v>142733610000</v>
      </c>
      <c r="E286" s="2">
        <v>94002907000</v>
      </c>
      <c r="F286" s="2">
        <v>1365450200</v>
      </c>
      <c r="G286" s="2">
        <v>5465284000</v>
      </c>
      <c r="H286" s="2">
        <v>12014624000</v>
      </c>
    </row>
    <row r="287" spans="1:8" x14ac:dyDescent="0.2">
      <c r="A287" s="1">
        <v>2011</v>
      </c>
      <c r="B287" s="1">
        <v>286</v>
      </c>
      <c r="C287" s="2">
        <v>9268234500</v>
      </c>
      <c r="D287" s="2">
        <v>141522490000</v>
      </c>
      <c r="E287" s="2">
        <v>93483346000</v>
      </c>
      <c r="F287" s="2">
        <v>1485360400</v>
      </c>
      <c r="G287" s="2">
        <v>5779603100</v>
      </c>
      <c r="H287" s="2">
        <v>11580394000</v>
      </c>
    </row>
    <row r="288" spans="1:8" x14ac:dyDescent="0.2">
      <c r="A288" s="1">
        <v>2011</v>
      </c>
      <c r="B288" s="1">
        <v>287</v>
      </c>
      <c r="C288" s="2">
        <v>10667647000</v>
      </c>
      <c r="D288" s="2">
        <v>141133740000</v>
      </c>
      <c r="E288" s="2">
        <v>92472683000</v>
      </c>
      <c r="F288" s="2">
        <v>1390373100</v>
      </c>
      <c r="G288" s="2">
        <v>6347350300</v>
      </c>
      <c r="H288" s="2">
        <v>11107635000</v>
      </c>
    </row>
    <row r="289" spans="1:8" x14ac:dyDescent="0.2">
      <c r="A289" s="1">
        <v>2011</v>
      </c>
      <c r="B289" s="1">
        <v>288</v>
      </c>
      <c r="C289" s="2">
        <v>28150936000</v>
      </c>
      <c r="D289" s="2">
        <v>127502910000</v>
      </c>
      <c r="E289" s="2">
        <v>88620218000</v>
      </c>
      <c r="F289" s="2">
        <v>2661148200</v>
      </c>
      <c r="G289" s="2">
        <v>4754440600</v>
      </c>
      <c r="H289" s="2">
        <v>11429769000</v>
      </c>
    </row>
    <row r="290" spans="1:8" x14ac:dyDescent="0.2">
      <c r="A290" s="1">
        <v>2011</v>
      </c>
      <c r="B290" s="1">
        <v>289</v>
      </c>
      <c r="C290" s="2">
        <v>38455841000</v>
      </c>
      <c r="D290" s="2">
        <v>119495000000</v>
      </c>
      <c r="E290" s="2">
        <v>86323227000</v>
      </c>
      <c r="F290" s="2">
        <v>3289179300</v>
      </c>
      <c r="G290" s="2">
        <v>4729196000</v>
      </c>
      <c r="H290" s="2">
        <v>10826983000</v>
      </c>
    </row>
    <row r="291" spans="1:8" x14ac:dyDescent="0.2">
      <c r="A291" s="1">
        <v>2011</v>
      </c>
      <c r="B291" s="1">
        <v>290</v>
      </c>
      <c r="C291" s="2">
        <v>41341810000</v>
      </c>
      <c r="D291" s="2">
        <v>116633030000</v>
      </c>
      <c r="E291" s="2">
        <v>86299222000</v>
      </c>
      <c r="F291" s="2">
        <v>4841903600</v>
      </c>
      <c r="G291" s="2">
        <v>3908767100</v>
      </c>
      <c r="H291" s="2">
        <v>10094687000</v>
      </c>
    </row>
    <row r="292" spans="1:8" x14ac:dyDescent="0.2">
      <c r="A292" s="1">
        <v>2011</v>
      </c>
      <c r="B292" s="1">
        <v>291</v>
      </c>
      <c r="C292" s="2">
        <v>44460005000</v>
      </c>
      <c r="D292" s="2">
        <v>113487440000</v>
      </c>
      <c r="E292" s="2">
        <v>86326623000</v>
      </c>
      <c r="F292" s="2">
        <v>5493519500</v>
      </c>
      <c r="G292" s="2">
        <v>3518416000</v>
      </c>
      <c r="H292" s="2">
        <v>9833422500</v>
      </c>
    </row>
    <row r="293" spans="1:8" x14ac:dyDescent="0.2">
      <c r="A293" s="1">
        <v>2011</v>
      </c>
      <c r="B293" s="1">
        <v>292</v>
      </c>
      <c r="C293" s="2">
        <v>48110580000</v>
      </c>
      <c r="D293" s="2">
        <v>109954710000</v>
      </c>
      <c r="E293" s="2">
        <v>86208772000</v>
      </c>
      <c r="F293" s="2">
        <v>5896965600</v>
      </c>
      <c r="G293" s="2">
        <v>2730770800</v>
      </c>
      <c r="H293" s="2">
        <v>10217622000</v>
      </c>
    </row>
    <row r="294" spans="1:8" x14ac:dyDescent="0.2">
      <c r="A294" s="1">
        <v>2011</v>
      </c>
      <c r="B294" s="1">
        <v>293</v>
      </c>
      <c r="C294" s="2">
        <v>53971872000</v>
      </c>
      <c r="D294" s="2">
        <v>104997460000</v>
      </c>
      <c r="E294" s="2">
        <v>85304737000</v>
      </c>
      <c r="F294" s="2">
        <v>6037106100</v>
      </c>
      <c r="G294" s="2">
        <v>2267369800</v>
      </c>
      <c r="H294" s="2">
        <v>10540882000</v>
      </c>
    </row>
    <row r="295" spans="1:8" x14ac:dyDescent="0.2">
      <c r="A295" s="1">
        <v>2011</v>
      </c>
      <c r="B295" s="1">
        <v>294</v>
      </c>
      <c r="C295" s="2">
        <v>55422016000</v>
      </c>
      <c r="D295" s="2">
        <v>102686840000</v>
      </c>
      <c r="E295" s="2">
        <v>86165206000</v>
      </c>
      <c r="F295" s="2">
        <v>5772381800</v>
      </c>
      <c r="G295" s="2">
        <v>1650688600</v>
      </c>
      <c r="H295" s="2">
        <v>11422287000</v>
      </c>
    </row>
    <row r="296" spans="1:8" x14ac:dyDescent="0.2">
      <c r="A296" s="1">
        <v>2011</v>
      </c>
      <c r="B296" s="1">
        <v>295</v>
      </c>
      <c r="C296" s="2">
        <v>55478539000</v>
      </c>
      <c r="D296" s="2">
        <v>100792600000</v>
      </c>
      <c r="E296" s="2">
        <v>88002929000</v>
      </c>
      <c r="F296" s="2">
        <v>5427545000</v>
      </c>
      <c r="G296" s="2">
        <v>1452078900</v>
      </c>
      <c r="H296" s="2">
        <v>11965734000</v>
      </c>
    </row>
    <row r="297" spans="1:8" x14ac:dyDescent="0.2">
      <c r="A297" s="1">
        <v>2011</v>
      </c>
      <c r="B297" s="1">
        <v>296</v>
      </c>
      <c r="C297" s="2">
        <v>54954534000</v>
      </c>
      <c r="D297" s="2">
        <v>101381540000</v>
      </c>
      <c r="E297" s="2">
        <v>87937991000</v>
      </c>
      <c r="F297" s="2">
        <v>5216423300</v>
      </c>
      <c r="G297" s="2">
        <v>1911504100</v>
      </c>
      <c r="H297" s="2">
        <v>11717431000</v>
      </c>
    </row>
    <row r="298" spans="1:8" x14ac:dyDescent="0.2">
      <c r="A298" s="1">
        <v>2011</v>
      </c>
      <c r="B298" s="1">
        <v>297</v>
      </c>
      <c r="C298" s="2">
        <v>56428872000</v>
      </c>
      <c r="D298" s="2">
        <v>101367690000</v>
      </c>
      <c r="E298" s="2">
        <v>86477507000</v>
      </c>
      <c r="F298" s="2">
        <v>4921025900</v>
      </c>
      <c r="G298" s="2">
        <v>2387615800</v>
      </c>
      <c r="H298" s="2">
        <v>11536716000</v>
      </c>
    </row>
    <row r="299" spans="1:8" x14ac:dyDescent="0.2">
      <c r="A299" s="1">
        <v>2011</v>
      </c>
      <c r="B299" s="1">
        <v>298</v>
      </c>
      <c r="C299" s="2">
        <v>54473957000</v>
      </c>
      <c r="D299" s="2">
        <v>100888340000</v>
      </c>
      <c r="E299" s="2">
        <v>88911767000</v>
      </c>
      <c r="F299" s="2">
        <v>4570580100</v>
      </c>
      <c r="G299" s="2">
        <v>1979806900</v>
      </c>
      <c r="H299" s="2">
        <v>12294971000</v>
      </c>
    </row>
    <row r="300" spans="1:8" x14ac:dyDescent="0.2">
      <c r="A300" s="1">
        <v>2011</v>
      </c>
      <c r="B300" s="1">
        <v>299</v>
      </c>
      <c r="C300" s="2">
        <v>56015068000</v>
      </c>
      <c r="D300" s="2">
        <v>95517113000</v>
      </c>
      <c r="E300" s="2">
        <v>92741886000</v>
      </c>
      <c r="F300" s="2">
        <v>4870211200</v>
      </c>
      <c r="G300" s="2">
        <v>1167230400</v>
      </c>
      <c r="H300" s="2">
        <v>12807916000</v>
      </c>
    </row>
    <row r="301" spans="1:8" x14ac:dyDescent="0.2">
      <c r="A301" s="1">
        <v>2011</v>
      </c>
      <c r="B301" s="1">
        <v>300</v>
      </c>
      <c r="C301" s="2">
        <v>54416754000</v>
      </c>
      <c r="D301" s="2">
        <v>96510202000</v>
      </c>
      <c r="E301" s="2">
        <v>93347111000</v>
      </c>
      <c r="F301" s="2">
        <v>4564976600</v>
      </c>
      <c r="G301" s="2">
        <v>1501687100</v>
      </c>
      <c r="H301" s="2">
        <v>12778694000</v>
      </c>
    </row>
    <row r="302" spans="1:8" x14ac:dyDescent="0.2">
      <c r="A302" s="1">
        <v>2011</v>
      </c>
      <c r="B302" s="1">
        <v>301</v>
      </c>
      <c r="C302" s="2">
        <v>48173743000</v>
      </c>
      <c r="D302" s="2">
        <v>104683080000</v>
      </c>
      <c r="E302" s="2">
        <v>91417239000</v>
      </c>
      <c r="F302" s="2">
        <v>3982416000</v>
      </c>
      <c r="G302" s="2">
        <v>2282648700</v>
      </c>
      <c r="H302" s="2">
        <v>12580293000</v>
      </c>
    </row>
    <row r="303" spans="1:8" x14ac:dyDescent="0.2">
      <c r="A303" s="1">
        <v>2011</v>
      </c>
      <c r="B303" s="1">
        <v>302</v>
      </c>
      <c r="C303" s="2">
        <v>42599862000</v>
      </c>
      <c r="D303" s="2">
        <v>110749390000</v>
      </c>
      <c r="E303" s="2">
        <v>90924816000</v>
      </c>
      <c r="F303" s="2">
        <v>3359173400</v>
      </c>
      <c r="G303" s="2">
        <v>3253818000</v>
      </c>
      <c r="H303" s="2">
        <v>12232367000</v>
      </c>
    </row>
    <row r="304" spans="1:8" x14ac:dyDescent="0.2">
      <c r="A304" s="1">
        <v>2011</v>
      </c>
      <c r="B304" s="1">
        <v>303</v>
      </c>
      <c r="C304" s="2">
        <v>48868600000</v>
      </c>
      <c r="D304" s="2">
        <v>108998090000</v>
      </c>
      <c r="E304" s="2">
        <v>86407376000</v>
      </c>
      <c r="F304" s="2">
        <v>4082576400</v>
      </c>
      <c r="G304" s="2">
        <v>4204692800</v>
      </c>
      <c r="H304" s="2">
        <v>10558089000</v>
      </c>
    </row>
    <row r="305" spans="1:8" x14ac:dyDescent="0.2">
      <c r="A305" s="1">
        <v>2011</v>
      </c>
      <c r="B305" s="1">
        <v>304</v>
      </c>
      <c r="C305" s="2">
        <v>60274801000</v>
      </c>
      <c r="D305" s="2">
        <v>97825977000</v>
      </c>
      <c r="E305" s="2">
        <v>86173288000</v>
      </c>
      <c r="F305" s="2">
        <v>5872649100</v>
      </c>
      <c r="G305" s="2">
        <v>3443266100</v>
      </c>
      <c r="H305" s="2">
        <v>9529442700</v>
      </c>
    </row>
    <row r="306" spans="1:8" x14ac:dyDescent="0.2">
      <c r="A306" s="1">
        <v>2011</v>
      </c>
      <c r="B306" s="1">
        <v>305</v>
      </c>
      <c r="C306" s="2">
        <v>67693707000</v>
      </c>
      <c r="D306" s="2">
        <v>89697512000</v>
      </c>
      <c r="E306" s="2">
        <v>86882848000</v>
      </c>
      <c r="F306" s="2">
        <v>6699364000</v>
      </c>
      <c r="G306" s="2">
        <v>2706841100</v>
      </c>
      <c r="H306" s="2">
        <v>9439152900</v>
      </c>
    </row>
    <row r="307" spans="1:8" x14ac:dyDescent="0.2">
      <c r="A307" s="1">
        <v>2011</v>
      </c>
      <c r="B307" s="1">
        <v>306</v>
      </c>
      <c r="C307" s="2">
        <v>69536059000</v>
      </c>
      <c r="D307" s="2">
        <v>86205330000</v>
      </c>
      <c r="E307" s="2">
        <v>88532677000</v>
      </c>
      <c r="F307" s="2">
        <v>6699725900</v>
      </c>
      <c r="G307" s="2">
        <v>2808074300</v>
      </c>
      <c r="H307" s="2">
        <v>9337557700</v>
      </c>
    </row>
    <row r="308" spans="1:8" x14ac:dyDescent="0.2">
      <c r="A308" s="1">
        <v>2011</v>
      </c>
      <c r="B308" s="1">
        <v>307</v>
      </c>
      <c r="C308" s="2">
        <v>71176333000</v>
      </c>
      <c r="D308" s="2">
        <v>83102146000</v>
      </c>
      <c r="E308" s="2">
        <v>89995587000</v>
      </c>
      <c r="F308" s="2">
        <v>6547321700</v>
      </c>
      <c r="G308" s="2">
        <v>2938380200</v>
      </c>
      <c r="H308" s="2">
        <v>9359656000</v>
      </c>
    </row>
    <row r="309" spans="1:8" x14ac:dyDescent="0.2">
      <c r="A309" s="1">
        <v>2011</v>
      </c>
      <c r="B309" s="1">
        <v>308</v>
      </c>
      <c r="C309" s="2">
        <v>67952555000</v>
      </c>
      <c r="D309" s="2">
        <v>84897673000</v>
      </c>
      <c r="E309" s="2">
        <v>91423839000</v>
      </c>
      <c r="F309" s="2">
        <v>5868054700</v>
      </c>
      <c r="G309" s="2">
        <v>3103903500</v>
      </c>
      <c r="H309" s="2">
        <v>9873399600</v>
      </c>
    </row>
    <row r="310" spans="1:8" x14ac:dyDescent="0.2">
      <c r="A310" s="1">
        <v>2011</v>
      </c>
      <c r="B310" s="1">
        <v>309</v>
      </c>
      <c r="C310" s="2">
        <v>72362984000</v>
      </c>
      <c r="D310" s="2">
        <v>79878631000</v>
      </c>
      <c r="E310" s="2">
        <v>92032450000</v>
      </c>
      <c r="F310" s="2">
        <v>5198751500</v>
      </c>
      <c r="G310" s="2">
        <v>2687947300</v>
      </c>
      <c r="H310" s="2">
        <v>10958659000</v>
      </c>
    </row>
    <row r="311" spans="1:8" x14ac:dyDescent="0.2">
      <c r="A311" s="1">
        <v>2011</v>
      </c>
      <c r="B311" s="1">
        <v>310</v>
      </c>
      <c r="C311" s="2">
        <v>62718211000</v>
      </c>
      <c r="D311" s="2">
        <v>86694200000</v>
      </c>
      <c r="E311" s="2">
        <v>94861656000</v>
      </c>
      <c r="F311" s="2">
        <v>4093711200</v>
      </c>
      <c r="G311" s="2">
        <v>2890688900</v>
      </c>
      <c r="H311" s="2">
        <v>11860958000</v>
      </c>
    </row>
    <row r="312" spans="1:8" x14ac:dyDescent="0.2">
      <c r="A312" s="1">
        <v>2011</v>
      </c>
      <c r="B312" s="1">
        <v>311</v>
      </c>
      <c r="C312" s="2">
        <v>55934882000</v>
      </c>
      <c r="D312" s="2">
        <v>89698641000</v>
      </c>
      <c r="E312" s="2">
        <v>98640543000</v>
      </c>
      <c r="F312" s="2">
        <v>3566110600</v>
      </c>
      <c r="G312" s="2">
        <v>2781236900</v>
      </c>
      <c r="H312" s="2">
        <v>12498010000</v>
      </c>
    </row>
    <row r="313" spans="1:8" x14ac:dyDescent="0.2">
      <c r="A313" s="1">
        <v>2011</v>
      </c>
      <c r="B313" s="1">
        <v>312</v>
      </c>
      <c r="C313" s="2">
        <v>61231657000</v>
      </c>
      <c r="D313" s="2">
        <v>85644672000</v>
      </c>
      <c r="E313" s="2">
        <v>97397736000</v>
      </c>
      <c r="F313" s="2">
        <v>4169233500</v>
      </c>
      <c r="G313" s="2">
        <v>2696226200</v>
      </c>
      <c r="H313" s="2">
        <v>11979898000</v>
      </c>
    </row>
    <row r="314" spans="1:8" x14ac:dyDescent="0.2">
      <c r="A314" s="1">
        <v>2011</v>
      </c>
      <c r="B314" s="1">
        <v>313</v>
      </c>
      <c r="C314" s="2">
        <v>63388828000</v>
      </c>
      <c r="D314" s="2">
        <v>82435517000</v>
      </c>
      <c r="E314" s="2">
        <v>98449721000</v>
      </c>
      <c r="F314" s="2">
        <v>4441290600</v>
      </c>
      <c r="G314" s="2">
        <v>2699697300</v>
      </c>
      <c r="H314" s="2">
        <v>11704370000</v>
      </c>
    </row>
    <row r="315" spans="1:8" x14ac:dyDescent="0.2">
      <c r="A315" s="1">
        <v>2011</v>
      </c>
      <c r="B315" s="1">
        <v>314</v>
      </c>
      <c r="C315" s="2">
        <v>63331076000</v>
      </c>
      <c r="D315" s="2">
        <v>80385292000</v>
      </c>
      <c r="E315" s="2">
        <v>100557700000</v>
      </c>
      <c r="F315" s="2">
        <v>4506348800</v>
      </c>
      <c r="G315" s="2">
        <v>2749954800</v>
      </c>
      <c r="H315" s="2">
        <v>11589054000</v>
      </c>
    </row>
    <row r="316" spans="1:8" x14ac:dyDescent="0.2">
      <c r="A316" s="1">
        <v>2011</v>
      </c>
      <c r="B316" s="1">
        <v>315</v>
      </c>
      <c r="C316" s="2">
        <v>64873830000</v>
      </c>
      <c r="D316" s="2">
        <v>77986938000</v>
      </c>
      <c r="E316" s="2">
        <v>101413300000</v>
      </c>
      <c r="F316" s="2">
        <v>4704320500</v>
      </c>
      <c r="G316" s="2">
        <v>2967803700</v>
      </c>
      <c r="H316" s="2">
        <v>11173234000</v>
      </c>
    </row>
    <row r="317" spans="1:8" x14ac:dyDescent="0.2">
      <c r="A317" s="1">
        <v>2011</v>
      </c>
      <c r="B317" s="1">
        <v>316</v>
      </c>
      <c r="C317" s="2">
        <v>65383971000</v>
      </c>
      <c r="D317" s="2">
        <v>77512296000</v>
      </c>
      <c r="E317" s="2">
        <v>101377800000</v>
      </c>
      <c r="F317" s="2">
        <v>4647109200</v>
      </c>
      <c r="G317" s="2">
        <v>2444865600</v>
      </c>
      <c r="H317" s="2">
        <v>11753383000</v>
      </c>
    </row>
    <row r="318" spans="1:8" x14ac:dyDescent="0.2">
      <c r="A318" s="1">
        <v>2011</v>
      </c>
      <c r="B318" s="1">
        <v>317</v>
      </c>
      <c r="C318" s="2">
        <v>68641477000</v>
      </c>
      <c r="D318" s="2">
        <v>74523023000</v>
      </c>
      <c r="E318" s="2">
        <v>101109570000</v>
      </c>
      <c r="F318" s="2">
        <v>5024242600</v>
      </c>
      <c r="G318" s="2">
        <v>2739664700</v>
      </c>
      <c r="H318" s="2">
        <v>11081451000</v>
      </c>
    </row>
    <row r="319" spans="1:8" x14ac:dyDescent="0.2">
      <c r="A319" s="1">
        <v>2011</v>
      </c>
      <c r="B319" s="1">
        <v>318</v>
      </c>
      <c r="C319" s="2">
        <v>78615723000</v>
      </c>
      <c r="D319" s="2">
        <v>62651744000</v>
      </c>
      <c r="E319" s="2">
        <v>103006600000</v>
      </c>
      <c r="F319" s="2">
        <v>5706695400</v>
      </c>
      <c r="G319" s="2">
        <v>2597544600</v>
      </c>
      <c r="H319" s="2">
        <v>10541118000</v>
      </c>
    </row>
    <row r="320" spans="1:8" x14ac:dyDescent="0.2">
      <c r="A320" s="1">
        <v>2011</v>
      </c>
      <c r="B320" s="1">
        <v>319</v>
      </c>
      <c r="C320" s="2">
        <v>82724878000</v>
      </c>
      <c r="D320" s="2">
        <v>56576039000</v>
      </c>
      <c r="E320" s="2">
        <v>104973150000</v>
      </c>
      <c r="F320" s="2">
        <v>5876085300</v>
      </c>
      <c r="G320" s="2">
        <v>2364685000</v>
      </c>
      <c r="H320" s="2">
        <v>10604588000</v>
      </c>
    </row>
    <row r="321" spans="1:8" x14ac:dyDescent="0.2">
      <c r="A321" s="1">
        <v>2011</v>
      </c>
      <c r="B321" s="1">
        <v>320</v>
      </c>
      <c r="C321" s="2">
        <v>82461840000</v>
      </c>
      <c r="D321" s="2">
        <v>54611483000</v>
      </c>
      <c r="E321" s="2">
        <v>107200740000</v>
      </c>
      <c r="F321" s="2">
        <v>5783382600</v>
      </c>
      <c r="G321" s="2">
        <v>1833621100</v>
      </c>
      <c r="H321" s="2">
        <v>11228354000</v>
      </c>
    </row>
    <row r="322" spans="1:8" x14ac:dyDescent="0.2">
      <c r="A322" s="1">
        <v>2011</v>
      </c>
      <c r="B322" s="1">
        <v>321</v>
      </c>
      <c r="C322" s="2">
        <v>83790223000</v>
      </c>
      <c r="D322" s="2">
        <v>54121760000</v>
      </c>
      <c r="E322" s="2">
        <v>106362080000</v>
      </c>
      <c r="F322" s="2">
        <v>5867485300</v>
      </c>
      <c r="G322" s="2">
        <v>2259896700</v>
      </c>
      <c r="H322" s="2">
        <v>10717976000</v>
      </c>
    </row>
    <row r="323" spans="1:8" x14ac:dyDescent="0.2">
      <c r="A323" s="1">
        <v>2011</v>
      </c>
      <c r="B323" s="1">
        <v>322</v>
      </c>
      <c r="C323" s="2">
        <v>85098434000</v>
      </c>
      <c r="D323" s="2">
        <v>52766314000</v>
      </c>
      <c r="E323" s="2">
        <v>106409320000</v>
      </c>
      <c r="F323" s="2">
        <v>6010628100</v>
      </c>
      <c r="G323" s="2">
        <v>2065507600</v>
      </c>
      <c r="H323" s="2">
        <v>10769222000</v>
      </c>
    </row>
    <row r="324" spans="1:8" x14ac:dyDescent="0.2">
      <c r="A324" s="1">
        <v>2011</v>
      </c>
      <c r="B324" s="1">
        <v>323</v>
      </c>
      <c r="C324" s="2">
        <v>85183617000</v>
      </c>
      <c r="D324" s="2">
        <v>52105206000</v>
      </c>
      <c r="E324" s="2">
        <v>106985240000</v>
      </c>
      <c r="F324" s="2">
        <v>5878650100</v>
      </c>
      <c r="G324" s="2">
        <v>1890736500</v>
      </c>
      <c r="H324" s="2">
        <v>11075971000</v>
      </c>
    </row>
    <row r="325" spans="1:8" x14ac:dyDescent="0.2">
      <c r="A325" s="1">
        <v>2011</v>
      </c>
      <c r="B325" s="1">
        <v>324</v>
      </c>
      <c r="C325" s="2">
        <v>83252949000</v>
      </c>
      <c r="D325" s="2">
        <v>52784945000</v>
      </c>
      <c r="E325" s="2">
        <v>108236170000</v>
      </c>
      <c r="F325" s="2">
        <v>5677845600</v>
      </c>
      <c r="G325" s="2">
        <v>1636735900</v>
      </c>
      <c r="H325" s="2">
        <v>11530776000</v>
      </c>
    </row>
    <row r="326" spans="1:8" x14ac:dyDescent="0.2">
      <c r="A326" s="1">
        <v>2011</v>
      </c>
      <c r="B326" s="1">
        <v>325</v>
      </c>
      <c r="C326" s="2">
        <v>78165866000</v>
      </c>
      <c r="D326" s="2">
        <v>58115217000</v>
      </c>
      <c r="E326" s="2">
        <v>107992980000</v>
      </c>
      <c r="F326" s="2">
        <v>5519213600</v>
      </c>
      <c r="G326" s="2">
        <v>1560678600</v>
      </c>
      <c r="H326" s="2">
        <v>11765466000</v>
      </c>
    </row>
    <row r="327" spans="1:8" x14ac:dyDescent="0.2">
      <c r="A327" s="1">
        <v>2011</v>
      </c>
      <c r="B327" s="1">
        <v>326</v>
      </c>
      <c r="C327" s="2">
        <v>78658687000</v>
      </c>
      <c r="D327" s="2">
        <v>55102348000</v>
      </c>
      <c r="E327" s="2">
        <v>110513030000</v>
      </c>
      <c r="F327" s="2">
        <v>4797797400</v>
      </c>
      <c r="G327" s="2">
        <v>1202530900</v>
      </c>
      <c r="H327" s="2">
        <v>12845030000</v>
      </c>
    </row>
    <row r="328" spans="1:8" x14ac:dyDescent="0.2">
      <c r="A328" s="1">
        <v>2011</v>
      </c>
      <c r="B328" s="1">
        <v>327</v>
      </c>
      <c r="C328" s="2">
        <v>74581497000</v>
      </c>
      <c r="D328" s="2">
        <v>54392148000</v>
      </c>
      <c r="E328" s="2">
        <v>115300420000</v>
      </c>
      <c r="F328" s="2">
        <v>3937091300</v>
      </c>
      <c r="G328" s="2">
        <v>1213598200</v>
      </c>
      <c r="H328" s="2">
        <v>13694668000</v>
      </c>
    </row>
    <row r="329" spans="1:8" x14ac:dyDescent="0.2">
      <c r="A329" s="1">
        <v>2011</v>
      </c>
      <c r="B329" s="1">
        <v>328</v>
      </c>
      <c r="C329" s="2">
        <v>69590622000</v>
      </c>
      <c r="D329" s="2">
        <v>61265121000</v>
      </c>
      <c r="E329" s="2">
        <v>113418320000</v>
      </c>
      <c r="F329" s="2">
        <v>3591266100</v>
      </c>
      <c r="G329" s="2">
        <v>2295371700</v>
      </c>
      <c r="H329" s="2">
        <v>12958720000</v>
      </c>
    </row>
    <row r="330" spans="1:8" x14ac:dyDescent="0.2">
      <c r="A330" s="1">
        <v>2011</v>
      </c>
      <c r="B330" s="1">
        <v>329</v>
      </c>
      <c r="C330" s="2">
        <v>75011954000</v>
      </c>
      <c r="D330" s="2">
        <v>58637037000</v>
      </c>
      <c r="E330" s="2">
        <v>110625080000</v>
      </c>
      <c r="F330" s="2">
        <v>3861569100</v>
      </c>
      <c r="G330" s="2">
        <v>3228685100</v>
      </c>
      <c r="H330" s="2">
        <v>11755104000</v>
      </c>
    </row>
    <row r="331" spans="1:8" x14ac:dyDescent="0.2">
      <c r="A331" s="1">
        <v>2011</v>
      </c>
      <c r="B331" s="1">
        <v>330</v>
      </c>
      <c r="C331" s="2">
        <v>79518671000</v>
      </c>
      <c r="D331" s="2">
        <v>53487662000</v>
      </c>
      <c r="E331" s="2">
        <v>111267730000</v>
      </c>
      <c r="F331" s="2">
        <v>4416834900</v>
      </c>
      <c r="G331" s="2">
        <v>3144074000</v>
      </c>
      <c r="H331" s="2">
        <v>11284449000</v>
      </c>
    </row>
    <row r="332" spans="1:8" x14ac:dyDescent="0.2">
      <c r="A332" s="1">
        <v>2011</v>
      </c>
      <c r="B332" s="1">
        <v>331</v>
      </c>
      <c r="C332" s="2">
        <v>82993736000</v>
      </c>
      <c r="D332" s="2">
        <v>48532052000</v>
      </c>
      <c r="E332" s="2">
        <v>112748280000</v>
      </c>
      <c r="F332" s="2">
        <v>4716548500</v>
      </c>
      <c r="G332" s="2">
        <v>2829783300</v>
      </c>
      <c r="H332" s="2">
        <v>11299026000</v>
      </c>
    </row>
    <row r="333" spans="1:8" x14ac:dyDescent="0.2">
      <c r="A333" s="1">
        <v>2011</v>
      </c>
      <c r="B333" s="1">
        <v>332</v>
      </c>
      <c r="C333" s="2">
        <v>84147088000</v>
      </c>
      <c r="D333" s="2">
        <v>46366761000</v>
      </c>
      <c r="E333" s="2">
        <v>113760220000</v>
      </c>
      <c r="F333" s="2">
        <v>4644835400</v>
      </c>
      <c r="G333" s="2">
        <v>2566562300</v>
      </c>
      <c r="H333" s="2">
        <v>11633960000</v>
      </c>
    </row>
    <row r="334" spans="1:8" x14ac:dyDescent="0.2">
      <c r="A334" s="1">
        <v>2011</v>
      </c>
      <c r="B334" s="1">
        <v>333</v>
      </c>
      <c r="C334" s="2">
        <v>83639967000</v>
      </c>
      <c r="D334" s="2">
        <v>45294224000</v>
      </c>
      <c r="E334" s="2">
        <v>115339880000</v>
      </c>
      <c r="F334" s="2">
        <v>4585746000</v>
      </c>
      <c r="G334" s="2">
        <v>2253322700</v>
      </c>
      <c r="H334" s="2">
        <v>12006289000</v>
      </c>
    </row>
    <row r="335" spans="1:8" x14ac:dyDescent="0.2">
      <c r="A335" s="1">
        <v>2011</v>
      </c>
      <c r="B335" s="1">
        <v>334</v>
      </c>
      <c r="C335" s="2">
        <v>88066673000</v>
      </c>
      <c r="D335" s="2">
        <v>46092676000</v>
      </c>
      <c r="E335" s="2">
        <v>110114720000</v>
      </c>
      <c r="F335" s="2">
        <v>4696160300</v>
      </c>
      <c r="G335" s="2">
        <v>2645861500</v>
      </c>
      <c r="H335" s="2">
        <v>11503336000</v>
      </c>
    </row>
    <row r="336" spans="1:8" x14ac:dyDescent="0.2">
      <c r="A336" s="1">
        <v>2011</v>
      </c>
      <c r="B336" s="1">
        <v>335</v>
      </c>
      <c r="C336" s="2">
        <v>94545387000</v>
      </c>
      <c r="D336" s="2">
        <v>47472973000</v>
      </c>
      <c r="E336" s="2">
        <v>102255710000</v>
      </c>
      <c r="F336" s="2">
        <v>5583714200</v>
      </c>
      <c r="G336" s="2">
        <v>2861965500</v>
      </c>
      <c r="H336" s="2">
        <v>10399678000</v>
      </c>
    </row>
    <row r="337" spans="1:8" x14ac:dyDescent="0.2">
      <c r="A337" s="1">
        <v>2011</v>
      </c>
      <c r="B337" s="1">
        <v>336</v>
      </c>
      <c r="C337" s="2">
        <v>102883860000</v>
      </c>
      <c r="D337" s="2">
        <v>40456951000</v>
      </c>
      <c r="E337" s="2">
        <v>100933260000</v>
      </c>
      <c r="F337" s="2">
        <v>6883927800</v>
      </c>
      <c r="G337" s="2">
        <v>2906084600</v>
      </c>
      <c r="H337" s="2">
        <v>9055345500</v>
      </c>
    </row>
    <row r="338" spans="1:8" x14ac:dyDescent="0.2">
      <c r="A338" s="1">
        <v>2011</v>
      </c>
      <c r="B338" s="1">
        <v>337</v>
      </c>
      <c r="C338" s="2">
        <v>104521590000</v>
      </c>
      <c r="D338" s="2">
        <v>36951897000</v>
      </c>
      <c r="E338" s="2">
        <v>102800580000</v>
      </c>
      <c r="F338" s="2">
        <v>7213289300</v>
      </c>
      <c r="G338" s="2">
        <v>3469037500</v>
      </c>
      <c r="H338" s="2">
        <v>8163031100</v>
      </c>
    </row>
    <row r="339" spans="1:8" x14ac:dyDescent="0.2">
      <c r="A339" s="1">
        <v>2011</v>
      </c>
      <c r="B339" s="1">
        <v>338</v>
      </c>
      <c r="C339" s="2">
        <v>107217780000</v>
      </c>
      <c r="D339" s="2">
        <v>36553783000</v>
      </c>
      <c r="E339" s="2">
        <v>100502500000</v>
      </c>
      <c r="F339" s="2">
        <v>7575853700</v>
      </c>
      <c r="G339" s="2">
        <v>4137958600</v>
      </c>
      <c r="H339" s="2">
        <v>7131545600</v>
      </c>
    </row>
    <row r="340" spans="1:8" x14ac:dyDescent="0.2">
      <c r="A340" s="1">
        <v>2011</v>
      </c>
      <c r="B340" s="1">
        <v>339</v>
      </c>
      <c r="C340" s="2">
        <v>114382700000</v>
      </c>
      <c r="D340" s="2">
        <v>32243232000</v>
      </c>
      <c r="E340" s="2">
        <v>97648133000</v>
      </c>
      <c r="F340" s="2">
        <v>8861829100</v>
      </c>
      <c r="G340" s="2">
        <v>3824429000</v>
      </c>
      <c r="H340" s="2">
        <v>6159099800</v>
      </c>
    </row>
    <row r="341" spans="1:8" x14ac:dyDescent="0.2">
      <c r="A341" s="1">
        <v>2011</v>
      </c>
      <c r="B341" s="1">
        <v>340</v>
      </c>
      <c r="C341" s="2">
        <v>118478390000</v>
      </c>
      <c r="D341" s="2">
        <v>30435480000</v>
      </c>
      <c r="E341" s="2">
        <v>95360197000</v>
      </c>
      <c r="F341" s="2">
        <v>9692682200</v>
      </c>
      <c r="G341" s="2">
        <v>3551442400</v>
      </c>
      <c r="H341" s="2">
        <v>5601233300</v>
      </c>
    </row>
    <row r="342" spans="1:8" x14ac:dyDescent="0.2">
      <c r="A342" s="1">
        <v>2011</v>
      </c>
      <c r="B342" s="1">
        <v>341</v>
      </c>
      <c r="C342" s="2">
        <v>119986320000</v>
      </c>
      <c r="D342" s="2">
        <v>31973891000</v>
      </c>
      <c r="E342" s="2">
        <v>92313858000</v>
      </c>
      <c r="F342" s="2">
        <v>10415962000</v>
      </c>
      <c r="G342" s="2">
        <v>3443190600</v>
      </c>
      <c r="H342" s="2">
        <v>4986205400</v>
      </c>
    </row>
    <row r="343" spans="1:8" x14ac:dyDescent="0.2">
      <c r="A343" s="1">
        <v>2011</v>
      </c>
      <c r="B343" s="1">
        <v>342</v>
      </c>
      <c r="C343" s="2">
        <v>122916580000</v>
      </c>
      <c r="D343" s="2">
        <v>33702823000</v>
      </c>
      <c r="E343" s="2">
        <v>87654662000</v>
      </c>
      <c r="F343" s="2">
        <v>11388650000</v>
      </c>
      <c r="G343" s="2">
        <v>3886681900</v>
      </c>
      <c r="H343" s="2">
        <v>3570026200</v>
      </c>
    </row>
    <row r="344" spans="1:8" x14ac:dyDescent="0.2">
      <c r="A344" s="1">
        <v>2011</v>
      </c>
      <c r="B344" s="1">
        <v>343</v>
      </c>
      <c r="C344" s="2">
        <v>122860080000</v>
      </c>
      <c r="D344" s="2">
        <v>37180934000</v>
      </c>
      <c r="E344" s="2">
        <v>84233051000</v>
      </c>
      <c r="F344" s="2">
        <v>11927873000</v>
      </c>
      <c r="G344" s="2">
        <v>4302560000</v>
      </c>
      <c r="H344" s="2">
        <v>2614925300</v>
      </c>
    </row>
    <row r="345" spans="1:8" x14ac:dyDescent="0.2">
      <c r="A345" s="1">
        <v>2011</v>
      </c>
      <c r="B345" s="1">
        <v>344</v>
      </c>
      <c r="C345" s="2">
        <v>120565590000</v>
      </c>
      <c r="D345" s="2">
        <v>36643533000</v>
      </c>
      <c r="E345" s="2">
        <v>87064944000</v>
      </c>
      <c r="F345" s="2">
        <v>11514908000</v>
      </c>
      <c r="G345" s="2">
        <v>4478109900</v>
      </c>
      <c r="H345" s="2">
        <v>2852339600</v>
      </c>
    </row>
    <row r="346" spans="1:8" x14ac:dyDescent="0.2">
      <c r="A346" s="1">
        <v>2011</v>
      </c>
      <c r="B346" s="1">
        <v>345</v>
      </c>
      <c r="C346" s="2">
        <v>115776820000</v>
      </c>
      <c r="D346" s="2">
        <v>35137637000</v>
      </c>
      <c r="E346" s="2">
        <v>93359613000</v>
      </c>
      <c r="F346" s="2">
        <v>10979202000</v>
      </c>
      <c r="G346" s="2">
        <v>3871567100</v>
      </c>
      <c r="H346" s="2">
        <v>3994588600</v>
      </c>
    </row>
    <row r="347" spans="1:8" x14ac:dyDescent="0.2">
      <c r="A347" s="1">
        <v>2011</v>
      </c>
      <c r="B347" s="1">
        <v>346</v>
      </c>
      <c r="C347" s="2">
        <v>112350740000</v>
      </c>
      <c r="D347" s="2">
        <v>35159807000</v>
      </c>
      <c r="E347" s="2">
        <v>96763519000</v>
      </c>
      <c r="F347" s="2">
        <v>10252021000</v>
      </c>
      <c r="G347" s="2">
        <v>3498118400</v>
      </c>
      <c r="H347" s="2">
        <v>5095218200</v>
      </c>
    </row>
    <row r="348" spans="1:8" x14ac:dyDescent="0.2">
      <c r="A348" s="1">
        <v>2011</v>
      </c>
      <c r="B348" s="1">
        <v>347</v>
      </c>
      <c r="C348" s="2">
        <v>110849740000</v>
      </c>
      <c r="D348" s="2">
        <v>34581982000</v>
      </c>
      <c r="E348" s="2">
        <v>98842348000</v>
      </c>
      <c r="F348" s="2">
        <v>9473609400</v>
      </c>
      <c r="G348" s="2">
        <v>3763860700</v>
      </c>
      <c r="H348" s="2">
        <v>5607887800</v>
      </c>
    </row>
    <row r="349" spans="1:8" x14ac:dyDescent="0.2">
      <c r="A349" s="1">
        <v>2011</v>
      </c>
      <c r="B349" s="1">
        <v>348</v>
      </c>
      <c r="C349" s="2">
        <v>110328390000</v>
      </c>
      <c r="D349" s="2">
        <v>36198855000</v>
      </c>
      <c r="E349" s="2">
        <v>97746825000</v>
      </c>
      <c r="F349" s="2">
        <v>8649754000</v>
      </c>
      <c r="G349" s="2">
        <v>4673154400</v>
      </c>
      <c r="H349" s="2">
        <v>5522449500</v>
      </c>
    </row>
    <row r="350" spans="1:8" x14ac:dyDescent="0.2">
      <c r="A350" s="1">
        <v>2011</v>
      </c>
      <c r="B350" s="1">
        <v>349</v>
      </c>
      <c r="C350" s="2">
        <v>115296830000</v>
      </c>
      <c r="D350" s="2">
        <v>35741834000</v>
      </c>
      <c r="E350" s="2">
        <v>93235404000</v>
      </c>
      <c r="F350" s="2">
        <v>8440217000</v>
      </c>
      <c r="G350" s="2">
        <v>5512202300</v>
      </c>
      <c r="H350" s="2">
        <v>4892938700</v>
      </c>
    </row>
    <row r="351" spans="1:8" x14ac:dyDescent="0.2">
      <c r="A351" s="1">
        <v>2011</v>
      </c>
      <c r="B351" s="1">
        <v>350</v>
      </c>
      <c r="C351" s="2">
        <v>120794310000</v>
      </c>
      <c r="D351" s="2">
        <v>33507578000</v>
      </c>
      <c r="E351" s="2">
        <v>89972180000</v>
      </c>
      <c r="F351" s="2">
        <v>8713683700</v>
      </c>
      <c r="G351" s="2">
        <v>5220214100</v>
      </c>
      <c r="H351" s="2">
        <v>4911460100</v>
      </c>
    </row>
    <row r="352" spans="1:8" x14ac:dyDescent="0.2">
      <c r="A352" s="1">
        <v>2011</v>
      </c>
      <c r="B352" s="1">
        <v>351</v>
      </c>
      <c r="C352" s="2">
        <v>116339100000</v>
      </c>
      <c r="D352" s="2">
        <v>37102568000</v>
      </c>
      <c r="E352" s="2">
        <v>90832398000</v>
      </c>
      <c r="F352" s="2">
        <v>8384269200</v>
      </c>
      <c r="G352" s="2">
        <v>5372512200</v>
      </c>
      <c r="H352" s="2">
        <v>5088576500</v>
      </c>
    </row>
    <row r="353" spans="1:8" x14ac:dyDescent="0.2">
      <c r="A353" s="1">
        <v>2011</v>
      </c>
      <c r="B353" s="1">
        <v>352</v>
      </c>
      <c r="C353" s="2">
        <v>111424000000</v>
      </c>
      <c r="D353" s="2">
        <v>37934613000</v>
      </c>
      <c r="E353" s="2">
        <v>94915452000</v>
      </c>
      <c r="F353" s="2">
        <v>7822496600</v>
      </c>
      <c r="G353" s="2">
        <v>5157557200</v>
      </c>
      <c r="H353" s="2">
        <v>5865304100</v>
      </c>
    </row>
    <row r="354" spans="1:8" x14ac:dyDescent="0.2">
      <c r="A354" s="1">
        <v>2011</v>
      </c>
      <c r="B354" s="1">
        <v>353</v>
      </c>
      <c r="C354" s="2">
        <v>108178350000</v>
      </c>
      <c r="D354" s="2">
        <v>35995612000</v>
      </c>
      <c r="E354" s="2">
        <v>100100100000</v>
      </c>
      <c r="F354" s="2">
        <v>7215012500</v>
      </c>
      <c r="G354" s="2">
        <v>5029007000</v>
      </c>
      <c r="H354" s="2">
        <v>6601338400</v>
      </c>
    </row>
    <row r="355" spans="1:8" x14ac:dyDescent="0.2">
      <c r="A355" s="1">
        <v>2011</v>
      </c>
      <c r="B355" s="1">
        <v>354</v>
      </c>
      <c r="C355" s="2">
        <v>104941090000</v>
      </c>
      <c r="D355" s="2">
        <v>35086557000</v>
      </c>
      <c r="E355" s="2">
        <v>104246420000</v>
      </c>
      <c r="F355" s="2">
        <v>6708679200</v>
      </c>
      <c r="G355" s="2">
        <v>4786871900</v>
      </c>
      <c r="H355" s="2">
        <v>7349806800</v>
      </c>
    </row>
    <row r="356" spans="1:8" x14ac:dyDescent="0.2">
      <c r="A356" s="1">
        <v>2011</v>
      </c>
      <c r="B356" s="1">
        <v>355</v>
      </c>
      <c r="C356" s="2">
        <v>100999840000</v>
      </c>
      <c r="D356" s="2">
        <v>37806498000</v>
      </c>
      <c r="E356" s="2">
        <v>105467730000</v>
      </c>
      <c r="F356" s="2">
        <v>6191590800</v>
      </c>
      <c r="G356" s="2">
        <v>4578661900</v>
      </c>
      <c r="H356" s="2">
        <v>8075105200</v>
      </c>
    </row>
    <row r="357" spans="1:8" x14ac:dyDescent="0.2">
      <c r="A357" s="1">
        <v>2011</v>
      </c>
      <c r="B357" s="1">
        <v>356</v>
      </c>
      <c r="C357" s="2">
        <v>99318034000</v>
      </c>
      <c r="D357" s="2">
        <v>42225221000</v>
      </c>
      <c r="E357" s="2">
        <v>102730810000</v>
      </c>
      <c r="F357" s="2">
        <v>6007072300</v>
      </c>
      <c r="G357" s="2">
        <v>5623117700</v>
      </c>
      <c r="H357" s="2">
        <v>7215167900</v>
      </c>
    </row>
    <row r="358" spans="1:8" x14ac:dyDescent="0.2">
      <c r="A358" s="1">
        <v>2011</v>
      </c>
      <c r="B358" s="1">
        <v>357</v>
      </c>
      <c r="C358" s="2">
        <v>96701351000</v>
      </c>
      <c r="D358" s="2">
        <v>46970352000</v>
      </c>
      <c r="E358" s="2">
        <v>100602360000</v>
      </c>
      <c r="F358" s="2">
        <v>6263518100</v>
      </c>
      <c r="G358" s="2">
        <v>5314312600</v>
      </c>
      <c r="H358" s="2">
        <v>7267527200</v>
      </c>
    </row>
    <row r="359" spans="1:8" x14ac:dyDescent="0.2">
      <c r="A359" s="1">
        <v>2011</v>
      </c>
      <c r="B359" s="1">
        <v>358</v>
      </c>
      <c r="C359" s="2">
        <v>96809304000</v>
      </c>
      <c r="D359" s="2">
        <v>53875015000</v>
      </c>
      <c r="E359" s="2">
        <v>93589747000</v>
      </c>
      <c r="F359" s="2">
        <v>6855676100</v>
      </c>
      <c r="G359" s="2">
        <v>5283756000</v>
      </c>
      <c r="H359" s="2">
        <v>6705925700</v>
      </c>
    </row>
    <row r="360" spans="1:8" x14ac:dyDescent="0.2">
      <c r="A360" s="1">
        <v>2011</v>
      </c>
      <c r="B360" s="1">
        <v>359</v>
      </c>
      <c r="C360" s="2">
        <v>94955747000</v>
      </c>
      <c r="D360" s="2">
        <v>57668641000</v>
      </c>
      <c r="E360" s="2">
        <v>91649678000</v>
      </c>
      <c r="F360" s="2">
        <v>6834764000</v>
      </c>
      <c r="G360" s="2">
        <v>5406098600</v>
      </c>
      <c r="H360" s="2">
        <v>6604495300</v>
      </c>
    </row>
    <row r="361" spans="1:8" x14ac:dyDescent="0.2">
      <c r="A361" s="1">
        <v>2011</v>
      </c>
      <c r="B361" s="1">
        <v>360</v>
      </c>
      <c r="C361" s="2">
        <v>91965903000</v>
      </c>
      <c r="D361" s="2">
        <v>60286879000</v>
      </c>
      <c r="E361" s="2">
        <v>92021285000</v>
      </c>
      <c r="F361" s="2">
        <v>6654161600</v>
      </c>
      <c r="G361" s="2">
        <v>5694703700</v>
      </c>
      <c r="H361" s="2">
        <v>6496492600</v>
      </c>
    </row>
    <row r="362" spans="1:8" x14ac:dyDescent="0.2">
      <c r="A362" s="1">
        <v>2011</v>
      </c>
      <c r="B362" s="1">
        <v>361</v>
      </c>
      <c r="C362" s="2">
        <v>92300904000</v>
      </c>
      <c r="D362" s="2">
        <v>63448561000</v>
      </c>
      <c r="E362" s="2">
        <v>88524601000</v>
      </c>
      <c r="F362" s="2">
        <v>7371957400</v>
      </c>
      <c r="G362" s="2">
        <v>6399510600</v>
      </c>
      <c r="H362" s="2">
        <v>5073889900</v>
      </c>
    </row>
    <row r="363" spans="1:8" x14ac:dyDescent="0.2">
      <c r="A363" s="1">
        <v>2011</v>
      </c>
      <c r="B363" s="1">
        <v>362</v>
      </c>
      <c r="C363" s="2">
        <v>110155000000</v>
      </c>
      <c r="D363" s="2">
        <v>52161520000</v>
      </c>
      <c r="E363" s="2">
        <v>81957548000</v>
      </c>
      <c r="F363" s="2">
        <v>9223410600</v>
      </c>
      <c r="G363" s="2">
        <v>6385133500</v>
      </c>
      <c r="H363" s="2">
        <v>3236813700</v>
      </c>
    </row>
    <row r="364" spans="1:8" x14ac:dyDescent="0.2">
      <c r="A364" s="1">
        <v>2011</v>
      </c>
      <c r="B364" s="1">
        <v>363</v>
      </c>
      <c r="C364" s="2">
        <v>115001270000</v>
      </c>
      <c r="D364" s="2">
        <v>45344107000</v>
      </c>
      <c r="E364" s="2">
        <v>83928688000</v>
      </c>
      <c r="F364" s="2">
        <v>9783468500</v>
      </c>
      <c r="G364" s="2">
        <v>6221637500</v>
      </c>
      <c r="H364" s="2">
        <v>2840251900</v>
      </c>
    </row>
    <row r="365" spans="1:8" x14ac:dyDescent="0.2">
      <c r="A365" s="1">
        <v>2011</v>
      </c>
      <c r="B365" s="1">
        <v>364</v>
      </c>
      <c r="C365" s="2">
        <v>116951750000</v>
      </c>
      <c r="D365" s="2">
        <v>43599478000</v>
      </c>
      <c r="E365" s="2">
        <v>83722839000</v>
      </c>
      <c r="F365" s="2">
        <v>10388023000</v>
      </c>
      <c r="G365" s="2">
        <v>5875447400</v>
      </c>
      <c r="H365" s="2">
        <v>2581887500</v>
      </c>
    </row>
    <row r="366" spans="1:8" x14ac:dyDescent="0.2">
      <c r="A366" s="1">
        <v>2011</v>
      </c>
      <c r="B366" s="1">
        <v>365</v>
      </c>
      <c r="C366" s="2">
        <v>117930900000</v>
      </c>
      <c r="D366" s="2">
        <v>42450409000</v>
      </c>
      <c r="E366" s="2">
        <v>83892760000</v>
      </c>
      <c r="F366" s="2">
        <v>10239994000</v>
      </c>
      <c r="G366" s="2">
        <v>5611259800</v>
      </c>
      <c r="H366" s="2">
        <v>2994104400</v>
      </c>
    </row>
    <row r="367" spans="1:8" x14ac:dyDescent="0.2">
      <c r="A367" s="1">
        <v>2012</v>
      </c>
      <c r="B367" s="1">
        <v>1</v>
      </c>
      <c r="C367" s="2">
        <v>119036700000</v>
      </c>
      <c r="D367" s="2">
        <v>40520236000</v>
      </c>
      <c r="E367" s="2">
        <v>84717128000</v>
      </c>
      <c r="F367" s="2">
        <v>10184791000</v>
      </c>
      <c r="G367" s="2">
        <v>5438301000</v>
      </c>
      <c r="H367" s="2">
        <v>3222265400</v>
      </c>
    </row>
    <row r="368" spans="1:8" x14ac:dyDescent="0.2">
      <c r="A368" s="1">
        <v>2012</v>
      </c>
      <c r="B368" s="1">
        <v>2</v>
      </c>
      <c r="C368" s="2">
        <v>116689630000</v>
      </c>
      <c r="D368" s="2">
        <v>43597401000</v>
      </c>
      <c r="E368" s="2">
        <v>83987037000</v>
      </c>
      <c r="F368" s="2">
        <v>9654050000</v>
      </c>
      <c r="G368" s="2">
        <v>5774537100</v>
      </c>
      <c r="H368" s="2">
        <v>3416770800</v>
      </c>
    </row>
    <row r="369" spans="1:8" x14ac:dyDescent="0.2">
      <c r="A369" s="1">
        <v>2012</v>
      </c>
      <c r="B369" s="1">
        <v>3</v>
      </c>
      <c r="C369" s="2">
        <v>106507970000</v>
      </c>
      <c r="D369" s="2">
        <v>53499874000</v>
      </c>
      <c r="E369" s="2">
        <v>84266224000</v>
      </c>
      <c r="F369" s="2">
        <v>8621709700</v>
      </c>
      <c r="G369" s="2">
        <v>6299429900</v>
      </c>
      <c r="H369" s="2">
        <v>3924218300</v>
      </c>
    </row>
    <row r="370" spans="1:8" x14ac:dyDescent="0.2">
      <c r="A370" s="1">
        <v>2012</v>
      </c>
      <c r="B370" s="1">
        <v>4</v>
      </c>
      <c r="C370" s="2">
        <v>100542950000</v>
      </c>
      <c r="D370" s="2">
        <v>60303292000</v>
      </c>
      <c r="E370" s="2">
        <v>83427822000</v>
      </c>
      <c r="F370" s="2">
        <v>8101045800</v>
      </c>
      <c r="G370" s="2">
        <v>6443211100</v>
      </c>
      <c r="H370" s="2">
        <v>4301101000</v>
      </c>
    </row>
    <row r="371" spans="1:8" x14ac:dyDescent="0.2">
      <c r="A371" s="1">
        <v>2012</v>
      </c>
      <c r="B371" s="1">
        <v>5</v>
      </c>
      <c r="C371" s="2">
        <v>103090840000</v>
      </c>
      <c r="D371" s="2">
        <v>58989962000</v>
      </c>
      <c r="E371" s="2">
        <v>82193267000</v>
      </c>
      <c r="F371" s="2">
        <v>7983592800</v>
      </c>
      <c r="G371" s="2">
        <v>6112738600</v>
      </c>
      <c r="H371" s="2">
        <v>4749026500</v>
      </c>
    </row>
    <row r="372" spans="1:8" x14ac:dyDescent="0.2">
      <c r="A372" s="1">
        <v>2012</v>
      </c>
      <c r="B372" s="1">
        <v>6</v>
      </c>
      <c r="C372" s="2">
        <v>102397500000</v>
      </c>
      <c r="D372" s="2">
        <v>58709790000</v>
      </c>
      <c r="E372" s="2">
        <v>83166780000</v>
      </c>
      <c r="F372" s="2">
        <v>7998694000</v>
      </c>
      <c r="G372" s="2">
        <v>5423423500</v>
      </c>
      <c r="H372" s="2">
        <v>5423240300</v>
      </c>
    </row>
    <row r="373" spans="1:8" x14ac:dyDescent="0.2">
      <c r="A373" s="1">
        <v>2012</v>
      </c>
      <c r="B373" s="1">
        <v>7</v>
      </c>
      <c r="C373" s="2">
        <v>102823990000</v>
      </c>
      <c r="D373" s="2">
        <v>56590091000</v>
      </c>
      <c r="E373" s="2">
        <v>84859989000</v>
      </c>
      <c r="F373" s="2">
        <v>7920548100</v>
      </c>
      <c r="G373" s="2">
        <v>5165839100</v>
      </c>
      <c r="H373" s="2">
        <v>5758970700</v>
      </c>
    </row>
    <row r="374" spans="1:8" x14ac:dyDescent="0.2">
      <c r="A374" s="1">
        <v>2012</v>
      </c>
      <c r="B374" s="1">
        <v>8</v>
      </c>
      <c r="C374" s="2">
        <v>102066170000</v>
      </c>
      <c r="D374" s="2">
        <v>55054008000</v>
      </c>
      <c r="E374" s="2">
        <v>87153887000</v>
      </c>
      <c r="F374" s="2">
        <v>7877345200</v>
      </c>
      <c r="G374" s="2">
        <v>4855029600</v>
      </c>
      <c r="H374" s="2">
        <v>6112983100</v>
      </c>
    </row>
    <row r="375" spans="1:8" x14ac:dyDescent="0.2">
      <c r="A375" s="1">
        <v>2012</v>
      </c>
      <c r="B375" s="1">
        <v>9</v>
      </c>
      <c r="C375" s="2">
        <v>98887615000</v>
      </c>
      <c r="D375" s="2">
        <v>57141249000</v>
      </c>
      <c r="E375" s="2">
        <v>88245202000</v>
      </c>
      <c r="F375" s="2">
        <v>7123351700</v>
      </c>
      <c r="G375" s="2">
        <v>5073367200</v>
      </c>
      <c r="H375" s="2">
        <v>6648638900</v>
      </c>
    </row>
    <row r="376" spans="1:8" x14ac:dyDescent="0.2">
      <c r="A376" s="1">
        <v>2012</v>
      </c>
      <c r="B376" s="1">
        <v>10</v>
      </c>
      <c r="C376" s="2">
        <v>100331460000</v>
      </c>
      <c r="D376" s="2">
        <v>56805743000</v>
      </c>
      <c r="E376" s="2">
        <v>87136866000</v>
      </c>
      <c r="F376" s="2">
        <v>6935425900</v>
      </c>
      <c r="G376" s="2">
        <v>4748013100</v>
      </c>
      <c r="H376" s="2">
        <v>7161918900</v>
      </c>
    </row>
    <row r="377" spans="1:8" x14ac:dyDescent="0.2">
      <c r="A377" s="1">
        <v>2012</v>
      </c>
      <c r="B377" s="1">
        <v>11</v>
      </c>
      <c r="C377" s="2">
        <v>98950987000</v>
      </c>
      <c r="D377" s="2">
        <v>57851895000</v>
      </c>
      <c r="E377" s="2">
        <v>87471184000</v>
      </c>
      <c r="F377" s="2">
        <v>6807827600</v>
      </c>
      <c r="G377" s="2">
        <v>4437286600</v>
      </c>
      <c r="H377" s="2">
        <v>7600243600</v>
      </c>
    </row>
    <row r="378" spans="1:8" x14ac:dyDescent="0.2">
      <c r="A378" s="1">
        <v>2012</v>
      </c>
      <c r="B378" s="1">
        <v>12</v>
      </c>
      <c r="C378" s="2">
        <v>100392310000</v>
      </c>
      <c r="D378" s="2">
        <v>57673032000</v>
      </c>
      <c r="E378" s="2">
        <v>86208723000</v>
      </c>
      <c r="F378" s="2">
        <v>6785517300</v>
      </c>
      <c r="G378" s="2">
        <v>4346202900</v>
      </c>
      <c r="H378" s="2">
        <v>7713637700</v>
      </c>
    </row>
    <row r="379" spans="1:8" x14ac:dyDescent="0.2">
      <c r="A379" s="1">
        <v>2012</v>
      </c>
      <c r="B379" s="1">
        <v>13</v>
      </c>
      <c r="C379" s="2">
        <v>98227709000</v>
      </c>
      <c r="D379" s="2">
        <v>59165006000</v>
      </c>
      <c r="E379" s="2">
        <v>86881351000</v>
      </c>
      <c r="F379" s="2">
        <v>6556743700</v>
      </c>
      <c r="G379" s="2">
        <v>4315037700</v>
      </c>
      <c r="H379" s="2">
        <v>7973576500</v>
      </c>
    </row>
    <row r="380" spans="1:8" x14ac:dyDescent="0.2">
      <c r="A380" s="1">
        <v>2012</v>
      </c>
      <c r="B380" s="1">
        <v>14</v>
      </c>
      <c r="C380" s="2">
        <v>97816195000</v>
      </c>
      <c r="D380" s="2">
        <v>59139829000</v>
      </c>
      <c r="E380" s="2">
        <v>87318042000</v>
      </c>
      <c r="F380" s="2">
        <v>6349391500</v>
      </c>
      <c r="G380" s="2">
        <v>4935521400</v>
      </c>
      <c r="H380" s="2">
        <v>7560445000</v>
      </c>
    </row>
    <row r="381" spans="1:8" x14ac:dyDescent="0.2">
      <c r="A381" s="1">
        <v>2012</v>
      </c>
      <c r="B381" s="1">
        <v>15</v>
      </c>
      <c r="C381" s="2">
        <v>100721320000</v>
      </c>
      <c r="D381" s="2">
        <v>54984748000</v>
      </c>
      <c r="E381" s="2">
        <v>88567993000</v>
      </c>
      <c r="F381" s="2">
        <v>6632936600</v>
      </c>
      <c r="G381" s="2">
        <v>4185623300</v>
      </c>
      <c r="H381" s="2">
        <v>8026798000</v>
      </c>
    </row>
    <row r="382" spans="1:8" x14ac:dyDescent="0.2">
      <c r="A382" s="1">
        <v>2012</v>
      </c>
      <c r="B382" s="1">
        <v>16</v>
      </c>
      <c r="C382" s="2">
        <v>101259500000</v>
      </c>
      <c r="D382" s="2">
        <v>52111632000</v>
      </c>
      <c r="E382" s="2">
        <v>90902930000</v>
      </c>
      <c r="F382" s="2">
        <v>6163235400</v>
      </c>
      <c r="G382" s="2">
        <v>4142482600</v>
      </c>
      <c r="H382" s="2">
        <v>8539639900</v>
      </c>
    </row>
    <row r="383" spans="1:8" x14ac:dyDescent="0.2">
      <c r="A383" s="1">
        <v>2012</v>
      </c>
      <c r="B383" s="1">
        <v>17</v>
      </c>
      <c r="C383" s="2">
        <v>99010272000</v>
      </c>
      <c r="D383" s="2">
        <v>51871209000</v>
      </c>
      <c r="E383" s="2">
        <v>93392585000</v>
      </c>
      <c r="F383" s="2">
        <v>6195491600</v>
      </c>
      <c r="G383" s="2">
        <v>3832849200</v>
      </c>
      <c r="H383" s="2">
        <v>8817017000</v>
      </c>
    </row>
    <row r="384" spans="1:8" x14ac:dyDescent="0.2">
      <c r="A384" s="1">
        <v>2012</v>
      </c>
      <c r="B384" s="1">
        <v>18</v>
      </c>
      <c r="C384" s="2">
        <v>94582521000</v>
      </c>
      <c r="D384" s="2">
        <v>53788959000</v>
      </c>
      <c r="E384" s="2">
        <v>95902586000</v>
      </c>
      <c r="F384" s="2">
        <v>6132105600</v>
      </c>
      <c r="G384" s="2">
        <v>3570876300</v>
      </c>
      <c r="H384" s="2">
        <v>9142376000</v>
      </c>
    </row>
    <row r="385" spans="1:8" x14ac:dyDescent="0.2">
      <c r="A385" s="1">
        <v>2012</v>
      </c>
      <c r="B385" s="1">
        <v>19</v>
      </c>
      <c r="C385" s="2">
        <v>88450619000</v>
      </c>
      <c r="D385" s="2">
        <v>60836393000</v>
      </c>
      <c r="E385" s="2">
        <v>94987054000</v>
      </c>
      <c r="F385" s="2">
        <v>6133262300</v>
      </c>
      <c r="G385" s="2">
        <v>4003210200</v>
      </c>
      <c r="H385" s="2">
        <v>8708885400</v>
      </c>
    </row>
    <row r="386" spans="1:8" x14ac:dyDescent="0.2">
      <c r="A386" s="1">
        <v>2012</v>
      </c>
      <c r="B386" s="1">
        <v>20</v>
      </c>
      <c r="C386" s="2">
        <v>84253454000</v>
      </c>
      <c r="D386" s="2">
        <v>67484351000</v>
      </c>
      <c r="E386" s="2">
        <v>92536261000</v>
      </c>
      <c r="F386" s="2">
        <v>5711173000</v>
      </c>
      <c r="G386" s="2">
        <v>4736390900</v>
      </c>
      <c r="H386" s="2">
        <v>8397794000</v>
      </c>
    </row>
    <row r="387" spans="1:8" x14ac:dyDescent="0.2">
      <c r="A387" s="1">
        <v>2012</v>
      </c>
      <c r="B387" s="1">
        <v>21</v>
      </c>
      <c r="C387" s="2">
        <v>82576418000</v>
      </c>
      <c r="D387" s="2">
        <v>68672073000</v>
      </c>
      <c r="E387" s="2">
        <v>93025575000</v>
      </c>
      <c r="F387" s="2">
        <v>5189942400</v>
      </c>
      <c r="G387" s="2">
        <v>4898936700</v>
      </c>
      <c r="H387" s="2">
        <v>8756478800</v>
      </c>
    </row>
    <row r="388" spans="1:8" x14ac:dyDescent="0.2">
      <c r="A388" s="1">
        <v>2012</v>
      </c>
      <c r="B388" s="1">
        <v>22</v>
      </c>
      <c r="C388" s="2">
        <v>81795745000</v>
      </c>
      <c r="D388" s="2">
        <v>68726279000</v>
      </c>
      <c r="E388" s="2">
        <v>93752042000</v>
      </c>
      <c r="F388" s="2">
        <v>5351011700</v>
      </c>
      <c r="G388" s="2">
        <v>4469919300</v>
      </c>
      <c r="H388" s="2">
        <v>9024426900</v>
      </c>
    </row>
    <row r="389" spans="1:8" x14ac:dyDescent="0.2">
      <c r="A389" s="1">
        <v>2012</v>
      </c>
      <c r="B389" s="1">
        <v>23</v>
      </c>
      <c r="C389" s="2">
        <v>83906177000</v>
      </c>
      <c r="D389" s="2">
        <v>69676622000</v>
      </c>
      <c r="E389" s="2">
        <v>90691267000</v>
      </c>
      <c r="F389" s="2">
        <v>6139199900</v>
      </c>
      <c r="G389" s="2">
        <v>4446806900</v>
      </c>
      <c r="H389" s="2">
        <v>8259351100</v>
      </c>
    </row>
    <row r="390" spans="1:8" x14ac:dyDescent="0.2">
      <c r="A390" s="1">
        <v>2012</v>
      </c>
      <c r="B390" s="1">
        <v>24</v>
      </c>
      <c r="C390" s="2">
        <v>85503994000</v>
      </c>
      <c r="D390" s="2">
        <v>68655621000</v>
      </c>
      <c r="E390" s="2">
        <v>90114451000</v>
      </c>
      <c r="F390" s="2">
        <v>6612864900</v>
      </c>
      <c r="G390" s="2">
        <v>3767167100</v>
      </c>
      <c r="H390" s="2">
        <v>8465325900</v>
      </c>
    </row>
    <row r="391" spans="1:8" x14ac:dyDescent="0.2">
      <c r="A391" s="1">
        <v>2012</v>
      </c>
      <c r="B391" s="1">
        <v>25</v>
      </c>
      <c r="C391" s="2">
        <v>84724755000</v>
      </c>
      <c r="D391" s="2">
        <v>69021414000</v>
      </c>
      <c r="E391" s="2">
        <v>90527896000</v>
      </c>
      <c r="F391" s="2">
        <v>6643975400</v>
      </c>
      <c r="G391" s="2">
        <v>4252157100</v>
      </c>
      <c r="H391" s="2">
        <v>7949225400</v>
      </c>
    </row>
    <row r="392" spans="1:8" x14ac:dyDescent="0.2">
      <c r="A392" s="1">
        <v>2012</v>
      </c>
      <c r="B392" s="1">
        <v>26</v>
      </c>
      <c r="C392" s="2">
        <v>81680453000</v>
      </c>
      <c r="D392" s="2">
        <v>72401707000</v>
      </c>
      <c r="E392" s="2">
        <v>90191906000</v>
      </c>
      <c r="F392" s="2">
        <v>6318060700</v>
      </c>
      <c r="G392" s="2">
        <v>4931918300</v>
      </c>
      <c r="H392" s="2">
        <v>7595378900</v>
      </c>
    </row>
    <row r="393" spans="1:8" x14ac:dyDescent="0.2">
      <c r="A393" s="1">
        <v>2012</v>
      </c>
      <c r="B393" s="1">
        <v>27</v>
      </c>
      <c r="C393" s="2">
        <v>81221607000</v>
      </c>
      <c r="D393" s="2">
        <v>73695622000</v>
      </c>
      <c r="E393" s="2">
        <v>89356837000</v>
      </c>
      <c r="F393" s="2">
        <v>6735533900</v>
      </c>
      <c r="G393" s="2">
        <v>4388436700</v>
      </c>
      <c r="H393" s="2">
        <v>7721387300</v>
      </c>
    </row>
    <row r="394" spans="1:8" x14ac:dyDescent="0.2">
      <c r="A394" s="1">
        <v>2012</v>
      </c>
      <c r="B394" s="1">
        <v>28</v>
      </c>
      <c r="C394" s="2">
        <v>82605357000</v>
      </c>
      <c r="D394" s="2">
        <v>68460526000</v>
      </c>
      <c r="E394" s="2">
        <v>93208184000</v>
      </c>
      <c r="F394" s="2">
        <v>5961374700</v>
      </c>
      <c r="G394" s="2">
        <v>3626951200</v>
      </c>
      <c r="H394" s="2">
        <v>9257032100</v>
      </c>
    </row>
    <row r="395" spans="1:8" x14ac:dyDescent="0.2">
      <c r="A395" s="1">
        <v>2012</v>
      </c>
      <c r="B395" s="1">
        <v>29</v>
      </c>
      <c r="C395" s="2">
        <v>83355671000</v>
      </c>
      <c r="D395" s="2">
        <v>63546776000</v>
      </c>
      <c r="E395" s="2">
        <v>97371618000</v>
      </c>
      <c r="F395" s="2">
        <v>5093809100</v>
      </c>
      <c r="G395" s="2">
        <v>3633211000</v>
      </c>
      <c r="H395" s="2">
        <v>10118338000</v>
      </c>
    </row>
    <row r="396" spans="1:8" x14ac:dyDescent="0.2">
      <c r="A396" s="1">
        <v>2012</v>
      </c>
      <c r="B396" s="1">
        <v>30</v>
      </c>
      <c r="C396" s="2">
        <v>86203472000</v>
      </c>
      <c r="D396" s="2">
        <v>54795595000</v>
      </c>
      <c r="E396" s="2">
        <v>103275000000</v>
      </c>
      <c r="F396" s="2">
        <v>4118683900</v>
      </c>
      <c r="G396" s="2">
        <v>3013477600</v>
      </c>
      <c r="H396" s="2">
        <v>11713196000</v>
      </c>
    </row>
    <row r="397" spans="1:8" x14ac:dyDescent="0.2">
      <c r="A397" s="1">
        <v>2012</v>
      </c>
      <c r="B397" s="1">
        <v>31</v>
      </c>
      <c r="C397" s="2">
        <v>87092721000</v>
      </c>
      <c r="D397" s="2">
        <v>50251032000</v>
      </c>
      <c r="E397" s="2">
        <v>106930310000</v>
      </c>
      <c r="F397" s="2">
        <v>3203651000</v>
      </c>
      <c r="G397" s="2">
        <v>2951793200</v>
      </c>
      <c r="H397" s="2">
        <v>12689914000</v>
      </c>
    </row>
    <row r="398" spans="1:8" x14ac:dyDescent="0.2">
      <c r="A398" s="1">
        <v>2012</v>
      </c>
      <c r="B398" s="1">
        <v>32</v>
      </c>
      <c r="C398" s="2">
        <v>83482840000</v>
      </c>
      <c r="D398" s="2">
        <v>52360630000</v>
      </c>
      <c r="E398" s="2">
        <v>108430600000</v>
      </c>
      <c r="F398" s="2">
        <v>2966710800</v>
      </c>
      <c r="G398" s="2">
        <v>2891586200</v>
      </c>
      <c r="H398" s="2">
        <v>12987061000</v>
      </c>
    </row>
    <row r="399" spans="1:8" x14ac:dyDescent="0.2">
      <c r="A399" s="1">
        <v>2012</v>
      </c>
      <c r="B399" s="1">
        <v>33</v>
      </c>
      <c r="C399" s="2">
        <v>81059697000</v>
      </c>
      <c r="D399" s="2">
        <v>56620205000</v>
      </c>
      <c r="E399" s="2">
        <v>106594160000</v>
      </c>
      <c r="F399" s="2">
        <v>2976325400</v>
      </c>
      <c r="G399" s="2">
        <v>3118000900</v>
      </c>
      <c r="H399" s="2">
        <v>12751032000</v>
      </c>
    </row>
    <row r="400" spans="1:8" x14ac:dyDescent="0.2">
      <c r="A400" s="1">
        <v>2012</v>
      </c>
      <c r="B400" s="1">
        <v>34</v>
      </c>
      <c r="C400" s="2">
        <v>83297339000</v>
      </c>
      <c r="D400" s="2">
        <v>56171084000</v>
      </c>
      <c r="E400" s="2">
        <v>104805640000</v>
      </c>
      <c r="F400" s="2">
        <v>2966102200</v>
      </c>
      <c r="G400" s="2">
        <v>2949879500</v>
      </c>
      <c r="H400" s="2">
        <v>12929376000</v>
      </c>
    </row>
    <row r="401" spans="1:8" x14ac:dyDescent="0.2">
      <c r="A401" s="1">
        <v>2012</v>
      </c>
      <c r="B401" s="1">
        <v>35</v>
      </c>
      <c r="C401" s="2">
        <v>84168506000</v>
      </c>
      <c r="D401" s="2">
        <v>54081685000</v>
      </c>
      <c r="E401" s="2">
        <v>106023880000</v>
      </c>
      <c r="F401" s="2">
        <v>3212613400</v>
      </c>
      <c r="G401" s="2">
        <v>2828337600</v>
      </c>
      <c r="H401" s="2">
        <v>12804407000</v>
      </c>
    </row>
    <row r="402" spans="1:8" x14ac:dyDescent="0.2">
      <c r="A402" s="1">
        <v>2012</v>
      </c>
      <c r="B402" s="1">
        <v>36</v>
      </c>
      <c r="C402" s="2">
        <v>80365360000</v>
      </c>
      <c r="D402" s="2">
        <v>54580295000</v>
      </c>
      <c r="E402" s="2">
        <v>109328410000</v>
      </c>
      <c r="F402" s="2">
        <v>2659647300</v>
      </c>
      <c r="G402" s="2">
        <v>2938013900</v>
      </c>
      <c r="H402" s="2">
        <v>13247697000</v>
      </c>
    </row>
    <row r="403" spans="1:8" x14ac:dyDescent="0.2">
      <c r="A403" s="1">
        <v>2012</v>
      </c>
      <c r="B403" s="1">
        <v>37</v>
      </c>
      <c r="C403" s="2">
        <v>75396911000</v>
      </c>
      <c r="D403" s="2">
        <v>58723762000</v>
      </c>
      <c r="E403" s="2">
        <v>110153390000</v>
      </c>
      <c r="F403" s="2">
        <v>2602565200</v>
      </c>
      <c r="G403" s="2">
        <v>2825054500</v>
      </c>
      <c r="H403" s="2">
        <v>13417738000</v>
      </c>
    </row>
    <row r="404" spans="1:8" x14ac:dyDescent="0.2">
      <c r="A404" s="1">
        <v>2012</v>
      </c>
      <c r="B404" s="1">
        <v>38</v>
      </c>
      <c r="C404" s="2">
        <v>72770775000</v>
      </c>
      <c r="D404" s="2">
        <v>57566770000</v>
      </c>
      <c r="E404" s="2">
        <v>113936520000</v>
      </c>
      <c r="F404" s="2">
        <v>2276286600</v>
      </c>
      <c r="G404" s="2">
        <v>2589481900</v>
      </c>
      <c r="H404" s="2">
        <v>13979589000</v>
      </c>
    </row>
    <row r="405" spans="1:8" x14ac:dyDescent="0.2">
      <c r="A405" s="1">
        <v>2012</v>
      </c>
      <c r="B405" s="1">
        <v>39</v>
      </c>
      <c r="C405" s="2">
        <v>71527642000</v>
      </c>
      <c r="D405" s="2">
        <v>54046573000</v>
      </c>
      <c r="E405" s="2">
        <v>118699850000</v>
      </c>
      <c r="F405" s="2">
        <v>1987868500</v>
      </c>
      <c r="G405" s="2">
        <v>2120049900</v>
      </c>
      <c r="H405" s="2">
        <v>14737439000</v>
      </c>
    </row>
    <row r="406" spans="1:8" x14ac:dyDescent="0.2">
      <c r="A406" s="1">
        <v>2012</v>
      </c>
      <c r="B406" s="1">
        <v>40</v>
      </c>
      <c r="C406" s="2">
        <v>69853068000</v>
      </c>
      <c r="D406" s="2">
        <v>53753101000</v>
      </c>
      <c r="E406" s="2">
        <v>120667900000</v>
      </c>
      <c r="F406" s="2">
        <v>2387379400</v>
      </c>
      <c r="G406" s="2">
        <v>1548741100</v>
      </c>
      <c r="H406" s="2">
        <v>14909237000</v>
      </c>
    </row>
    <row r="407" spans="1:8" x14ac:dyDescent="0.2">
      <c r="A407" s="1">
        <v>2012</v>
      </c>
      <c r="B407" s="1">
        <v>41</v>
      </c>
      <c r="C407" s="2">
        <v>70658249000</v>
      </c>
      <c r="D407" s="2">
        <v>51856701000</v>
      </c>
      <c r="E407" s="2">
        <v>121759120000</v>
      </c>
      <c r="F407" s="2">
        <v>3049594300</v>
      </c>
      <c r="G407" s="2">
        <v>997973510</v>
      </c>
      <c r="H407" s="2">
        <v>14797790000</v>
      </c>
    </row>
    <row r="408" spans="1:8" x14ac:dyDescent="0.2">
      <c r="A408" s="1">
        <v>2012</v>
      </c>
      <c r="B408" s="1">
        <v>42</v>
      </c>
      <c r="C408" s="2">
        <v>70340451000</v>
      </c>
      <c r="D408" s="2">
        <v>51613807000</v>
      </c>
      <c r="E408" s="2">
        <v>122319810000</v>
      </c>
      <c r="F408" s="2">
        <v>3529204900</v>
      </c>
      <c r="G408" s="2">
        <v>623947070</v>
      </c>
      <c r="H408" s="2">
        <v>14692206000</v>
      </c>
    </row>
    <row r="409" spans="1:8" x14ac:dyDescent="0.2">
      <c r="A409" s="1">
        <v>2012</v>
      </c>
      <c r="B409" s="1">
        <v>43</v>
      </c>
      <c r="C409" s="2">
        <v>73049320000</v>
      </c>
      <c r="D409" s="2">
        <v>50142173000</v>
      </c>
      <c r="E409" s="2">
        <v>121082570000</v>
      </c>
      <c r="F409" s="2">
        <v>3839861400</v>
      </c>
      <c r="G409" s="2">
        <v>408924330</v>
      </c>
      <c r="H409" s="2">
        <v>14596572000</v>
      </c>
    </row>
    <row r="410" spans="1:8" x14ac:dyDescent="0.2">
      <c r="A410" s="1">
        <v>2012</v>
      </c>
      <c r="B410" s="1">
        <v>44</v>
      </c>
      <c r="C410" s="2">
        <v>76457772000</v>
      </c>
      <c r="D410" s="2">
        <v>49448918000</v>
      </c>
      <c r="E410" s="2">
        <v>118367380000</v>
      </c>
      <c r="F410" s="2">
        <v>4083578100</v>
      </c>
      <c r="G410" s="2">
        <v>575123230</v>
      </c>
      <c r="H410" s="2">
        <v>14186657000</v>
      </c>
    </row>
    <row r="411" spans="1:8" x14ac:dyDescent="0.2">
      <c r="A411" s="1">
        <v>2012</v>
      </c>
      <c r="B411" s="1">
        <v>45</v>
      </c>
      <c r="C411" s="2">
        <v>78349505000</v>
      </c>
      <c r="D411" s="2">
        <v>50151938000</v>
      </c>
      <c r="E411" s="2">
        <v>115772620000</v>
      </c>
      <c r="F411" s="2">
        <v>4503067900</v>
      </c>
      <c r="G411" s="2">
        <v>708064410</v>
      </c>
      <c r="H411" s="2">
        <v>13634226000</v>
      </c>
    </row>
    <row r="412" spans="1:8" x14ac:dyDescent="0.2">
      <c r="A412" s="1">
        <v>2012</v>
      </c>
      <c r="B412" s="1">
        <v>46</v>
      </c>
      <c r="C412" s="2">
        <v>80772599000</v>
      </c>
      <c r="D412" s="2">
        <v>50519049000</v>
      </c>
      <c r="E412" s="2">
        <v>112982420000</v>
      </c>
      <c r="F412" s="2">
        <v>4992329300</v>
      </c>
      <c r="G412" s="2">
        <v>844342880</v>
      </c>
      <c r="H412" s="2">
        <v>13008686000</v>
      </c>
    </row>
    <row r="413" spans="1:8" x14ac:dyDescent="0.2">
      <c r="A413" s="1">
        <v>2012</v>
      </c>
      <c r="B413" s="1">
        <v>47</v>
      </c>
      <c r="C413" s="2">
        <v>81351026000</v>
      </c>
      <c r="D413" s="2">
        <v>50270771000</v>
      </c>
      <c r="E413" s="2">
        <v>112652270000</v>
      </c>
      <c r="F413" s="2">
        <v>5034437200</v>
      </c>
      <c r="G413" s="2">
        <v>806160670</v>
      </c>
      <c r="H413" s="2">
        <v>13004760000</v>
      </c>
    </row>
    <row r="414" spans="1:8" x14ac:dyDescent="0.2">
      <c r="A414" s="1">
        <v>2012</v>
      </c>
      <c r="B414" s="1">
        <v>48</v>
      </c>
      <c r="C414" s="2">
        <v>84456476000</v>
      </c>
      <c r="D414" s="2">
        <v>52393814000</v>
      </c>
      <c r="E414" s="2">
        <v>107423780000</v>
      </c>
      <c r="F414" s="2">
        <v>5353198500</v>
      </c>
      <c r="G414" s="2">
        <v>1479743300</v>
      </c>
      <c r="H414" s="2">
        <v>12012416000</v>
      </c>
    </row>
    <row r="415" spans="1:8" x14ac:dyDescent="0.2">
      <c r="A415" s="1">
        <v>2012</v>
      </c>
      <c r="B415" s="1">
        <v>49</v>
      </c>
      <c r="C415" s="2">
        <v>87445224000</v>
      </c>
      <c r="D415" s="2">
        <v>57990593000</v>
      </c>
      <c r="E415" s="2">
        <v>98838248000</v>
      </c>
      <c r="F415" s="2">
        <v>5916183000</v>
      </c>
      <c r="G415" s="2">
        <v>2250621600</v>
      </c>
      <c r="H415" s="2">
        <v>10678553000</v>
      </c>
    </row>
    <row r="416" spans="1:8" x14ac:dyDescent="0.2">
      <c r="A416" s="1">
        <v>2012</v>
      </c>
      <c r="B416" s="1">
        <v>50</v>
      </c>
      <c r="C416" s="2">
        <v>86126269000</v>
      </c>
      <c r="D416" s="2">
        <v>61650825000</v>
      </c>
      <c r="E416" s="2">
        <v>96496973000</v>
      </c>
      <c r="F416" s="2">
        <v>5981974200</v>
      </c>
      <c r="G416" s="2">
        <v>2512195300</v>
      </c>
      <c r="H416" s="2">
        <v>10351188000</v>
      </c>
    </row>
    <row r="417" spans="1:8" x14ac:dyDescent="0.2">
      <c r="A417" s="1">
        <v>2012</v>
      </c>
      <c r="B417" s="1">
        <v>51</v>
      </c>
      <c r="C417" s="2">
        <v>84666866000</v>
      </c>
      <c r="D417" s="2">
        <v>64922413000</v>
      </c>
      <c r="E417" s="2">
        <v>94684787000</v>
      </c>
      <c r="F417" s="2">
        <v>6137554400</v>
      </c>
      <c r="G417" s="2">
        <v>3067183000</v>
      </c>
      <c r="H417" s="2">
        <v>9640620500</v>
      </c>
    </row>
    <row r="418" spans="1:8" x14ac:dyDescent="0.2">
      <c r="A418" s="1">
        <v>2012</v>
      </c>
      <c r="B418" s="1">
        <v>52</v>
      </c>
      <c r="C418" s="2">
        <v>84465156000</v>
      </c>
      <c r="D418" s="2">
        <v>69146027000</v>
      </c>
      <c r="E418" s="2">
        <v>90662882000</v>
      </c>
      <c r="F418" s="2">
        <v>6341248900</v>
      </c>
      <c r="G418" s="2">
        <v>3805308800</v>
      </c>
      <c r="H418" s="2">
        <v>8698800200</v>
      </c>
    </row>
    <row r="419" spans="1:8" x14ac:dyDescent="0.2">
      <c r="A419" s="1">
        <v>2012</v>
      </c>
      <c r="B419" s="1">
        <v>53</v>
      </c>
      <c r="C419" s="2">
        <v>83967656000</v>
      </c>
      <c r="D419" s="2">
        <v>71340438000</v>
      </c>
      <c r="E419" s="2">
        <v>88965973000</v>
      </c>
      <c r="F419" s="2">
        <v>6658964500</v>
      </c>
      <c r="G419" s="2">
        <v>4856229100</v>
      </c>
      <c r="H419" s="2">
        <v>7330164300</v>
      </c>
    </row>
    <row r="420" spans="1:8" x14ac:dyDescent="0.2">
      <c r="A420" s="1">
        <v>2012</v>
      </c>
      <c r="B420" s="1">
        <v>54</v>
      </c>
      <c r="C420" s="2">
        <v>85006676000</v>
      </c>
      <c r="D420" s="2">
        <v>70505058000</v>
      </c>
      <c r="E420" s="2">
        <v>88762332000</v>
      </c>
      <c r="F420" s="2">
        <v>6860575000</v>
      </c>
      <c r="G420" s="2">
        <v>5620729600</v>
      </c>
      <c r="H420" s="2">
        <v>6364053400</v>
      </c>
    </row>
    <row r="421" spans="1:8" x14ac:dyDescent="0.2">
      <c r="A421" s="1">
        <v>2012</v>
      </c>
      <c r="B421" s="1">
        <v>55</v>
      </c>
      <c r="C421" s="2">
        <v>88547292000</v>
      </c>
      <c r="D421" s="2">
        <v>68363134000</v>
      </c>
      <c r="E421" s="2">
        <v>87363641000</v>
      </c>
      <c r="F421" s="2">
        <v>7866202300</v>
      </c>
      <c r="G421" s="2">
        <v>5776907400</v>
      </c>
      <c r="H421" s="2">
        <v>5202248200</v>
      </c>
    </row>
    <row r="422" spans="1:8" x14ac:dyDescent="0.2">
      <c r="A422" s="1">
        <v>2012</v>
      </c>
      <c r="B422" s="1">
        <v>56</v>
      </c>
      <c r="C422" s="2">
        <v>92385722000</v>
      </c>
      <c r="D422" s="2">
        <v>65435908000</v>
      </c>
      <c r="E422" s="2">
        <v>86452436000</v>
      </c>
      <c r="F422" s="2">
        <v>9146558100</v>
      </c>
      <c r="G422" s="2">
        <v>5798311400</v>
      </c>
      <c r="H422" s="2">
        <v>3900488500</v>
      </c>
    </row>
    <row r="423" spans="1:8" x14ac:dyDescent="0.2">
      <c r="A423" s="1">
        <v>2012</v>
      </c>
      <c r="B423" s="1">
        <v>57</v>
      </c>
      <c r="C423" s="2">
        <v>94445786000</v>
      </c>
      <c r="D423" s="2">
        <v>63566507000</v>
      </c>
      <c r="E423" s="2">
        <v>86261772000</v>
      </c>
      <c r="F423" s="2">
        <v>10358635000</v>
      </c>
      <c r="G423" s="2">
        <v>5068092900</v>
      </c>
      <c r="H423" s="2">
        <v>3418629900</v>
      </c>
    </row>
    <row r="424" spans="1:8" x14ac:dyDescent="0.2">
      <c r="A424" s="1">
        <v>2012</v>
      </c>
      <c r="B424" s="1">
        <v>58</v>
      </c>
      <c r="C424" s="2">
        <v>93588619000</v>
      </c>
      <c r="D424" s="2">
        <v>64275703000</v>
      </c>
      <c r="E424" s="2">
        <v>86409744000</v>
      </c>
      <c r="F424" s="2">
        <v>11072596000</v>
      </c>
      <c r="G424" s="2">
        <v>4800751400</v>
      </c>
      <c r="H424" s="2">
        <v>2972010800</v>
      </c>
    </row>
    <row r="425" spans="1:8" x14ac:dyDescent="0.2">
      <c r="A425" s="1">
        <v>2012</v>
      </c>
      <c r="B425" s="1">
        <v>59</v>
      </c>
      <c r="C425" s="2">
        <v>114337820000</v>
      </c>
      <c r="D425" s="2">
        <v>52068754000</v>
      </c>
      <c r="E425" s="2">
        <v>77867491000</v>
      </c>
      <c r="F425" s="2">
        <v>13806428000</v>
      </c>
      <c r="G425" s="2">
        <v>3932523600</v>
      </c>
      <c r="H425" s="2">
        <v>1106406100</v>
      </c>
    </row>
    <row r="426" spans="1:8" x14ac:dyDescent="0.2">
      <c r="A426" s="1">
        <v>2012</v>
      </c>
      <c r="B426" s="1">
        <v>60</v>
      </c>
      <c r="C426" s="2">
        <v>113402340000</v>
      </c>
      <c r="D426" s="2">
        <v>59457984000</v>
      </c>
      <c r="E426" s="2">
        <v>71413747000</v>
      </c>
      <c r="F426" s="2">
        <v>15048821000</v>
      </c>
      <c r="G426" s="2">
        <v>3071509600</v>
      </c>
      <c r="H426" s="2">
        <v>725026830</v>
      </c>
    </row>
    <row r="427" spans="1:8" x14ac:dyDescent="0.2">
      <c r="A427" s="1">
        <v>2012</v>
      </c>
      <c r="B427" s="1">
        <v>61</v>
      </c>
      <c r="C427" s="2">
        <v>115171140000</v>
      </c>
      <c r="D427" s="2">
        <v>61606555000</v>
      </c>
      <c r="E427" s="2">
        <v>67496375000</v>
      </c>
      <c r="F427" s="2">
        <v>15490981000</v>
      </c>
      <c r="G427" s="2">
        <v>2833829500</v>
      </c>
      <c r="H427" s="2">
        <v>520547070</v>
      </c>
    </row>
    <row r="428" spans="1:8" x14ac:dyDescent="0.2">
      <c r="A428" s="1">
        <v>2012</v>
      </c>
      <c r="B428" s="1">
        <v>62</v>
      </c>
      <c r="C428" s="2">
        <v>117235840000</v>
      </c>
      <c r="D428" s="2">
        <v>59821410000</v>
      </c>
      <c r="E428" s="2">
        <v>67216820000</v>
      </c>
      <c r="F428" s="2">
        <v>16218177000</v>
      </c>
      <c r="G428" s="2">
        <v>2247053100</v>
      </c>
      <c r="H428" s="2">
        <v>380127360</v>
      </c>
    </row>
    <row r="429" spans="1:8" x14ac:dyDescent="0.2">
      <c r="A429" s="1">
        <v>2012</v>
      </c>
      <c r="B429" s="1">
        <v>63</v>
      </c>
      <c r="C429" s="2">
        <v>113873230000</v>
      </c>
      <c r="D429" s="2">
        <v>54594972000</v>
      </c>
      <c r="E429" s="2">
        <v>75805865000</v>
      </c>
      <c r="F429" s="2">
        <v>16179089000</v>
      </c>
      <c r="G429" s="2">
        <v>2155886100</v>
      </c>
      <c r="H429" s="2">
        <v>510382450</v>
      </c>
    </row>
    <row r="430" spans="1:8" x14ac:dyDescent="0.2">
      <c r="A430" s="1">
        <v>2012</v>
      </c>
      <c r="B430" s="1">
        <v>64</v>
      </c>
      <c r="C430" s="2">
        <v>106879220000</v>
      </c>
      <c r="D430" s="2">
        <v>54624513000</v>
      </c>
      <c r="E430" s="2">
        <v>82770337000</v>
      </c>
      <c r="F430" s="2">
        <v>15665633000</v>
      </c>
      <c r="G430" s="2">
        <v>2408722600</v>
      </c>
      <c r="H430" s="2">
        <v>771001980</v>
      </c>
    </row>
    <row r="431" spans="1:8" x14ac:dyDescent="0.2">
      <c r="A431" s="1">
        <v>2012</v>
      </c>
      <c r="B431" s="1">
        <v>65</v>
      </c>
      <c r="C431" s="2">
        <v>101440960000</v>
      </c>
      <c r="D431" s="2">
        <v>56534743000</v>
      </c>
      <c r="E431" s="2">
        <v>86298359000</v>
      </c>
      <c r="F431" s="2">
        <v>14812590000</v>
      </c>
      <c r="G431" s="2">
        <v>3006707900</v>
      </c>
      <c r="H431" s="2">
        <v>1026059600</v>
      </c>
    </row>
    <row r="432" spans="1:8" x14ac:dyDescent="0.2">
      <c r="A432" s="1">
        <v>2012</v>
      </c>
      <c r="B432" s="1">
        <v>66</v>
      </c>
      <c r="C432" s="2">
        <v>101116450000</v>
      </c>
      <c r="D432" s="2">
        <v>52207042000</v>
      </c>
      <c r="E432" s="2">
        <v>90950577000</v>
      </c>
      <c r="F432" s="2">
        <v>14281640000</v>
      </c>
      <c r="G432" s="2">
        <v>2870447000</v>
      </c>
      <c r="H432" s="2">
        <v>1693270700</v>
      </c>
    </row>
    <row r="433" spans="1:8" x14ac:dyDescent="0.2">
      <c r="A433" s="1">
        <v>2012</v>
      </c>
      <c r="B433" s="1">
        <v>67</v>
      </c>
      <c r="C433" s="2">
        <v>95392400000</v>
      </c>
      <c r="D433" s="2">
        <v>55024774000</v>
      </c>
      <c r="E433" s="2">
        <v>93856891000</v>
      </c>
      <c r="F433" s="2">
        <v>13501850000</v>
      </c>
      <c r="G433" s="2">
        <v>2878118700</v>
      </c>
      <c r="H433" s="2">
        <v>2465389000</v>
      </c>
    </row>
    <row r="434" spans="1:8" x14ac:dyDescent="0.2">
      <c r="A434" s="1">
        <v>2012</v>
      </c>
      <c r="B434" s="1">
        <v>68</v>
      </c>
      <c r="C434" s="2">
        <v>90976480000</v>
      </c>
      <c r="D434" s="2">
        <v>61392453000</v>
      </c>
      <c r="E434" s="2">
        <v>91905133000</v>
      </c>
      <c r="F434" s="2">
        <v>13356769000</v>
      </c>
      <c r="G434" s="2">
        <v>2851686800</v>
      </c>
      <c r="H434" s="2">
        <v>2636901600</v>
      </c>
    </row>
    <row r="435" spans="1:8" x14ac:dyDescent="0.2">
      <c r="A435" s="1">
        <v>2012</v>
      </c>
      <c r="B435" s="1">
        <v>69</v>
      </c>
      <c r="C435" s="2">
        <v>88521399000</v>
      </c>
      <c r="D435" s="2">
        <v>65988701000</v>
      </c>
      <c r="E435" s="2">
        <v>89763966000</v>
      </c>
      <c r="F435" s="2">
        <v>13087535000</v>
      </c>
      <c r="G435" s="2">
        <v>2881418800</v>
      </c>
      <c r="H435" s="2">
        <v>2876403800</v>
      </c>
    </row>
    <row r="436" spans="1:8" x14ac:dyDescent="0.2">
      <c r="A436" s="1">
        <v>2012</v>
      </c>
      <c r="B436" s="1">
        <v>70</v>
      </c>
      <c r="C436" s="2">
        <v>85317014000</v>
      </c>
      <c r="D436" s="2">
        <v>69402116000</v>
      </c>
      <c r="E436" s="2">
        <v>89554936000</v>
      </c>
      <c r="F436" s="2">
        <v>12829377000</v>
      </c>
      <c r="G436" s="2">
        <v>2870798300</v>
      </c>
      <c r="H436" s="2">
        <v>3145182900</v>
      </c>
    </row>
    <row r="437" spans="1:8" x14ac:dyDescent="0.2">
      <c r="A437" s="1">
        <v>2012</v>
      </c>
      <c r="B437" s="1">
        <v>71</v>
      </c>
      <c r="C437" s="2">
        <v>84381763000</v>
      </c>
      <c r="D437" s="2">
        <v>71036298000</v>
      </c>
      <c r="E437" s="2">
        <v>88856004000</v>
      </c>
      <c r="F437" s="2">
        <v>12908085000</v>
      </c>
      <c r="G437" s="2">
        <v>2499735300</v>
      </c>
      <c r="H437" s="2">
        <v>3437537400</v>
      </c>
    </row>
    <row r="438" spans="1:8" x14ac:dyDescent="0.2">
      <c r="A438" s="1">
        <v>2012</v>
      </c>
      <c r="B438" s="1">
        <v>72</v>
      </c>
      <c r="C438" s="2">
        <v>86606711000</v>
      </c>
      <c r="D438" s="2">
        <v>71973300000</v>
      </c>
      <c r="E438" s="2">
        <v>85694054000</v>
      </c>
      <c r="F438" s="2">
        <v>13700342000</v>
      </c>
      <c r="G438" s="2">
        <v>2432078400</v>
      </c>
      <c r="H438" s="2">
        <v>2712937200</v>
      </c>
    </row>
    <row r="439" spans="1:8" x14ac:dyDescent="0.2">
      <c r="A439" s="1">
        <v>2012</v>
      </c>
      <c r="B439" s="1">
        <v>73</v>
      </c>
      <c r="C439" s="2">
        <v>96486362000</v>
      </c>
      <c r="D439" s="2">
        <v>69703988000</v>
      </c>
      <c r="E439" s="2">
        <v>78083716000</v>
      </c>
      <c r="F439" s="2">
        <v>14800987000</v>
      </c>
      <c r="G439" s="2">
        <v>2077762400</v>
      </c>
      <c r="H439" s="2">
        <v>1966608500</v>
      </c>
    </row>
    <row r="440" spans="1:8" x14ac:dyDescent="0.2">
      <c r="A440" s="1">
        <v>2012</v>
      </c>
      <c r="B440" s="1">
        <v>74</v>
      </c>
      <c r="C440" s="2">
        <v>103347210000</v>
      </c>
      <c r="D440" s="2">
        <v>63180783000</v>
      </c>
      <c r="E440" s="2">
        <v>77746070000</v>
      </c>
      <c r="F440" s="2">
        <v>14945485000</v>
      </c>
      <c r="G440" s="2">
        <v>1804299200</v>
      </c>
      <c r="H440" s="2">
        <v>2095573300</v>
      </c>
    </row>
    <row r="441" spans="1:8" x14ac:dyDescent="0.2">
      <c r="A441" s="1">
        <v>2012</v>
      </c>
      <c r="B441" s="1">
        <v>75</v>
      </c>
      <c r="C441" s="2">
        <v>102557010000</v>
      </c>
      <c r="D441" s="2">
        <v>61754721000</v>
      </c>
      <c r="E441" s="2">
        <v>79962332000</v>
      </c>
      <c r="F441" s="2">
        <v>14793580000</v>
      </c>
      <c r="G441" s="2">
        <v>1522528200</v>
      </c>
      <c r="H441" s="2">
        <v>2529249400</v>
      </c>
    </row>
    <row r="442" spans="1:8" x14ac:dyDescent="0.2">
      <c r="A442" s="1">
        <v>2012</v>
      </c>
      <c r="B442" s="1">
        <v>76</v>
      </c>
      <c r="C442" s="2">
        <v>102329300000</v>
      </c>
      <c r="D442" s="2">
        <v>66303643000</v>
      </c>
      <c r="E442" s="2">
        <v>75641123000</v>
      </c>
      <c r="F442" s="2">
        <v>14853822000</v>
      </c>
      <c r="G442" s="2">
        <v>1492659400</v>
      </c>
      <c r="H442" s="2">
        <v>2498876500</v>
      </c>
    </row>
    <row r="443" spans="1:8" x14ac:dyDescent="0.2">
      <c r="A443" s="1">
        <v>2012</v>
      </c>
      <c r="B443" s="1">
        <v>77</v>
      </c>
      <c r="C443" s="2">
        <v>105579080000</v>
      </c>
      <c r="D443" s="2">
        <v>67625784000</v>
      </c>
      <c r="E443" s="2">
        <v>71069204000</v>
      </c>
      <c r="F443" s="2">
        <v>15409893000</v>
      </c>
      <c r="G443" s="2">
        <v>1550884100</v>
      </c>
      <c r="H443" s="2">
        <v>1884580800</v>
      </c>
    </row>
    <row r="444" spans="1:8" x14ac:dyDescent="0.2">
      <c r="A444" s="1">
        <v>2012</v>
      </c>
      <c r="B444" s="1">
        <v>78</v>
      </c>
      <c r="C444" s="2">
        <v>104721870000</v>
      </c>
      <c r="D444" s="2">
        <v>69105823000</v>
      </c>
      <c r="E444" s="2">
        <v>70446370000</v>
      </c>
      <c r="F444" s="2">
        <v>15427248000</v>
      </c>
      <c r="G444" s="2">
        <v>1683946200</v>
      </c>
      <c r="H444" s="2">
        <v>1734163500</v>
      </c>
    </row>
    <row r="445" spans="1:8" x14ac:dyDescent="0.2">
      <c r="A445" s="1">
        <v>2012</v>
      </c>
      <c r="B445" s="1">
        <v>79</v>
      </c>
      <c r="C445" s="2">
        <v>102476540000</v>
      </c>
      <c r="D445" s="2">
        <v>69134826000</v>
      </c>
      <c r="E445" s="2">
        <v>72662696000</v>
      </c>
      <c r="F445" s="2">
        <v>15318726000</v>
      </c>
      <c r="G445" s="2">
        <v>1487000700</v>
      </c>
      <c r="H445" s="2">
        <v>2039631000</v>
      </c>
    </row>
    <row r="446" spans="1:8" x14ac:dyDescent="0.2">
      <c r="A446" s="1">
        <v>2012</v>
      </c>
      <c r="B446" s="1">
        <v>80</v>
      </c>
      <c r="C446" s="2">
        <v>100818620000</v>
      </c>
      <c r="D446" s="2">
        <v>67953002000</v>
      </c>
      <c r="E446" s="2">
        <v>75502447000</v>
      </c>
      <c r="F446" s="2">
        <v>15309840000</v>
      </c>
      <c r="G446" s="2">
        <v>963622530</v>
      </c>
      <c r="H446" s="2">
        <v>2571895500</v>
      </c>
    </row>
    <row r="447" spans="1:8" x14ac:dyDescent="0.2">
      <c r="A447" s="1">
        <v>2012</v>
      </c>
      <c r="B447" s="1">
        <v>81</v>
      </c>
      <c r="C447" s="2">
        <v>99464016000</v>
      </c>
      <c r="D447" s="2">
        <v>67297377000</v>
      </c>
      <c r="E447" s="2">
        <v>77512673000</v>
      </c>
      <c r="F447" s="2">
        <v>15028836000</v>
      </c>
      <c r="G447" s="2">
        <v>846234510</v>
      </c>
      <c r="H447" s="2">
        <v>2970287000</v>
      </c>
    </row>
    <row r="448" spans="1:8" x14ac:dyDescent="0.2">
      <c r="A448" s="1">
        <v>2012</v>
      </c>
      <c r="B448" s="1">
        <v>82</v>
      </c>
      <c r="C448" s="2">
        <v>98059109000</v>
      </c>
      <c r="D448" s="2">
        <v>68255287000</v>
      </c>
      <c r="E448" s="2">
        <v>77959670000</v>
      </c>
      <c r="F448" s="2">
        <v>14649345000</v>
      </c>
      <c r="G448" s="2">
        <v>1227255100</v>
      </c>
      <c r="H448" s="2">
        <v>2968758200</v>
      </c>
    </row>
    <row r="449" spans="1:8" x14ac:dyDescent="0.2">
      <c r="A449" s="1">
        <v>2012</v>
      </c>
      <c r="B449" s="1">
        <v>83</v>
      </c>
      <c r="C449" s="2">
        <v>95742697000</v>
      </c>
      <c r="D449" s="2">
        <v>69041585000</v>
      </c>
      <c r="E449" s="2">
        <v>79489784000</v>
      </c>
      <c r="F449" s="2">
        <v>14335130000</v>
      </c>
      <c r="G449" s="2">
        <v>1425656900</v>
      </c>
      <c r="H449" s="2">
        <v>3084570500</v>
      </c>
    </row>
    <row r="450" spans="1:8" x14ac:dyDescent="0.2">
      <c r="A450" s="1">
        <v>2012</v>
      </c>
      <c r="B450" s="1">
        <v>84</v>
      </c>
      <c r="C450" s="2">
        <v>96922875000</v>
      </c>
      <c r="D450" s="2">
        <v>69729401000</v>
      </c>
      <c r="E450" s="2">
        <v>77621791000</v>
      </c>
      <c r="F450" s="2">
        <v>14112747000</v>
      </c>
      <c r="G450" s="2">
        <v>1862431700</v>
      </c>
      <c r="H450" s="2">
        <v>2870179300</v>
      </c>
    </row>
    <row r="451" spans="1:8" x14ac:dyDescent="0.2">
      <c r="A451" s="1">
        <v>2012</v>
      </c>
      <c r="B451" s="1">
        <v>85</v>
      </c>
      <c r="C451" s="2">
        <v>98208935000</v>
      </c>
      <c r="D451" s="2">
        <v>69525946000</v>
      </c>
      <c r="E451" s="2">
        <v>76539186000</v>
      </c>
      <c r="F451" s="2">
        <v>13959780000</v>
      </c>
      <c r="G451" s="2">
        <v>2213169200</v>
      </c>
      <c r="H451" s="2">
        <v>2672408500</v>
      </c>
    </row>
    <row r="452" spans="1:8" x14ac:dyDescent="0.2">
      <c r="A452" s="1">
        <v>2012</v>
      </c>
      <c r="B452" s="1">
        <v>86</v>
      </c>
      <c r="C452" s="2">
        <v>96035695000</v>
      </c>
      <c r="D452" s="2">
        <v>70086627000</v>
      </c>
      <c r="E452" s="2">
        <v>78151744000</v>
      </c>
      <c r="F452" s="2">
        <v>13887779000</v>
      </c>
      <c r="G452" s="2">
        <v>2011195700</v>
      </c>
      <c r="H452" s="2">
        <v>2946383400</v>
      </c>
    </row>
    <row r="453" spans="1:8" x14ac:dyDescent="0.2">
      <c r="A453" s="1">
        <v>2012</v>
      </c>
      <c r="B453" s="1">
        <v>87</v>
      </c>
      <c r="C453" s="2">
        <v>93436003000</v>
      </c>
      <c r="D453" s="2">
        <v>69544930000</v>
      </c>
      <c r="E453" s="2">
        <v>81293134000</v>
      </c>
      <c r="F453" s="2">
        <v>13337282000</v>
      </c>
      <c r="G453" s="2">
        <v>1639565700</v>
      </c>
      <c r="H453" s="2">
        <v>3868509800</v>
      </c>
    </row>
    <row r="454" spans="1:8" x14ac:dyDescent="0.2">
      <c r="A454" s="1">
        <v>2012</v>
      </c>
      <c r="B454" s="1">
        <v>88</v>
      </c>
      <c r="C454" s="2">
        <v>87908027000</v>
      </c>
      <c r="D454" s="2">
        <v>72826553000</v>
      </c>
      <c r="E454" s="2">
        <v>83539486000</v>
      </c>
      <c r="F454" s="2">
        <v>12657478000</v>
      </c>
      <c r="G454" s="2">
        <v>1642942900</v>
      </c>
      <c r="H454" s="2">
        <v>4544936900</v>
      </c>
    </row>
    <row r="455" spans="1:8" x14ac:dyDescent="0.2">
      <c r="A455" s="1">
        <v>2012</v>
      </c>
      <c r="B455" s="1">
        <v>89</v>
      </c>
      <c r="C455" s="2">
        <v>86753555000</v>
      </c>
      <c r="D455" s="2">
        <v>76509175000</v>
      </c>
      <c r="E455" s="2">
        <v>81011336000</v>
      </c>
      <c r="F455" s="2">
        <v>12714480000</v>
      </c>
      <c r="G455" s="2">
        <v>1965870200</v>
      </c>
      <c r="H455" s="2">
        <v>4165007900</v>
      </c>
    </row>
    <row r="456" spans="1:8" x14ac:dyDescent="0.2">
      <c r="A456" s="1">
        <v>2012</v>
      </c>
      <c r="B456" s="1">
        <v>90</v>
      </c>
      <c r="C456" s="2">
        <v>90821794000</v>
      </c>
      <c r="D456" s="2">
        <v>77706857000</v>
      </c>
      <c r="E456" s="2">
        <v>75745416000</v>
      </c>
      <c r="F456" s="2">
        <v>13559087000</v>
      </c>
      <c r="G456" s="2">
        <v>2001925200</v>
      </c>
      <c r="H456" s="2">
        <v>3284345600</v>
      </c>
    </row>
    <row r="457" spans="1:8" x14ac:dyDescent="0.2">
      <c r="A457" s="1">
        <v>2012</v>
      </c>
      <c r="B457" s="1">
        <v>91</v>
      </c>
      <c r="C457" s="2">
        <v>98264200000</v>
      </c>
      <c r="D457" s="2">
        <v>73501319000</v>
      </c>
      <c r="E457" s="2">
        <v>72508546000</v>
      </c>
      <c r="F457" s="2">
        <v>14614225000</v>
      </c>
      <c r="G457" s="2">
        <v>1321389000</v>
      </c>
      <c r="H457" s="2">
        <v>2909743700</v>
      </c>
    </row>
    <row r="458" spans="1:8" x14ac:dyDescent="0.2">
      <c r="A458" s="1">
        <v>2012</v>
      </c>
      <c r="B458" s="1">
        <v>92</v>
      </c>
      <c r="C458" s="2">
        <v>109859020000</v>
      </c>
      <c r="D458" s="2">
        <v>64612126000</v>
      </c>
      <c r="E458" s="2">
        <v>69802919000</v>
      </c>
      <c r="F458" s="2">
        <v>15382734000</v>
      </c>
      <c r="G458" s="2">
        <v>1137388800</v>
      </c>
      <c r="H458" s="2">
        <v>2325235500</v>
      </c>
    </row>
    <row r="459" spans="1:8" x14ac:dyDescent="0.2">
      <c r="A459" s="1">
        <v>2012</v>
      </c>
      <c r="B459" s="1">
        <v>93</v>
      </c>
      <c r="C459" s="2">
        <v>115497730000</v>
      </c>
      <c r="D459" s="2">
        <v>61079003000</v>
      </c>
      <c r="E459" s="2">
        <v>67697334000</v>
      </c>
      <c r="F459" s="2">
        <v>15552707000</v>
      </c>
      <c r="G459" s="2">
        <v>1130035000</v>
      </c>
      <c r="H459" s="2">
        <v>2162616300</v>
      </c>
    </row>
    <row r="460" spans="1:8" x14ac:dyDescent="0.2">
      <c r="A460" s="1">
        <v>2012</v>
      </c>
      <c r="B460" s="1">
        <v>94</v>
      </c>
      <c r="C460" s="2">
        <v>116024530000</v>
      </c>
      <c r="D460" s="2">
        <v>59919933000</v>
      </c>
      <c r="E460" s="2">
        <v>68329601000</v>
      </c>
      <c r="F460" s="2">
        <v>15297642000</v>
      </c>
      <c r="G460" s="2">
        <v>1102210600</v>
      </c>
      <c r="H460" s="2">
        <v>2445505100</v>
      </c>
    </row>
    <row r="461" spans="1:8" x14ac:dyDescent="0.2">
      <c r="A461" s="1">
        <v>2012</v>
      </c>
      <c r="B461" s="1">
        <v>95</v>
      </c>
      <c r="C461" s="2">
        <v>117528750000</v>
      </c>
      <c r="D461" s="2">
        <v>59602216000</v>
      </c>
      <c r="E461" s="2">
        <v>67143103000</v>
      </c>
      <c r="F461" s="2">
        <v>15214561000</v>
      </c>
      <c r="G461" s="2">
        <v>1232278700</v>
      </c>
      <c r="H461" s="2">
        <v>2398517700</v>
      </c>
    </row>
    <row r="462" spans="1:8" x14ac:dyDescent="0.2">
      <c r="A462" s="1">
        <v>2012</v>
      </c>
      <c r="B462" s="1">
        <v>96</v>
      </c>
      <c r="C462" s="2">
        <v>121676800000</v>
      </c>
      <c r="D462" s="2">
        <v>56147154000</v>
      </c>
      <c r="E462" s="2">
        <v>66450111000</v>
      </c>
      <c r="F462" s="2">
        <v>15330225000</v>
      </c>
      <c r="G462" s="2">
        <v>994958840</v>
      </c>
      <c r="H462" s="2">
        <v>2520173600</v>
      </c>
    </row>
    <row r="463" spans="1:8" x14ac:dyDescent="0.2">
      <c r="A463" s="1">
        <v>2012</v>
      </c>
      <c r="B463" s="1">
        <v>97</v>
      </c>
      <c r="C463" s="2">
        <v>124395460000</v>
      </c>
      <c r="D463" s="2">
        <v>55156661000</v>
      </c>
      <c r="E463" s="2">
        <v>64721948000</v>
      </c>
      <c r="F463" s="2">
        <v>15341938000</v>
      </c>
      <c r="G463" s="2">
        <v>949723440</v>
      </c>
      <c r="H463" s="2">
        <v>2553696700</v>
      </c>
    </row>
    <row r="464" spans="1:8" x14ac:dyDescent="0.2">
      <c r="A464" s="1">
        <v>2012</v>
      </c>
      <c r="B464" s="1">
        <v>98</v>
      </c>
      <c r="C464" s="2">
        <v>121349110000</v>
      </c>
      <c r="D464" s="2">
        <v>56934859000</v>
      </c>
      <c r="E464" s="2">
        <v>65990098000</v>
      </c>
      <c r="F464" s="2">
        <v>15114060000</v>
      </c>
      <c r="G464" s="2">
        <v>1049287800</v>
      </c>
      <c r="H464" s="2">
        <v>2682010200</v>
      </c>
    </row>
    <row r="465" spans="1:8" x14ac:dyDescent="0.2">
      <c r="A465" s="1">
        <v>2012</v>
      </c>
      <c r="B465" s="1">
        <v>99</v>
      </c>
      <c r="C465" s="2">
        <v>116884730000</v>
      </c>
      <c r="D465" s="2">
        <v>59442466000</v>
      </c>
      <c r="E465" s="2">
        <v>67946874000</v>
      </c>
      <c r="F465" s="2">
        <v>15124813000</v>
      </c>
      <c r="G465" s="2">
        <v>928932190</v>
      </c>
      <c r="H465" s="2">
        <v>2791612600</v>
      </c>
    </row>
    <row r="466" spans="1:8" x14ac:dyDescent="0.2">
      <c r="A466" s="1">
        <v>2012</v>
      </c>
      <c r="B466" s="1">
        <v>100</v>
      </c>
      <c r="C466" s="2">
        <v>111717710000</v>
      </c>
      <c r="D466" s="2">
        <v>63281464000</v>
      </c>
      <c r="E466" s="2">
        <v>69274893000</v>
      </c>
      <c r="F466" s="2">
        <v>14872817000</v>
      </c>
      <c r="G466" s="2">
        <v>1046850700</v>
      </c>
      <c r="H466" s="2">
        <v>2925689800</v>
      </c>
    </row>
    <row r="467" spans="1:8" x14ac:dyDescent="0.2">
      <c r="A467" s="1">
        <v>2012</v>
      </c>
      <c r="B467" s="1">
        <v>101</v>
      </c>
      <c r="C467" s="2">
        <v>108198000000</v>
      </c>
      <c r="D467" s="2">
        <v>66239217000</v>
      </c>
      <c r="E467" s="2">
        <v>69836853000</v>
      </c>
      <c r="F467" s="2">
        <v>14998368000</v>
      </c>
      <c r="G467" s="2">
        <v>1011857700</v>
      </c>
      <c r="H467" s="2">
        <v>2835131800</v>
      </c>
    </row>
    <row r="468" spans="1:8" x14ac:dyDescent="0.2">
      <c r="A468" s="1">
        <v>2012</v>
      </c>
      <c r="B468" s="1">
        <v>102</v>
      </c>
      <c r="C468" s="2">
        <v>105208320000</v>
      </c>
      <c r="D468" s="2">
        <v>70092623000</v>
      </c>
      <c r="E468" s="2">
        <v>68973118000</v>
      </c>
      <c r="F468" s="2">
        <v>15038246000</v>
      </c>
      <c r="G468" s="2">
        <v>1293483000</v>
      </c>
      <c r="H468" s="2">
        <v>2513629200</v>
      </c>
    </row>
    <row r="469" spans="1:8" x14ac:dyDescent="0.2">
      <c r="A469" s="1">
        <v>2012</v>
      </c>
      <c r="B469" s="1">
        <v>103</v>
      </c>
      <c r="C469" s="2">
        <v>102839700000</v>
      </c>
      <c r="D469" s="2">
        <v>73280353000</v>
      </c>
      <c r="E469" s="2">
        <v>68154009000</v>
      </c>
      <c r="F469" s="2">
        <v>15084228000</v>
      </c>
      <c r="G469" s="2">
        <v>1442567500</v>
      </c>
      <c r="H469" s="2">
        <v>2318562000</v>
      </c>
    </row>
    <row r="470" spans="1:8" x14ac:dyDescent="0.2">
      <c r="A470" s="1">
        <v>2012</v>
      </c>
      <c r="B470" s="1">
        <v>104</v>
      </c>
      <c r="C470" s="2">
        <v>100237630000</v>
      </c>
      <c r="D470" s="2">
        <v>75429028000</v>
      </c>
      <c r="E470" s="2">
        <v>68607404000</v>
      </c>
      <c r="F470" s="2">
        <v>15239004000</v>
      </c>
      <c r="G470" s="2">
        <v>1270007100</v>
      </c>
      <c r="H470" s="2">
        <v>2336347200</v>
      </c>
    </row>
    <row r="471" spans="1:8" x14ac:dyDescent="0.2">
      <c r="A471" s="1">
        <v>2012</v>
      </c>
      <c r="B471" s="1">
        <v>105</v>
      </c>
      <c r="C471" s="2">
        <v>97763702000</v>
      </c>
      <c r="D471" s="2">
        <v>77646134000</v>
      </c>
      <c r="E471" s="2">
        <v>68864231000</v>
      </c>
      <c r="F471" s="2">
        <v>15313320000</v>
      </c>
      <c r="G471" s="2">
        <v>1183622800</v>
      </c>
      <c r="H471" s="2">
        <v>2348415500</v>
      </c>
    </row>
    <row r="472" spans="1:8" x14ac:dyDescent="0.2">
      <c r="A472" s="1">
        <v>2012</v>
      </c>
      <c r="B472" s="1">
        <v>106</v>
      </c>
      <c r="C472" s="2">
        <v>95809902000</v>
      </c>
      <c r="D472" s="2">
        <v>77996998000</v>
      </c>
      <c r="E472" s="2">
        <v>70467167000</v>
      </c>
      <c r="F472" s="2">
        <v>15266048000</v>
      </c>
      <c r="G472" s="2">
        <v>1118160500</v>
      </c>
      <c r="H472" s="2">
        <v>2461149300</v>
      </c>
    </row>
    <row r="473" spans="1:8" x14ac:dyDescent="0.2">
      <c r="A473" s="1">
        <v>2012</v>
      </c>
      <c r="B473" s="1">
        <v>107</v>
      </c>
      <c r="C473" s="2">
        <v>95695805000</v>
      </c>
      <c r="D473" s="2">
        <v>74614882000</v>
      </c>
      <c r="E473" s="2">
        <v>73963379000</v>
      </c>
      <c r="F473" s="2">
        <v>15179183000</v>
      </c>
      <c r="G473" s="2">
        <v>937806450</v>
      </c>
      <c r="H473" s="2">
        <v>2728368100</v>
      </c>
    </row>
    <row r="474" spans="1:8" x14ac:dyDescent="0.2">
      <c r="A474" s="1">
        <v>2012</v>
      </c>
      <c r="B474" s="1">
        <v>108</v>
      </c>
      <c r="C474" s="2">
        <v>95010496000</v>
      </c>
      <c r="D474" s="2">
        <v>70032828000</v>
      </c>
      <c r="E474" s="2">
        <v>79230742000</v>
      </c>
      <c r="F474" s="2">
        <v>15059261000</v>
      </c>
      <c r="G474" s="2">
        <v>446240410</v>
      </c>
      <c r="H474" s="2">
        <v>3339856500</v>
      </c>
    </row>
    <row r="475" spans="1:8" x14ac:dyDescent="0.2">
      <c r="A475" s="1">
        <v>2012</v>
      </c>
      <c r="B475" s="1">
        <v>109</v>
      </c>
      <c r="C475" s="2">
        <v>93823586000</v>
      </c>
      <c r="D475" s="2">
        <v>68452176000</v>
      </c>
      <c r="E475" s="2">
        <v>81998304000</v>
      </c>
      <c r="F475" s="2">
        <v>14678828000</v>
      </c>
      <c r="G475" s="2">
        <v>482824350</v>
      </c>
      <c r="H475" s="2">
        <v>3683705700</v>
      </c>
    </row>
    <row r="476" spans="1:8" x14ac:dyDescent="0.2">
      <c r="A476" s="1">
        <v>2012</v>
      </c>
      <c r="B476" s="1">
        <v>110</v>
      </c>
      <c r="C476" s="2">
        <v>93882054000</v>
      </c>
      <c r="D476" s="2">
        <v>69012034000</v>
      </c>
      <c r="E476" s="2">
        <v>81379978000</v>
      </c>
      <c r="F476" s="2">
        <v>14815271000</v>
      </c>
      <c r="G476" s="2">
        <v>606139350</v>
      </c>
      <c r="H476" s="2">
        <v>3423947100</v>
      </c>
    </row>
    <row r="477" spans="1:8" x14ac:dyDescent="0.2">
      <c r="A477" s="1">
        <v>2012</v>
      </c>
      <c r="B477" s="1">
        <v>111</v>
      </c>
      <c r="C477" s="2">
        <v>91814989000</v>
      </c>
      <c r="D477" s="2">
        <v>70671924000</v>
      </c>
      <c r="E477" s="2">
        <v>81787153000</v>
      </c>
      <c r="F477" s="2">
        <v>14997006000</v>
      </c>
      <c r="G477" s="2">
        <v>426713750</v>
      </c>
      <c r="H477" s="2">
        <v>3421638500</v>
      </c>
    </row>
    <row r="478" spans="1:8" x14ac:dyDescent="0.2">
      <c r="A478" s="1">
        <v>2012</v>
      </c>
      <c r="B478" s="1">
        <v>112</v>
      </c>
      <c r="C478" s="2">
        <v>88018318000</v>
      </c>
      <c r="D478" s="2">
        <v>71909539000</v>
      </c>
      <c r="E478" s="2">
        <v>84346209000</v>
      </c>
      <c r="F478" s="2">
        <v>14870773000</v>
      </c>
      <c r="G478" s="2">
        <v>340135230</v>
      </c>
      <c r="H478" s="2">
        <v>3634449800</v>
      </c>
    </row>
    <row r="479" spans="1:8" x14ac:dyDescent="0.2">
      <c r="A479" s="1">
        <v>2012</v>
      </c>
      <c r="B479" s="1">
        <v>113</v>
      </c>
      <c r="C479" s="2">
        <v>83942296000</v>
      </c>
      <c r="D479" s="2">
        <v>73821557000</v>
      </c>
      <c r="E479" s="2">
        <v>86510213000</v>
      </c>
      <c r="F479" s="2">
        <v>14596586000</v>
      </c>
      <c r="G479" s="2">
        <v>532683740</v>
      </c>
      <c r="H479" s="2">
        <v>3716087900</v>
      </c>
    </row>
    <row r="480" spans="1:8" x14ac:dyDescent="0.2">
      <c r="A480" s="1">
        <v>2012</v>
      </c>
      <c r="B480" s="1">
        <v>114</v>
      </c>
      <c r="C480" s="2">
        <v>78610226000</v>
      </c>
      <c r="D480" s="2">
        <v>77134993000</v>
      </c>
      <c r="E480" s="2">
        <v>88528847000</v>
      </c>
      <c r="F480" s="2">
        <v>13911702000</v>
      </c>
      <c r="G480" s="2">
        <v>1047831300</v>
      </c>
      <c r="H480" s="2">
        <v>3885824200</v>
      </c>
    </row>
    <row r="481" spans="1:8" x14ac:dyDescent="0.2">
      <c r="A481" s="1">
        <v>2012</v>
      </c>
      <c r="B481" s="1">
        <v>115</v>
      </c>
      <c r="C481" s="2">
        <v>72350801000</v>
      </c>
      <c r="D481" s="2">
        <v>82276948000</v>
      </c>
      <c r="E481" s="2">
        <v>89646317000</v>
      </c>
      <c r="F481" s="2">
        <v>13198490000</v>
      </c>
      <c r="G481" s="2">
        <v>1887137800</v>
      </c>
      <c r="H481" s="2">
        <v>3759730000</v>
      </c>
    </row>
    <row r="482" spans="1:8" x14ac:dyDescent="0.2">
      <c r="A482" s="1">
        <v>2012</v>
      </c>
      <c r="B482" s="1">
        <v>116</v>
      </c>
      <c r="C482" s="2">
        <v>69185615000</v>
      </c>
      <c r="D482" s="2">
        <v>86662695000</v>
      </c>
      <c r="E482" s="2">
        <v>88425756000</v>
      </c>
      <c r="F482" s="2">
        <v>13045636000</v>
      </c>
      <c r="G482" s="2">
        <v>2540271200</v>
      </c>
      <c r="H482" s="2">
        <v>3259450700</v>
      </c>
    </row>
    <row r="483" spans="1:8" x14ac:dyDescent="0.2">
      <c r="A483" s="1">
        <v>2012</v>
      </c>
      <c r="B483" s="1">
        <v>117</v>
      </c>
      <c r="C483" s="2">
        <v>72287717000</v>
      </c>
      <c r="D483" s="2">
        <v>86248301000</v>
      </c>
      <c r="E483" s="2">
        <v>85738047000</v>
      </c>
      <c r="F483" s="2">
        <v>13620116000</v>
      </c>
      <c r="G483" s="2">
        <v>2522150600</v>
      </c>
      <c r="H483" s="2">
        <v>2703091200</v>
      </c>
    </row>
    <row r="484" spans="1:8" x14ac:dyDescent="0.2">
      <c r="A484" s="1">
        <v>2012</v>
      </c>
      <c r="B484" s="1">
        <v>118</v>
      </c>
      <c r="C484" s="2">
        <v>73245898000</v>
      </c>
      <c r="D484" s="2">
        <v>87131330000</v>
      </c>
      <c r="E484" s="2">
        <v>83896839000</v>
      </c>
      <c r="F484" s="2">
        <v>13753141000</v>
      </c>
      <c r="G484" s="2">
        <v>2464285500</v>
      </c>
      <c r="H484" s="2">
        <v>2627931000</v>
      </c>
    </row>
    <row r="485" spans="1:8" x14ac:dyDescent="0.2">
      <c r="A485" s="1">
        <v>2012</v>
      </c>
      <c r="B485" s="1">
        <v>119</v>
      </c>
      <c r="C485" s="2">
        <v>70387983000</v>
      </c>
      <c r="D485" s="2">
        <v>86178531000</v>
      </c>
      <c r="E485" s="2">
        <v>87707552000</v>
      </c>
      <c r="F485" s="2">
        <v>13454936000</v>
      </c>
      <c r="G485" s="2">
        <v>2192858400</v>
      </c>
      <c r="H485" s="2">
        <v>3197563500</v>
      </c>
    </row>
    <row r="486" spans="1:8" x14ac:dyDescent="0.2">
      <c r="A486" s="1">
        <v>2012</v>
      </c>
      <c r="B486" s="1">
        <v>120</v>
      </c>
      <c r="C486" s="2">
        <v>70209470000</v>
      </c>
      <c r="D486" s="2">
        <v>82561142000</v>
      </c>
      <c r="E486" s="2">
        <v>91503454000</v>
      </c>
      <c r="F486" s="2">
        <v>13084660000</v>
      </c>
      <c r="G486" s="2">
        <v>2083000900</v>
      </c>
      <c r="H486" s="2">
        <v>3677696900</v>
      </c>
    </row>
    <row r="487" spans="1:8" x14ac:dyDescent="0.2">
      <c r="A487" s="1">
        <v>2012</v>
      </c>
      <c r="B487" s="1">
        <v>121</v>
      </c>
      <c r="C487" s="2">
        <v>66692683000</v>
      </c>
      <c r="D487" s="2">
        <v>83719152000</v>
      </c>
      <c r="E487" s="2">
        <v>93862230000</v>
      </c>
      <c r="F487" s="2">
        <v>12687346000</v>
      </c>
      <c r="G487" s="2">
        <v>1901702300</v>
      </c>
      <c r="H487" s="2">
        <v>4256309700</v>
      </c>
    </row>
    <row r="488" spans="1:8" x14ac:dyDescent="0.2">
      <c r="A488" s="1">
        <v>2012</v>
      </c>
      <c r="B488" s="1">
        <v>122</v>
      </c>
      <c r="C488" s="2">
        <v>68567507000</v>
      </c>
      <c r="D488" s="2">
        <v>83233001000</v>
      </c>
      <c r="E488" s="2">
        <v>92473557000</v>
      </c>
      <c r="F488" s="2">
        <v>12040261000</v>
      </c>
      <c r="G488" s="2">
        <v>2108198500</v>
      </c>
      <c r="H488" s="2">
        <v>4696898800</v>
      </c>
    </row>
    <row r="489" spans="1:8" x14ac:dyDescent="0.2">
      <c r="A489" s="1">
        <v>2012</v>
      </c>
      <c r="B489" s="1">
        <v>123</v>
      </c>
      <c r="C489" s="2">
        <v>74984642000</v>
      </c>
      <c r="D489" s="2">
        <v>77831955000</v>
      </c>
      <c r="E489" s="2">
        <v>91457469000</v>
      </c>
      <c r="F489" s="2">
        <v>12217019000</v>
      </c>
      <c r="G489" s="2">
        <v>2015445400</v>
      </c>
      <c r="H489" s="2">
        <v>4612893300</v>
      </c>
    </row>
    <row r="490" spans="1:8" x14ac:dyDescent="0.2">
      <c r="A490" s="1">
        <v>2012</v>
      </c>
      <c r="B490" s="1">
        <v>124</v>
      </c>
      <c r="C490" s="2">
        <v>82270191000</v>
      </c>
      <c r="D490" s="2">
        <v>70723505000</v>
      </c>
      <c r="E490" s="2">
        <v>91280370000</v>
      </c>
      <c r="F490" s="2">
        <v>12346879000</v>
      </c>
      <c r="G490" s="2">
        <v>1777333700</v>
      </c>
      <c r="H490" s="2">
        <v>4721145200</v>
      </c>
    </row>
    <row r="491" spans="1:8" x14ac:dyDescent="0.2">
      <c r="A491" s="1">
        <v>2012</v>
      </c>
      <c r="B491" s="1">
        <v>125</v>
      </c>
      <c r="C491" s="2">
        <v>78147704000</v>
      </c>
      <c r="D491" s="2">
        <v>76411754000</v>
      </c>
      <c r="E491" s="2">
        <v>89714608000</v>
      </c>
      <c r="F491" s="2">
        <v>11564527000</v>
      </c>
      <c r="G491" s="2">
        <v>2542675400</v>
      </c>
      <c r="H491" s="2">
        <v>4738155500</v>
      </c>
    </row>
    <row r="492" spans="1:8" x14ac:dyDescent="0.2">
      <c r="A492" s="1">
        <v>2012</v>
      </c>
      <c r="B492" s="1">
        <v>126</v>
      </c>
      <c r="C492" s="2">
        <v>70226829000</v>
      </c>
      <c r="D492" s="2">
        <v>82728484000</v>
      </c>
      <c r="E492" s="2">
        <v>91318754000</v>
      </c>
      <c r="F492" s="2">
        <v>10550742000</v>
      </c>
      <c r="G492" s="2">
        <v>3336105600</v>
      </c>
      <c r="H492" s="2">
        <v>4958510600</v>
      </c>
    </row>
    <row r="493" spans="1:8" x14ac:dyDescent="0.2">
      <c r="A493" s="1">
        <v>2012</v>
      </c>
      <c r="B493" s="1">
        <v>127</v>
      </c>
      <c r="C493" s="2">
        <v>59467670000</v>
      </c>
      <c r="D493" s="2">
        <v>92307219000</v>
      </c>
      <c r="E493" s="2">
        <v>92499177000</v>
      </c>
      <c r="F493" s="2">
        <v>9737747900</v>
      </c>
      <c r="G493" s="2">
        <v>4320850600</v>
      </c>
      <c r="H493" s="2">
        <v>4786759400</v>
      </c>
    </row>
    <row r="494" spans="1:8" x14ac:dyDescent="0.2">
      <c r="A494" s="1">
        <v>2012</v>
      </c>
      <c r="B494" s="1">
        <v>128</v>
      </c>
      <c r="C494" s="2">
        <v>51933801000</v>
      </c>
      <c r="D494" s="2">
        <v>97294221000</v>
      </c>
      <c r="E494" s="2">
        <v>95046044000</v>
      </c>
      <c r="F494" s="2">
        <v>8576484300</v>
      </c>
      <c r="G494" s="2">
        <v>5136740600</v>
      </c>
      <c r="H494" s="2">
        <v>5132133000</v>
      </c>
    </row>
    <row r="495" spans="1:8" x14ac:dyDescent="0.2">
      <c r="A495" s="1">
        <v>2012</v>
      </c>
      <c r="B495" s="1">
        <v>129</v>
      </c>
      <c r="C495" s="2">
        <v>45861680000</v>
      </c>
      <c r="D495" s="2">
        <v>100402490000</v>
      </c>
      <c r="E495" s="2">
        <v>98009899000</v>
      </c>
      <c r="F495" s="2">
        <v>6898536100</v>
      </c>
      <c r="G495" s="2">
        <v>6338618400</v>
      </c>
      <c r="H495" s="2">
        <v>5608203400</v>
      </c>
    </row>
    <row r="496" spans="1:8" x14ac:dyDescent="0.2">
      <c r="A496" s="1">
        <v>2012</v>
      </c>
      <c r="B496" s="1">
        <v>130</v>
      </c>
      <c r="C496" s="2">
        <v>36295644000</v>
      </c>
      <c r="D496" s="2">
        <v>107440670000</v>
      </c>
      <c r="E496" s="2">
        <v>100537750000</v>
      </c>
      <c r="F496" s="2">
        <v>5495255800</v>
      </c>
      <c r="G496" s="2">
        <v>7476773600</v>
      </c>
      <c r="H496" s="2">
        <v>5873328500</v>
      </c>
    </row>
    <row r="497" spans="1:8" x14ac:dyDescent="0.2">
      <c r="A497" s="1">
        <v>2012</v>
      </c>
      <c r="B497" s="1">
        <v>131</v>
      </c>
      <c r="C497" s="2">
        <v>30575386000</v>
      </c>
      <c r="D497" s="2">
        <v>111401440000</v>
      </c>
      <c r="E497" s="2">
        <v>102297240000</v>
      </c>
      <c r="F497" s="2">
        <v>4600000600</v>
      </c>
      <c r="G497" s="2">
        <v>8221935200</v>
      </c>
      <c r="H497" s="2">
        <v>6023422100</v>
      </c>
    </row>
    <row r="498" spans="1:8" x14ac:dyDescent="0.2">
      <c r="A498" s="1">
        <v>2012</v>
      </c>
      <c r="B498" s="1">
        <v>132</v>
      </c>
      <c r="C498" s="2">
        <v>28878701000</v>
      </c>
      <c r="D498" s="2">
        <v>114518960000</v>
      </c>
      <c r="E498" s="2">
        <v>100876410000</v>
      </c>
      <c r="F498" s="2">
        <v>3905063200</v>
      </c>
      <c r="G498" s="2">
        <v>9298912800</v>
      </c>
      <c r="H498" s="2">
        <v>5641381900</v>
      </c>
    </row>
    <row r="499" spans="1:8" x14ac:dyDescent="0.2">
      <c r="A499" s="1">
        <v>2012</v>
      </c>
      <c r="B499" s="1">
        <v>133</v>
      </c>
      <c r="C499" s="2">
        <v>29283551000</v>
      </c>
      <c r="D499" s="2">
        <v>117243360000</v>
      </c>
      <c r="E499" s="2">
        <v>97747151000</v>
      </c>
      <c r="F499" s="2">
        <v>3956192400</v>
      </c>
      <c r="G499" s="2">
        <v>9571572300</v>
      </c>
      <c r="H499" s="2">
        <v>5317593200</v>
      </c>
    </row>
    <row r="500" spans="1:8" x14ac:dyDescent="0.2">
      <c r="A500" s="1">
        <v>2012</v>
      </c>
      <c r="B500" s="1">
        <v>134</v>
      </c>
      <c r="C500" s="2">
        <v>27578185000</v>
      </c>
      <c r="D500" s="2">
        <v>121876260000</v>
      </c>
      <c r="E500" s="2">
        <v>94819621000</v>
      </c>
      <c r="F500" s="2">
        <v>4434359000</v>
      </c>
      <c r="G500" s="2">
        <v>9561831200</v>
      </c>
      <c r="H500" s="2">
        <v>4849167700</v>
      </c>
    </row>
    <row r="501" spans="1:8" x14ac:dyDescent="0.2">
      <c r="A501" s="1">
        <v>2012</v>
      </c>
      <c r="B501" s="1">
        <v>135</v>
      </c>
      <c r="C501" s="2">
        <v>32800403000</v>
      </c>
      <c r="D501" s="2">
        <v>118090420000</v>
      </c>
      <c r="E501" s="2">
        <v>93383246000</v>
      </c>
      <c r="F501" s="2">
        <v>3902529900</v>
      </c>
      <c r="G501" s="2">
        <v>10487365000</v>
      </c>
      <c r="H501" s="2">
        <v>4455463300</v>
      </c>
    </row>
    <row r="502" spans="1:8" x14ac:dyDescent="0.2">
      <c r="A502" s="1">
        <v>2012</v>
      </c>
      <c r="B502" s="1">
        <v>136</v>
      </c>
      <c r="C502" s="2">
        <v>41612736000</v>
      </c>
      <c r="D502" s="2">
        <v>112294750000</v>
      </c>
      <c r="E502" s="2">
        <v>90366581000</v>
      </c>
      <c r="F502" s="2">
        <v>3963926800</v>
      </c>
      <c r="G502" s="2">
        <v>10843543000</v>
      </c>
      <c r="H502" s="2">
        <v>4037888300</v>
      </c>
    </row>
    <row r="503" spans="1:8" x14ac:dyDescent="0.2">
      <c r="A503" s="1">
        <v>2012</v>
      </c>
      <c r="B503" s="1">
        <v>137</v>
      </c>
      <c r="C503" s="2">
        <v>45190160000</v>
      </c>
      <c r="D503" s="2">
        <v>110558080000</v>
      </c>
      <c r="E503" s="2">
        <v>88525828000</v>
      </c>
      <c r="F503" s="2">
        <v>3661264100</v>
      </c>
      <c r="G503" s="2">
        <v>11315626000</v>
      </c>
      <c r="H503" s="2">
        <v>3868467700</v>
      </c>
    </row>
    <row r="504" spans="1:8" x14ac:dyDescent="0.2">
      <c r="A504" s="1">
        <v>2012</v>
      </c>
      <c r="B504" s="1">
        <v>138</v>
      </c>
      <c r="C504" s="2">
        <v>44578940000</v>
      </c>
      <c r="D504" s="2">
        <v>110542610000</v>
      </c>
      <c r="E504" s="2">
        <v>89152521000</v>
      </c>
      <c r="F504" s="2">
        <v>2681732800</v>
      </c>
      <c r="G504" s="2">
        <v>12176866000</v>
      </c>
      <c r="H504" s="2">
        <v>3986758800</v>
      </c>
    </row>
    <row r="505" spans="1:8" x14ac:dyDescent="0.2">
      <c r="A505" s="1">
        <v>2012</v>
      </c>
      <c r="B505" s="1">
        <v>139</v>
      </c>
      <c r="C505" s="2">
        <v>41281752000</v>
      </c>
      <c r="D505" s="2">
        <v>113321700000</v>
      </c>
      <c r="E505" s="2">
        <v>89670613000</v>
      </c>
      <c r="F505" s="2">
        <v>1910642900</v>
      </c>
      <c r="G505" s="2">
        <v>12939998000</v>
      </c>
      <c r="H505" s="2">
        <v>3994716600</v>
      </c>
    </row>
    <row r="506" spans="1:8" x14ac:dyDescent="0.2">
      <c r="A506" s="1">
        <v>2012</v>
      </c>
      <c r="B506" s="1">
        <v>140</v>
      </c>
      <c r="C506" s="2">
        <v>37790621000</v>
      </c>
      <c r="D506" s="2">
        <v>116570450000</v>
      </c>
      <c r="E506" s="2">
        <v>89912998000</v>
      </c>
      <c r="F506" s="2">
        <v>1862525300</v>
      </c>
      <c r="G506" s="2">
        <v>13292376000</v>
      </c>
      <c r="H506" s="2">
        <v>3690456600</v>
      </c>
    </row>
    <row r="507" spans="1:8" x14ac:dyDescent="0.2">
      <c r="A507" s="1">
        <v>2012</v>
      </c>
      <c r="B507" s="1">
        <v>141</v>
      </c>
      <c r="C507" s="2">
        <v>44822159000</v>
      </c>
      <c r="D507" s="2">
        <v>111456410000</v>
      </c>
      <c r="E507" s="2">
        <v>87995498000</v>
      </c>
      <c r="F507" s="2">
        <v>2198018000</v>
      </c>
      <c r="G507" s="2">
        <v>13388587000</v>
      </c>
      <c r="H507" s="2">
        <v>3258753000</v>
      </c>
    </row>
    <row r="508" spans="1:8" x14ac:dyDescent="0.2">
      <c r="A508" s="1">
        <v>2012</v>
      </c>
      <c r="B508" s="1">
        <v>142</v>
      </c>
      <c r="C508" s="2">
        <v>43075257000</v>
      </c>
      <c r="D508" s="2">
        <v>112531570000</v>
      </c>
      <c r="E508" s="2">
        <v>88667241000</v>
      </c>
      <c r="F508" s="2">
        <v>2308363000</v>
      </c>
      <c r="G508" s="2">
        <v>13506973000</v>
      </c>
      <c r="H508" s="2">
        <v>3030021900</v>
      </c>
    </row>
    <row r="509" spans="1:8" x14ac:dyDescent="0.2">
      <c r="A509" s="1">
        <v>2012</v>
      </c>
      <c r="B509" s="1">
        <v>143</v>
      </c>
      <c r="C509" s="2">
        <v>34117981000</v>
      </c>
      <c r="D509" s="2">
        <v>117564800000</v>
      </c>
      <c r="E509" s="2">
        <v>92591281000</v>
      </c>
      <c r="F509" s="2">
        <v>1991314200</v>
      </c>
      <c r="G509" s="2">
        <v>13611801000</v>
      </c>
      <c r="H509" s="2">
        <v>3242242900</v>
      </c>
    </row>
    <row r="510" spans="1:8" x14ac:dyDescent="0.2">
      <c r="A510" s="1">
        <v>2012</v>
      </c>
      <c r="B510" s="1">
        <v>144</v>
      </c>
      <c r="C510" s="2">
        <v>26495277000</v>
      </c>
      <c r="D510" s="2">
        <v>121329060000</v>
      </c>
      <c r="E510" s="2">
        <v>96449731000</v>
      </c>
      <c r="F510" s="2">
        <v>2189108500</v>
      </c>
      <c r="G510" s="2">
        <v>12912960000</v>
      </c>
      <c r="H510" s="2">
        <v>3743289000</v>
      </c>
    </row>
    <row r="511" spans="1:8" x14ac:dyDescent="0.2">
      <c r="A511" s="1">
        <v>2012</v>
      </c>
      <c r="B511" s="1">
        <v>145</v>
      </c>
      <c r="C511" s="2">
        <v>27976835000</v>
      </c>
      <c r="D511" s="2">
        <v>116450990000</v>
      </c>
      <c r="E511" s="2">
        <v>99846240000</v>
      </c>
      <c r="F511" s="2">
        <v>2360517800</v>
      </c>
      <c r="G511" s="2">
        <v>11960817000</v>
      </c>
      <c r="H511" s="2">
        <v>4524023400</v>
      </c>
    </row>
    <row r="512" spans="1:8" x14ac:dyDescent="0.2">
      <c r="A512" s="1">
        <v>2012</v>
      </c>
      <c r="B512" s="1">
        <v>146</v>
      </c>
      <c r="C512" s="2">
        <v>21863449000</v>
      </c>
      <c r="D512" s="2">
        <v>119866340000</v>
      </c>
      <c r="E512" s="2">
        <v>102544270000</v>
      </c>
      <c r="F512" s="2">
        <v>1555923900</v>
      </c>
      <c r="G512" s="2">
        <v>12454138000</v>
      </c>
      <c r="H512" s="2">
        <v>4835295800</v>
      </c>
    </row>
    <row r="513" spans="1:8" x14ac:dyDescent="0.2">
      <c r="A513" s="1">
        <v>2012</v>
      </c>
      <c r="B513" s="1">
        <v>147</v>
      </c>
      <c r="C513" s="2">
        <v>11634173000</v>
      </c>
      <c r="D513" s="2">
        <v>129629680000</v>
      </c>
      <c r="E513" s="2">
        <v>103010210000</v>
      </c>
      <c r="F513" s="2">
        <v>989416810</v>
      </c>
      <c r="G513" s="2">
        <v>13028435000</v>
      </c>
      <c r="H513" s="2">
        <v>4827505800</v>
      </c>
    </row>
    <row r="514" spans="1:8" x14ac:dyDescent="0.2">
      <c r="A514" s="1">
        <v>2012</v>
      </c>
      <c r="B514" s="1">
        <v>148</v>
      </c>
      <c r="C514" s="2">
        <v>11212713000</v>
      </c>
      <c r="D514" s="2">
        <v>131652580000</v>
      </c>
      <c r="E514" s="2">
        <v>101408780000</v>
      </c>
      <c r="F514" s="2">
        <v>1364937900</v>
      </c>
      <c r="G514" s="2">
        <v>12901118000</v>
      </c>
      <c r="H514" s="2">
        <v>4579301900</v>
      </c>
    </row>
    <row r="515" spans="1:8" x14ac:dyDescent="0.2">
      <c r="A515" s="1">
        <v>2012</v>
      </c>
      <c r="B515" s="1">
        <v>149</v>
      </c>
      <c r="C515" s="2">
        <v>32218442000</v>
      </c>
      <c r="D515" s="2">
        <v>112027070000</v>
      </c>
      <c r="E515" s="2">
        <v>100028550000</v>
      </c>
      <c r="F515" s="2">
        <v>3818641500</v>
      </c>
      <c r="G515" s="2">
        <v>10137637000</v>
      </c>
      <c r="H515" s="2">
        <v>4889079100</v>
      </c>
    </row>
    <row r="516" spans="1:8" x14ac:dyDescent="0.2">
      <c r="A516" s="1">
        <v>2012</v>
      </c>
      <c r="B516" s="1">
        <v>150</v>
      </c>
      <c r="C516" s="2">
        <v>58578941000</v>
      </c>
      <c r="D516" s="2">
        <v>88065316000</v>
      </c>
      <c r="E516" s="2">
        <v>97629809000</v>
      </c>
      <c r="F516" s="2">
        <v>6291693300</v>
      </c>
      <c r="G516" s="2">
        <v>7759435400</v>
      </c>
      <c r="H516" s="2">
        <v>4794229200</v>
      </c>
    </row>
    <row r="517" spans="1:8" x14ac:dyDescent="0.2">
      <c r="A517" s="1">
        <v>2012</v>
      </c>
      <c r="B517" s="1">
        <v>151</v>
      </c>
      <c r="C517" s="2">
        <v>61179311000</v>
      </c>
      <c r="D517" s="2">
        <v>85997392000</v>
      </c>
      <c r="E517" s="2">
        <v>97097363000</v>
      </c>
      <c r="F517" s="2">
        <v>7196356100</v>
      </c>
      <c r="G517" s="2">
        <v>6861502000</v>
      </c>
      <c r="H517" s="2">
        <v>4787499800</v>
      </c>
    </row>
    <row r="518" spans="1:8" x14ac:dyDescent="0.2">
      <c r="A518" s="1">
        <v>2012</v>
      </c>
      <c r="B518" s="1">
        <v>152</v>
      </c>
      <c r="C518" s="2">
        <v>59830182000</v>
      </c>
      <c r="D518" s="2">
        <v>87943703000</v>
      </c>
      <c r="E518" s="2">
        <v>96500181000</v>
      </c>
      <c r="F518" s="2">
        <v>7733925100</v>
      </c>
      <c r="G518" s="2">
        <v>6496931800</v>
      </c>
      <c r="H518" s="2">
        <v>4614501000</v>
      </c>
    </row>
    <row r="519" spans="1:8" x14ac:dyDescent="0.2">
      <c r="A519" s="1">
        <v>2012</v>
      </c>
      <c r="B519" s="1">
        <v>153</v>
      </c>
      <c r="C519" s="2">
        <v>50150149000</v>
      </c>
      <c r="D519" s="2">
        <v>95038176000</v>
      </c>
      <c r="E519" s="2">
        <v>99085741000</v>
      </c>
      <c r="F519" s="2">
        <v>7381444000</v>
      </c>
      <c r="G519" s="2">
        <v>6866770600</v>
      </c>
      <c r="H519" s="2">
        <v>4597143300</v>
      </c>
    </row>
    <row r="520" spans="1:8" x14ac:dyDescent="0.2">
      <c r="A520" s="1">
        <v>2012</v>
      </c>
      <c r="B520" s="1">
        <v>154</v>
      </c>
      <c r="C520" s="2">
        <v>35712274000</v>
      </c>
      <c r="D520" s="2">
        <v>104661930000</v>
      </c>
      <c r="E520" s="2">
        <v>103899860000</v>
      </c>
      <c r="F520" s="2">
        <v>6517087000</v>
      </c>
      <c r="G520" s="2">
        <v>7151570300</v>
      </c>
      <c r="H520" s="2">
        <v>5176700500</v>
      </c>
    </row>
    <row r="521" spans="1:8" x14ac:dyDescent="0.2">
      <c r="A521" s="1">
        <v>2012</v>
      </c>
      <c r="B521" s="1">
        <v>155</v>
      </c>
      <c r="C521" s="2">
        <v>25218235000</v>
      </c>
      <c r="D521" s="2">
        <v>114243150000</v>
      </c>
      <c r="E521" s="2">
        <v>104812680000</v>
      </c>
      <c r="F521" s="2">
        <v>5622574500</v>
      </c>
      <c r="G521" s="2">
        <v>7733477100</v>
      </c>
      <c r="H521" s="2">
        <v>5489306300</v>
      </c>
    </row>
    <row r="522" spans="1:8" x14ac:dyDescent="0.2">
      <c r="A522" s="1">
        <v>2012</v>
      </c>
      <c r="B522" s="1">
        <v>156</v>
      </c>
      <c r="C522" s="2">
        <v>12579941000</v>
      </c>
      <c r="D522" s="2">
        <v>125670330000</v>
      </c>
      <c r="E522" s="2">
        <v>106023800000</v>
      </c>
      <c r="F522" s="2">
        <v>3878820800</v>
      </c>
      <c r="G522" s="2">
        <v>9268289200</v>
      </c>
      <c r="H522" s="2">
        <v>5698247900</v>
      </c>
    </row>
    <row r="523" spans="1:8" x14ac:dyDescent="0.2">
      <c r="A523" s="1">
        <v>2012</v>
      </c>
      <c r="B523" s="1">
        <v>157</v>
      </c>
      <c r="C523" s="2">
        <v>2511350900</v>
      </c>
      <c r="D523" s="2">
        <v>133562270000</v>
      </c>
      <c r="E523" s="2">
        <v>108200440000</v>
      </c>
      <c r="F523" s="2">
        <v>1681880400</v>
      </c>
      <c r="G523" s="2">
        <v>11091760000</v>
      </c>
      <c r="H523" s="2">
        <v>6071717200</v>
      </c>
    </row>
    <row r="524" spans="1:8" x14ac:dyDescent="0.2">
      <c r="A524" s="1">
        <v>2012</v>
      </c>
      <c r="B524" s="1">
        <v>158</v>
      </c>
      <c r="C524" s="2">
        <v>58392722</v>
      </c>
      <c r="D524" s="2">
        <v>135057590000</v>
      </c>
      <c r="E524" s="2">
        <v>109158080000</v>
      </c>
      <c r="F524" s="2">
        <v>0</v>
      </c>
      <c r="G524" s="2">
        <v>12496157000</v>
      </c>
      <c r="H524" s="2">
        <v>6349201300</v>
      </c>
    </row>
    <row r="525" spans="1:8" x14ac:dyDescent="0.2">
      <c r="A525" s="1">
        <v>2012</v>
      </c>
      <c r="B525" s="1">
        <v>159</v>
      </c>
      <c r="C525" s="2">
        <v>12610883</v>
      </c>
      <c r="D525" s="2">
        <v>135418740000</v>
      </c>
      <c r="E525" s="2">
        <v>108842720000</v>
      </c>
      <c r="F525" s="2">
        <v>0</v>
      </c>
      <c r="G525" s="2">
        <v>12442559000</v>
      </c>
      <c r="H525" s="2">
        <v>6402799100</v>
      </c>
    </row>
    <row r="526" spans="1:8" x14ac:dyDescent="0.2">
      <c r="A526" s="1">
        <v>2012</v>
      </c>
      <c r="B526" s="1">
        <v>160</v>
      </c>
      <c r="C526" s="2">
        <v>0</v>
      </c>
      <c r="D526" s="2">
        <v>135408500000</v>
      </c>
      <c r="E526" s="2">
        <v>108865570000</v>
      </c>
      <c r="F526" s="2">
        <v>0</v>
      </c>
      <c r="G526" s="2">
        <v>12314196000</v>
      </c>
      <c r="H526" s="2">
        <v>6531162300</v>
      </c>
    </row>
    <row r="527" spans="1:8" x14ac:dyDescent="0.2">
      <c r="A527" s="1">
        <v>2012</v>
      </c>
      <c r="B527" s="1">
        <v>161</v>
      </c>
      <c r="C527" s="2">
        <v>0</v>
      </c>
      <c r="D527" s="2">
        <v>135633770000</v>
      </c>
      <c r="E527" s="2">
        <v>108640300000</v>
      </c>
      <c r="F527" s="2">
        <v>0</v>
      </c>
      <c r="G527" s="2">
        <v>12450581000</v>
      </c>
      <c r="H527" s="2">
        <v>6394777300</v>
      </c>
    </row>
    <row r="528" spans="1:8" x14ac:dyDescent="0.2">
      <c r="A528" s="1">
        <v>2012</v>
      </c>
      <c r="B528" s="1">
        <v>162</v>
      </c>
      <c r="C528" s="2">
        <v>0</v>
      </c>
      <c r="D528" s="2">
        <v>136046130000</v>
      </c>
      <c r="E528" s="2">
        <v>108227940000</v>
      </c>
      <c r="F528" s="2">
        <v>0</v>
      </c>
      <c r="G528" s="2">
        <v>12367027000</v>
      </c>
      <c r="H528" s="2">
        <v>6478331300</v>
      </c>
    </row>
    <row r="529" spans="1:8" x14ac:dyDescent="0.2">
      <c r="A529" s="1">
        <v>2012</v>
      </c>
      <c r="B529" s="1">
        <v>163</v>
      </c>
      <c r="C529" s="2">
        <v>3795699.8</v>
      </c>
      <c r="D529" s="2">
        <v>135484980000</v>
      </c>
      <c r="E529" s="2">
        <v>108785290000</v>
      </c>
      <c r="F529" s="2">
        <v>0</v>
      </c>
      <c r="G529" s="2">
        <v>12147378000</v>
      </c>
      <c r="H529" s="2">
        <v>6697979800</v>
      </c>
    </row>
    <row r="530" spans="1:8" x14ac:dyDescent="0.2">
      <c r="A530" s="1">
        <v>2012</v>
      </c>
      <c r="B530" s="1">
        <v>164</v>
      </c>
      <c r="C530" s="2">
        <v>8960986.1999999993</v>
      </c>
      <c r="D530" s="2">
        <v>135542310000</v>
      </c>
      <c r="E530" s="2">
        <v>108722800000</v>
      </c>
      <c r="F530" s="2">
        <v>0</v>
      </c>
      <c r="G530" s="2">
        <v>12074101000</v>
      </c>
      <c r="H530" s="2">
        <v>6771257100</v>
      </c>
    </row>
    <row r="531" spans="1:8" x14ac:dyDescent="0.2">
      <c r="A531" s="1">
        <v>2012</v>
      </c>
      <c r="B531" s="1">
        <v>165</v>
      </c>
      <c r="C531" s="2">
        <v>0</v>
      </c>
      <c r="D531" s="2">
        <v>136668570000</v>
      </c>
      <c r="E531" s="2">
        <v>107605490000</v>
      </c>
      <c r="F531" s="2">
        <v>0</v>
      </c>
      <c r="G531" s="2">
        <v>12117857000</v>
      </c>
      <c r="H531" s="2">
        <v>6727500500</v>
      </c>
    </row>
    <row r="532" spans="1:8" x14ac:dyDescent="0.2">
      <c r="A532" s="1">
        <v>2012</v>
      </c>
      <c r="B532" s="1">
        <v>166</v>
      </c>
      <c r="C532" s="2">
        <v>0</v>
      </c>
      <c r="D532" s="2">
        <v>136611400000</v>
      </c>
      <c r="E532" s="2">
        <v>107662670000</v>
      </c>
      <c r="F532" s="2">
        <v>0</v>
      </c>
      <c r="G532" s="2">
        <v>11894088000</v>
      </c>
      <c r="H532" s="2">
        <v>6951270400</v>
      </c>
    </row>
    <row r="533" spans="1:8" x14ac:dyDescent="0.2">
      <c r="A533" s="1">
        <v>2012</v>
      </c>
      <c r="B533" s="1">
        <v>167</v>
      </c>
      <c r="C533" s="2">
        <v>0</v>
      </c>
      <c r="D533" s="2">
        <v>136328590000</v>
      </c>
      <c r="E533" s="2">
        <v>107945480000</v>
      </c>
      <c r="F533" s="2">
        <v>0</v>
      </c>
      <c r="G533" s="2">
        <v>11810795000</v>
      </c>
      <c r="H533" s="2">
        <v>7034563100</v>
      </c>
    </row>
    <row r="534" spans="1:8" x14ac:dyDescent="0.2">
      <c r="A534" s="1">
        <v>2012</v>
      </c>
      <c r="B534" s="1">
        <v>168</v>
      </c>
      <c r="C534" s="2">
        <v>0</v>
      </c>
      <c r="D534" s="2">
        <v>135157980000</v>
      </c>
      <c r="E534" s="2">
        <v>109116090000</v>
      </c>
      <c r="F534" s="2">
        <v>0</v>
      </c>
      <c r="G534" s="2">
        <v>11407330000</v>
      </c>
      <c r="H534" s="2">
        <v>7438028100</v>
      </c>
    </row>
    <row r="535" spans="1:8" x14ac:dyDescent="0.2">
      <c r="A535" s="1">
        <v>2012</v>
      </c>
      <c r="B535" s="1">
        <v>169</v>
      </c>
      <c r="C535" s="2">
        <v>0</v>
      </c>
      <c r="D535" s="2">
        <v>134421370000</v>
      </c>
      <c r="E535" s="2">
        <v>109852690000</v>
      </c>
      <c r="F535" s="2">
        <v>0</v>
      </c>
      <c r="G535" s="2">
        <v>11227730000</v>
      </c>
      <c r="H535" s="2">
        <v>7617628100</v>
      </c>
    </row>
    <row r="536" spans="1:8" x14ac:dyDescent="0.2">
      <c r="A536" s="1">
        <v>2012</v>
      </c>
      <c r="B536" s="1">
        <v>170</v>
      </c>
      <c r="C536" s="2">
        <v>0</v>
      </c>
      <c r="D536" s="2">
        <v>130776530000</v>
      </c>
      <c r="E536" s="2">
        <v>113497540000</v>
      </c>
      <c r="F536" s="2">
        <v>0</v>
      </c>
      <c r="G536" s="2">
        <v>10169880000</v>
      </c>
      <c r="H536" s="2">
        <v>8675477800</v>
      </c>
    </row>
    <row r="537" spans="1:8" x14ac:dyDescent="0.2">
      <c r="A537" s="1">
        <v>2012</v>
      </c>
      <c r="B537" s="1">
        <v>171</v>
      </c>
      <c r="C537" s="2">
        <v>0</v>
      </c>
      <c r="D537" s="2">
        <v>128350800000</v>
      </c>
      <c r="E537" s="2">
        <v>115923270000</v>
      </c>
      <c r="F537" s="2">
        <v>0</v>
      </c>
      <c r="G537" s="2">
        <v>9131227400</v>
      </c>
      <c r="H537" s="2">
        <v>9714130500</v>
      </c>
    </row>
    <row r="538" spans="1:8" x14ac:dyDescent="0.2">
      <c r="A538" s="1">
        <v>2012</v>
      </c>
      <c r="B538" s="1">
        <v>172</v>
      </c>
      <c r="C538" s="2">
        <v>0</v>
      </c>
      <c r="D538" s="2">
        <v>128789580000</v>
      </c>
      <c r="E538" s="2">
        <v>115484490000</v>
      </c>
      <c r="F538" s="2">
        <v>0</v>
      </c>
      <c r="G538" s="2">
        <v>8889905000</v>
      </c>
      <c r="H538" s="2">
        <v>9955452900</v>
      </c>
    </row>
    <row r="539" spans="1:8" x14ac:dyDescent="0.2">
      <c r="A539" s="1">
        <v>2012</v>
      </c>
      <c r="B539" s="1">
        <v>173</v>
      </c>
      <c r="C539" s="2">
        <v>0</v>
      </c>
      <c r="D539" s="2">
        <v>127793310000</v>
      </c>
      <c r="E539" s="2">
        <v>116480750000</v>
      </c>
      <c r="F539" s="2">
        <v>0</v>
      </c>
      <c r="G539" s="2">
        <v>8583403900</v>
      </c>
      <c r="H539" s="2">
        <v>10261954000</v>
      </c>
    </row>
    <row r="540" spans="1:8" x14ac:dyDescent="0.2">
      <c r="A540" s="1">
        <v>2012</v>
      </c>
      <c r="B540" s="1">
        <v>174</v>
      </c>
      <c r="C540" s="2">
        <v>0</v>
      </c>
      <c r="D540" s="2">
        <v>123248570000</v>
      </c>
      <c r="E540" s="2">
        <v>121025490000</v>
      </c>
      <c r="F540" s="2">
        <v>0</v>
      </c>
      <c r="G540" s="2">
        <v>7626849400</v>
      </c>
      <c r="H540" s="2">
        <v>11218508000</v>
      </c>
    </row>
    <row r="541" spans="1:8" x14ac:dyDescent="0.2">
      <c r="A541" s="1">
        <v>2012</v>
      </c>
      <c r="B541" s="1">
        <v>175</v>
      </c>
      <c r="C541" s="2">
        <v>0</v>
      </c>
      <c r="D541" s="2">
        <v>120540740000</v>
      </c>
      <c r="E541" s="2">
        <v>123733330000</v>
      </c>
      <c r="F541" s="2">
        <v>0</v>
      </c>
      <c r="G541" s="2">
        <v>6865794700</v>
      </c>
      <c r="H541" s="2">
        <v>11979563000</v>
      </c>
    </row>
    <row r="542" spans="1:8" x14ac:dyDescent="0.2">
      <c r="A542" s="1">
        <v>2012</v>
      </c>
      <c r="B542" s="1">
        <v>176</v>
      </c>
      <c r="C542" s="2">
        <v>0</v>
      </c>
      <c r="D542" s="2">
        <v>120428520000</v>
      </c>
      <c r="E542" s="2">
        <v>123845540000</v>
      </c>
      <c r="F542" s="2">
        <v>0</v>
      </c>
      <c r="G542" s="2">
        <v>6906526700</v>
      </c>
      <c r="H542" s="2">
        <v>11938831000</v>
      </c>
    </row>
    <row r="543" spans="1:8" x14ac:dyDescent="0.2">
      <c r="A543" s="1">
        <v>2012</v>
      </c>
      <c r="B543" s="1">
        <v>177</v>
      </c>
      <c r="C543" s="2">
        <v>0</v>
      </c>
      <c r="D543" s="2">
        <v>120054000000</v>
      </c>
      <c r="E543" s="2">
        <v>124220070000</v>
      </c>
      <c r="F543" s="2">
        <v>0</v>
      </c>
      <c r="G543" s="2">
        <v>7095701900</v>
      </c>
      <c r="H543" s="2">
        <v>11749656000</v>
      </c>
    </row>
    <row r="544" spans="1:8" x14ac:dyDescent="0.2">
      <c r="A544" s="1">
        <v>2012</v>
      </c>
      <c r="B544" s="1">
        <v>178</v>
      </c>
      <c r="C544" s="2">
        <v>0</v>
      </c>
      <c r="D544" s="2">
        <v>119115960000</v>
      </c>
      <c r="E544" s="2">
        <v>125158100000</v>
      </c>
      <c r="F544" s="2">
        <v>0</v>
      </c>
      <c r="G544" s="2">
        <v>6953447700</v>
      </c>
      <c r="H544" s="2">
        <v>11891910000</v>
      </c>
    </row>
    <row r="545" spans="1:8" x14ac:dyDescent="0.2">
      <c r="A545" s="1">
        <v>2012</v>
      </c>
      <c r="B545" s="1">
        <v>179</v>
      </c>
      <c r="C545" s="2">
        <v>0</v>
      </c>
      <c r="D545" s="2">
        <v>120463610000</v>
      </c>
      <c r="E545" s="2">
        <v>123810460000</v>
      </c>
      <c r="F545" s="2">
        <v>0</v>
      </c>
      <c r="G545" s="2">
        <v>7106110000</v>
      </c>
      <c r="H545" s="2">
        <v>11739248000</v>
      </c>
    </row>
    <row r="546" spans="1:8" x14ac:dyDescent="0.2">
      <c r="A546" s="1">
        <v>2012</v>
      </c>
      <c r="B546" s="1">
        <v>180</v>
      </c>
      <c r="C546" s="2">
        <v>0</v>
      </c>
      <c r="D546" s="2">
        <v>119698860000</v>
      </c>
      <c r="E546" s="2">
        <v>124575200000</v>
      </c>
      <c r="F546" s="2">
        <v>0</v>
      </c>
      <c r="G546" s="2">
        <v>6703617200</v>
      </c>
      <c r="H546" s="2">
        <v>12141741000</v>
      </c>
    </row>
    <row r="547" spans="1:8" x14ac:dyDescent="0.2">
      <c r="A547" s="1">
        <v>2012</v>
      </c>
      <c r="B547" s="1">
        <v>181</v>
      </c>
      <c r="C547" s="2">
        <v>0</v>
      </c>
      <c r="D547" s="2">
        <v>119949860000</v>
      </c>
      <c r="E547" s="2">
        <v>124324210000</v>
      </c>
      <c r="F547" s="2">
        <v>0</v>
      </c>
      <c r="G547" s="2">
        <v>6595177900</v>
      </c>
      <c r="H547" s="2">
        <v>12250180000</v>
      </c>
    </row>
    <row r="548" spans="1:8" x14ac:dyDescent="0.2">
      <c r="A548" s="1">
        <v>2012</v>
      </c>
      <c r="B548" s="1">
        <v>182</v>
      </c>
      <c r="C548" s="2">
        <v>0</v>
      </c>
      <c r="D548" s="2">
        <v>121923570000</v>
      </c>
      <c r="E548" s="2">
        <v>122350490000</v>
      </c>
      <c r="F548" s="2">
        <v>0</v>
      </c>
      <c r="G548" s="2">
        <v>6653424000</v>
      </c>
      <c r="H548" s="2">
        <v>12191934000</v>
      </c>
    </row>
    <row r="549" spans="1:8" x14ac:dyDescent="0.2">
      <c r="A549" s="1">
        <v>2012</v>
      </c>
      <c r="B549" s="1">
        <v>183</v>
      </c>
      <c r="C549" s="2">
        <v>0</v>
      </c>
      <c r="D549" s="2">
        <v>123320790000</v>
      </c>
      <c r="E549" s="2">
        <v>120953280000</v>
      </c>
      <c r="F549" s="2">
        <v>0</v>
      </c>
      <c r="G549" s="2">
        <v>6558702900</v>
      </c>
      <c r="H549" s="2">
        <v>12286655000</v>
      </c>
    </row>
    <row r="550" spans="1:8" x14ac:dyDescent="0.2">
      <c r="A550" s="1">
        <v>2012</v>
      </c>
      <c r="B550" s="1">
        <v>184</v>
      </c>
      <c r="C550" s="2">
        <v>0</v>
      </c>
      <c r="D550" s="2">
        <v>124653920000</v>
      </c>
      <c r="E550" s="2">
        <v>119620150000</v>
      </c>
      <c r="F550" s="2">
        <v>0</v>
      </c>
      <c r="G550" s="2">
        <v>6685855800</v>
      </c>
      <c r="H550" s="2">
        <v>12159502000</v>
      </c>
    </row>
    <row r="551" spans="1:8" x14ac:dyDescent="0.2">
      <c r="A551" s="1">
        <v>2012</v>
      </c>
      <c r="B551" s="1">
        <v>185</v>
      </c>
      <c r="C551" s="2">
        <v>0</v>
      </c>
      <c r="D551" s="2">
        <v>123714740000</v>
      </c>
      <c r="E551" s="2">
        <v>120559330000</v>
      </c>
      <c r="F551" s="2">
        <v>0</v>
      </c>
      <c r="G551" s="2">
        <v>6221765100</v>
      </c>
      <c r="H551" s="2">
        <v>12623593000</v>
      </c>
    </row>
    <row r="552" spans="1:8" x14ac:dyDescent="0.2">
      <c r="A552" s="1">
        <v>2012</v>
      </c>
      <c r="B552" s="1">
        <v>186</v>
      </c>
      <c r="C552" s="2">
        <v>0</v>
      </c>
      <c r="D552" s="2">
        <v>123080840000</v>
      </c>
      <c r="E552" s="2">
        <v>121193230000</v>
      </c>
      <c r="F552" s="2">
        <v>0</v>
      </c>
      <c r="G552" s="2">
        <v>5795802700</v>
      </c>
      <c r="H552" s="2">
        <v>13049555000</v>
      </c>
    </row>
    <row r="553" spans="1:8" x14ac:dyDescent="0.2">
      <c r="A553" s="1">
        <v>2012</v>
      </c>
      <c r="B553" s="1">
        <v>187</v>
      </c>
      <c r="C553" s="2">
        <v>0</v>
      </c>
      <c r="D553" s="2">
        <v>122413530000</v>
      </c>
      <c r="E553" s="2">
        <v>121860540000</v>
      </c>
      <c r="F553" s="2">
        <v>0</v>
      </c>
      <c r="G553" s="2">
        <v>5613220300</v>
      </c>
      <c r="H553" s="2">
        <v>13232138000</v>
      </c>
    </row>
    <row r="554" spans="1:8" x14ac:dyDescent="0.2">
      <c r="A554" s="1">
        <v>2012</v>
      </c>
      <c r="B554" s="1">
        <v>188</v>
      </c>
      <c r="C554" s="2">
        <v>0</v>
      </c>
      <c r="D554" s="2">
        <v>122168460000</v>
      </c>
      <c r="E554" s="2">
        <v>122105610000</v>
      </c>
      <c r="F554" s="2">
        <v>0</v>
      </c>
      <c r="G554" s="2">
        <v>5577920500</v>
      </c>
      <c r="H554" s="2">
        <v>13267437000</v>
      </c>
    </row>
    <row r="555" spans="1:8" x14ac:dyDescent="0.2">
      <c r="A555" s="1">
        <v>2012</v>
      </c>
      <c r="B555" s="1">
        <v>189</v>
      </c>
      <c r="C555" s="2">
        <v>0</v>
      </c>
      <c r="D555" s="2">
        <v>125844230000</v>
      </c>
      <c r="E555" s="2">
        <v>118429830000</v>
      </c>
      <c r="F555" s="2">
        <v>0</v>
      </c>
      <c r="G555" s="2">
        <v>6268539100</v>
      </c>
      <c r="H555" s="2">
        <v>12576819000</v>
      </c>
    </row>
    <row r="556" spans="1:8" x14ac:dyDescent="0.2">
      <c r="A556" s="1">
        <v>2012</v>
      </c>
      <c r="B556" s="1">
        <v>190</v>
      </c>
      <c r="C556" s="2">
        <v>0</v>
      </c>
      <c r="D556" s="2">
        <v>128931160000</v>
      </c>
      <c r="E556" s="2">
        <v>115342900000</v>
      </c>
      <c r="F556" s="2">
        <v>0</v>
      </c>
      <c r="G556" s="2">
        <v>6513879500</v>
      </c>
      <c r="H556" s="2">
        <v>12331478000</v>
      </c>
    </row>
    <row r="557" spans="1:8" x14ac:dyDescent="0.2">
      <c r="A557" s="1">
        <v>2012</v>
      </c>
      <c r="B557" s="1">
        <v>191</v>
      </c>
      <c r="C557" s="2">
        <v>0</v>
      </c>
      <c r="D557" s="2">
        <v>130304490000</v>
      </c>
      <c r="E557" s="2">
        <v>113969580000</v>
      </c>
      <c r="F557" s="2">
        <v>0</v>
      </c>
      <c r="G557" s="2">
        <v>6877089400</v>
      </c>
      <c r="H557" s="2">
        <v>11968268000</v>
      </c>
    </row>
    <row r="558" spans="1:8" x14ac:dyDescent="0.2">
      <c r="A558" s="1">
        <v>2012</v>
      </c>
      <c r="B558" s="1">
        <v>192</v>
      </c>
      <c r="C558" s="2">
        <v>0</v>
      </c>
      <c r="D558" s="2">
        <v>130987050000</v>
      </c>
      <c r="E558" s="2">
        <v>113287020000</v>
      </c>
      <c r="F558" s="2">
        <v>0</v>
      </c>
      <c r="G558" s="2">
        <v>7338923300</v>
      </c>
      <c r="H558" s="2">
        <v>11506435000</v>
      </c>
    </row>
    <row r="559" spans="1:8" x14ac:dyDescent="0.2">
      <c r="A559" s="1">
        <v>2012</v>
      </c>
      <c r="B559" s="1">
        <v>193</v>
      </c>
      <c r="C559" s="2">
        <v>0</v>
      </c>
      <c r="D559" s="2">
        <v>130230870000</v>
      </c>
      <c r="E559" s="2">
        <v>114043200000</v>
      </c>
      <c r="F559" s="2">
        <v>0</v>
      </c>
      <c r="G559" s="2">
        <v>7347451100</v>
      </c>
      <c r="H559" s="2">
        <v>11497907000</v>
      </c>
    </row>
    <row r="560" spans="1:8" x14ac:dyDescent="0.2">
      <c r="A560" s="1">
        <v>2012</v>
      </c>
      <c r="B560" s="1">
        <v>194</v>
      </c>
      <c r="C560" s="2">
        <v>0</v>
      </c>
      <c r="D560" s="2">
        <v>128830260000</v>
      </c>
      <c r="E560" s="2">
        <v>115443810000</v>
      </c>
      <c r="F560" s="2">
        <v>0</v>
      </c>
      <c r="G560" s="2">
        <v>6945358800</v>
      </c>
      <c r="H560" s="2">
        <v>11899999000</v>
      </c>
    </row>
    <row r="561" spans="1:8" x14ac:dyDescent="0.2">
      <c r="A561" s="1">
        <v>2012</v>
      </c>
      <c r="B561" s="1">
        <v>195</v>
      </c>
      <c r="C561" s="2">
        <v>0</v>
      </c>
      <c r="D561" s="2">
        <v>129034440000</v>
      </c>
      <c r="E561" s="2">
        <v>115239630000</v>
      </c>
      <c r="F561" s="2">
        <v>0</v>
      </c>
      <c r="G561" s="2">
        <v>6727810300</v>
      </c>
      <c r="H561" s="2">
        <v>12117548000</v>
      </c>
    </row>
    <row r="562" spans="1:8" x14ac:dyDescent="0.2">
      <c r="A562" s="1">
        <v>2012</v>
      </c>
      <c r="B562" s="1">
        <v>196</v>
      </c>
      <c r="C562" s="2">
        <v>0</v>
      </c>
      <c r="D562" s="2">
        <v>128582680000</v>
      </c>
      <c r="E562" s="2">
        <v>115691380000</v>
      </c>
      <c r="F562" s="2">
        <v>0</v>
      </c>
      <c r="G562" s="2">
        <v>6471014600</v>
      </c>
      <c r="H562" s="2">
        <v>12374343000</v>
      </c>
    </row>
    <row r="563" spans="1:8" x14ac:dyDescent="0.2">
      <c r="A563" s="1">
        <v>2012</v>
      </c>
      <c r="B563" s="1">
        <v>197</v>
      </c>
      <c r="C563" s="2">
        <v>0</v>
      </c>
      <c r="D563" s="2">
        <v>129266800000</v>
      </c>
      <c r="E563" s="2">
        <v>115007260000</v>
      </c>
      <c r="F563" s="2">
        <v>0</v>
      </c>
      <c r="G563" s="2">
        <v>6631050000</v>
      </c>
      <c r="H563" s="2">
        <v>12214308000</v>
      </c>
    </row>
    <row r="564" spans="1:8" x14ac:dyDescent="0.2">
      <c r="A564" s="1">
        <v>2012</v>
      </c>
      <c r="B564" s="1">
        <v>198</v>
      </c>
      <c r="C564" s="2">
        <v>0</v>
      </c>
      <c r="D564" s="2">
        <v>131114720000</v>
      </c>
      <c r="E564" s="2">
        <v>113159350000</v>
      </c>
      <c r="F564" s="2">
        <v>0</v>
      </c>
      <c r="G564" s="2">
        <v>7120510800</v>
      </c>
      <c r="H564" s="2">
        <v>11724847000</v>
      </c>
    </row>
    <row r="565" spans="1:8" x14ac:dyDescent="0.2">
      <c r="A565" s="1">
        <v>2012</v>
      </c>
      <c r="B565" s="1">
        <v>199</v>
      </c>
      <c r="C565" s="2">
        <v>0</v>
      </c>
      <c r="D565" s="2">
        <v>132890220000</v>
      </c>
      <c r="E565" s="2">
        <v>111383850000</v>
      </c>
      <c r="F565" s="2">
        <v>0</v>
      </c>
      <c r="G565" s="2">
        <v>7635556100</v>
      </c>
      <c r="H565" s="2">
        <v>11209802000</v>
      </c>
    </row>
    <row r="566" spans="1:8" x14ac:dyDescent="0.2">
      <c r="A566" s="1">
        <v>2012</v>
      </c>
      <c r="B566" s="1">
        <v>200</v>
      </c>
      <c r="C566" s="2">
        <v>0</v>
      </c>
      <c r="D566" s="2">
        <v>134231100000</v>
      </c>
      <c r="E566" s="2">
        <v>110042960000</v>
      </c>
      <c r="F566" s="2">
        <v>0</v>
      </c>
      <c r="G566" s="2">
        <v>8033578300</v>
      </c>
      <c r="H566" s="2">
        <v>10811780000</v>
      </c>
    </row>
    <row r="567" spans="1:8" x14ac:dyDescent="0.2">
      <c r="A567" s="1">
        <v>2012</v>
      </c>
      <c r="B567" s="1">
        <v>201</v>
      </c>
      <c r="C567" s="2">
        <v>0</v>
      </c>
      <c r="D567" s="2">
        <v>134228010000</v>
      </c>
      <c r="E567" s="2">
        <v>110046060000</v>
      </c>
      <c r="F567" s="2">
        <v>0</v>
      </c>
      <c r="G567" s="2">
        <v>7881418900</v>
      </c>
      <c r="H567" s="2">
        <v>10963939000</v>
      </c>
    </row>
    <row r="568" spans="1:8" x14ac:dyDescent="0.2">
      <c r="A568" s="1">
        <v>2012</v>
      </c>
      <c r="B568" s="1">
        <v>202</v>
      </c>
      <c r="C568" s="2">
        <v>0</v>
      </c>
      <c r="D568" s="2">
        <v>133392890000</v>
      </c>
      <c r="E568" s="2">
        <v>110881170000</v>
      </c>
      <c r="F568" s="2">
        <v>0</v>
      </c>
      <c r="G568" s="2">
        <v>7555045100</v>
      </c>
      <c r="H568" s="2">
        <v>11290313000</v>
      </c>
    </row>
    <row r="569" spans="1:8" x14ac:dyDescent="0.2">
      <c r="A569" s="1">
        <v>2012</v>
      </c>
      <c r="B569" s="1">
        <v>203</v>
      </c>
      <c r="C569" s="2">
        <v>0</v>
      </c>
      <c r="D569" s="2">
        <v>135025160000</v>
      </c>
      <c r="E569" s="2">
        <v>109248910000</v>
      </c>
      <c r="F569" s="2">
        <v>0</v>
      </c>
      <c r="G569" s="2">
        <v>8386823000</v>
      </c>
      <c r="H569" s="2">
        <v>10458535000</v>
      </c>
    </row>
    <row r="570" spans="1:8" x14ac:dyDescent="0.2">
      <c r="A570" s="1">
        <v>2012</v>
      </c>
      <c r="B570" s="1">
        <v>204</v>
      </c>
      <c r="C570" s="2">
        <v>0</v>
      </c>
      <c r="D570" s="2">
        <v>136811470000</v>
      </c>
      <c r="E570" s="2">
        <v>107462600000</v>
      </c>
      <c r="F570" s="2">
        <v>0</v>
      </c>
      <c r="G570" s="2">
        <v>8829666900</v>
      </c>
      <c r="H570" s="2">
        <v>10015691000</v>
      </c>
    </row>
    <row r="571" spans="1:8" x14ac:dyDescent="0.2">
      <c r="A571" s="1">
        <v>2012</v>
      </c>
      <c r="B571" s="1">
        <v>205</v>
      </c>
      <c r="C571" s="2">
        <v>0</v>
      </c>
      <c r="D571" s="2">
        <v>137774270000</v>
      </c>
      <c r="E571" s="2">
        <v>106499800000</v>
      </c>
      <c r="F571" s="2">
        <v>0</v>
      </c>
      <c r="G571" s="2">
        <v>9023314900</v>
      </c>
      <c r="H571" s="2">
        <v>9822043000</v>
      </c>
    </row>
    <row r="572" spans="1:8" x14ac:dyDescent="0.2">
      <c r="A572" s="1">
        <v>2012</v>
      </c>
      <c r="B572" s="1">
        <v>206</v>
      </c>
      <c r="C572" s="2">
        <v>0</v>
      </c>
      <c r="D572" s="2">
        <v>139434480000</v>
      </c>
      <c r="E572" s="2">
        <v>104839590000</v>
      </c>
      <c r="F572" s="2">
        <v>0</v>
      </c>
      <c r="G572" s="2">
        <v>9227684300</v>
      </c>
      <c r="H572" s="2">
        <v>9617673500</v>
      </c>
    </row>
    <row r="573" spans="1:8" x14ac:dyDescent="0.2">
      <c r="A573" s="1">
        <v>2012</v>
      </c>
      <c r="B573" s="1">
        <v>207</v>
      </c>
      <c r="C573" s="2">
        <v>0</v>
      </c>
      <c r="D573" s="2">
        <v>140247980000</v>
      </c>
      <c r="E573" s="2">
        <v>104026080000</v>
      </c>
      <c r="F573" s="2">
        <v>0</v>
      </c>
      <c r="G573" s="2">
        <v>9284400000</v>
      </c>
      <c r="H573" s="2">
        <v>9560957900</v>
      </c>
    </row>
    <row r="574" spans="1:8" x14ac:dyDescent="0.2">
      <c r="A574" s="1">
        <v>2012</v>
      </c>
      <c r="B574" s="1">
        <v>208</v>
      </c>
      <c r="C574" s="2">
        <v>0</v>
      </c>
      <c r="D574" s="2">
        <v>140152260000</v>
      </c>
      <c r="E574" s="2">
        <v>104121810000</v>
      </c>
      <c r="F574" s="2">
        <v>0</v>
      </c>
      <c r="G574" s="2">
        <v>9325382400</v>
      </c>
      <c r="H574" s="2">
        <v>9519975500</v>
      </c>
    </row>
    <row r="575" spans="1:8" x14ac:dyDescent="0.2">
      <c r="A575" s="1">
        <v>2012</v>
      </c>
      <c r="B575" s="1">
        <v>209</v>
      </c>
      <c r="C575" s="2">
        <v>0</v>
      </c>
      <c r="D575" s="2">
        <v>139995490000</v>
      </c>
      <c r="E575" s="2">
        <v>104278570000</v>
      </c>
      <c r="F575" s="2">
        <v>0</v>
      </c>
      <c r="G575" s="2">
        <v>9346814800</v>
      </c>
      <c r="H575" s="2">
        <v>9498543100</v>
      </c>
    </row>
    <row r="576" spans="1:8" x14ac:dyDescent="0.2">
      <c r="A576" s="1">
        <v>2012</v>
      </c>
      <c r="B576" s="1">
        <v>210</v>
      </c>
      <c r="C576" s="2">
        <v>0</v>
      </c>
      <c r="D576" s="2">
        <v>140123430000</v>
      </c>
      <c r="E576" s="2">
        <v>104150640000</v>
      </c>
      <c r="F576" s="2">
        <v>0</v>
      </c>
      <c r="G576" s="2">
        <v>9475603900</v>
      </c>
      <c r="H576" s="2">
        <v>9369754000</v>
      </c>
    </row>
    <row r="577" spans="1:8" x14ac:dyDescent="0.2">
      <c r="A577" s="1">
        <v>2012</v>
      </c>
      <c r="B577" s="1">
        <v>211</v>
      </c>
      <c r="C577" s="2">
        <v>0</v>
      </c>
      <c r="D577" s="2">
        <v>139168230000</v>
      </c>
      <c r="E577" s="2">
        <v>105105830000</v>
      </c>
      <c r="F577" s="2">
        <v>0</v>
      </c>
      <c r="G577" s="2">
        <v>9502378600</v>
      </c>
      <c r="H577" s="2">
        <v>9342979300</v>
      </c>
    </row>
    <row r="578" spans="1:8" x14ac:dyDescent="0.2">
      <c r="A578" s="1">
        <v>2012</v>
      </c>
      <c r="B578" s="1">
        <v>212</v>
      </c>
      <c r="C578" s="2">
        <v>0</v>
      </c>
      <c r="D578" s="2">
        <v>138472320000</v>
      </c>
      <c r="E578" s="2">
        <v>105801750000</v>
      </c>
      <c r="F578" s="2">
        <v>0</v>
      </c>
      <c r="G578" s="2">
        <v>9387090300</v>
      </c>
      <c r="H578" s="2">
        <v>9458267600</v>
      </c>
    </row>
    <row r="579" spans="1:8" x14ac:dyDescent="0.2">
      <c r="A579" s="1">
        <v>2012</v>
      </c>
      <c r="B579" s="1">
        <v>213</v>
      </c>
      <c r="C579" s="2">
        <v>0</v>
      </c>
      <c r="D579" s="2">
        <v>138436410000</v>
      </c>
      <c r="E579" s="2">
        <v>105837660000</v>
      </c>
      <c r="F579" s="2">
        <v>0</v>
      </c>
      <c r="G579" s="2">
        <v>9703468100</v>
      </c>
      <c r="H579" s="2">
        <v>9141889800</v>
      </c>
    </row>
    <row r="580" spans="1:8" x14ac:dyDescent="0.2">
      <c r="A580" s="1">
        <v>2012</v>
      </c>
      <c r="B580" s="1">
        <v>214</v>
      </c>
      <c r="C580" s="2">
        <v>0</v>
      </c>
      <c r="D580" s="2">
        <v>137222350000</v>
      </c>
      <c r="E580" s="2">
        <v>107051720000</v>
      </c>
      <c r="F580" s="2">
        <v>0</v>
      </c>
      <c r="G580" s="2">
        <v>9631867700</v>
      </c>
      <c r="H580" s="2">
        <v>9213490200</v>
      </c>
    </row>
    <row r="581" spans="1:8" x14ac:dyDescent="0.2">
      <c r="A581" s="1">
        <v>2012</v>
      </c>
      <c r="B581" s="1">
        <v>215</v>
      </c>
      <c r="C581" s="2">
        <v>0</v>
      </c>
      <c r="D581" s="2">
        <v>136511890000</v>
      </c>
      <c r="E581" s="2">
        <v>107762180000</v>
      </c>
      <c r="F581" s="2">
        <v>0</v>
      </c>
      <c r="G581" s="2">
        <v>9316354100</v>
      </c>
      <c r="H581" s="2">
        <v>9529003800</v>
      </c>
    </row>
    <row r="582" spans="1:8" x14ac:dyDescent="0.2">
      <c r="A582" s="1">
        <v>2012</v>
      </c>
      <c r="B582" s="1">
        <v>216</v>
      </c>
      <c r="C582" s="2">
        <v>0</v>
      </c>
      <c r="D582" s="2">
        <v>136448610000</v>
      </c>
      <c r="E582" s="2">
        <v>107825450000</v>
      </c>
      <c r="F582" s="2">
        <v>0</v>
      </c>
      <c r="G582" s="2">
        <v>9183773400</v>
      </c>
      <c r="H582" s="2">
        <v>9661584500</v>
      </c>
    </row>
    <row r="583" spans="1:8" x14ac:dyDescent="0.2">
      <c r="A583" s="1">
        <v>2012</v>
      </c>
      <c r="B583" s="1">
        <v>217</v>
      </c>
      <c r="C583" s="2">
        <v>0</v>
      </c>
      <c r="D583" s="2">
        <v>137010090000</v>
      </c>
      <c r="E583" s="2">
        <v>107263970000</v>
      </c>
      <c r="F583" s="2">
        <v>0</v>
      </c>
      <c r="G583" s="2">
        <v>9527867800</v>
      </c>
      <c r="H583" s="2">
        <v>9317490000</v>
      </c>
    </row>
    <row r="584" spans="1:8" x14ac:dyDescent="0.2">
      <c r="A584" s="1">
        <v>2012</v>
      </c>
      <c r="B584" s="1">
        <v>218</v>
      </c>
      <c r="C584" s="2">
        <v>0</v>
      </c>
      <c r="D584" s="2">
        <v>137350030000</v>
      </c>
      <c r="E584" s="2">
        <v>106924030000</v>
      </c>
      <c r="F584" s="2">
        <v>0</v>
      </c>
      <c r="G584" s="2">
        <v>9784546300</v>
      </c>
      <c r="H584" s="2">
        <v>9060811600</v>
      </c>
    </row>
    <row r="585" spans="1:8" x14ac:dyDescent="0.2">
      <c r="A585" s="1">
        <v>2012</v>
      </c>
      <c r="B585" s="1">
        <v>219</v>
      </c>
      <c r="C585" s="2">
        <v>0</v>
      </c>
      <c r="D585" s="2">
        <v>138847210000</v>
      </c>
      <c r="E585" s="2">
        <v>105426860000</v>
      </c>
      <c r="F585" s="2">
        <v>0</v>
      </c>
      <c r="G585" s="2">
        <v>9932938300</v>
      </c>
      <c r="H585" s="2">
        <v>8912419600</v>
      </c>
    </row>
    <row r="586" spans="1:8" x14ac:dyDescent="0.2">
      <c r="A586" s="1">
        <v>2012</v>
      </c>
      <c r="B586" s="1">
        <v>220</v>
      </c>
      <c r="C586" s="2">
        <v>0</v>
      </c>
      <c r="D586" s="2">
        <v>138506960000</v>
      </c>
      <c r="E586" s="2">
        <v>105767110000</v>
      </c>
      <c r="F586" s="2">
        <v>0</v>
      </c>
      <c r="G586" s="2">
        <v>9953232200</v>
      </c>
      <c r="H586" s="2">
        <v>8892125700</v>
      </c>
    </row>
    <row r="587" spans="1:8" x14ac:dyDescent="0.2">
      <c r="A587" s="1">
        <v>2012</v>
      </c>
      <c r="B587" s="1">
        <v>221</v>
      </c>
      <c r="C587" s="2">
        <v>0</v>
      </c>
      <c r="D587" s="2">
        <v>137980050000</v>
      </c>
      <c r="E587" s="2">
        <v>106294020000</v>
      </c>
      <c r="F587" s="2">
        <v>0</v>
      </c>
      <c r="G587" s="2">
        <v>9787590000</v>
      </c>
      <c r="H587" s="2">
        <v>9057767900</v>
      </c>
    </row>
    <row r="588" spans="1:8" x14ac:dyDescent="0.2">
      <c r="A588" s="1">
        <v>2012</v>
      </c>
      <c r="B588" s="1">
        <v>222</v>
      </c>
      <c r="C588" s="2">
        <v>0</v>
      </c>
      <c r="D588" s="2">
        <v>137271420000</v>
      </c>
      <c r="E588" s="2">
        <v>107002640000</v>
      </c>
      <c r="F588" s="2">
        <v>0</v>
      </c>
      <c r="G588" s="2">
        <v>9520417200</v>
      </c>
      <c r="H588" s="2">
        <v>9324940700</v>
      </c>
    </row>
    <row r="589" spans="1:8" x14ac:dyDescent="0.2">
      <c r="A589" s="1">
        <v>2012</v>
      </c>
      <c r="B589" s="1">
        <v>223</v>
      </c>
      <c r="C589" s="2">
        <v>0</v>
      </c>
      <c r="D589" s="2">
        <v>137162990000</v>
      </c>
      <c r="E589" s="2">
        <v>107111070000</v>
      </c>
      <c r="F589" s="2">
        <v>0</v>
      </c>
      <c r="G589" s="2">
        <v>9429269500</v>
      </c>
      <c r="H589" s="2">
        <v>9416088400</v>
      </c>
    </row>
    <row r="590" spans="1:8" x14ac:dyDescent="0.2">
      <c r="A590" s="1">
        <v>2012</v>
      </c>
      <c r="B590" s="1">
        <v>224</v>
      </c>
      <c r="C590" s="2">
        <v>0</v>
      </c>
      <c r="D590" s="2">
        <v>137427480000</v>
      </c>
      <c r="E590" s="2">
        <v>106846580000</v>
      </c>
      <c r="F590" s="2">
        <v>0</v>
      </c>
      <c r="G590" s="2">
        <v>9367461400</v>
      </c>
      <c r="H590" s="2">
        <v>9477896400</v>
      </c>
    </row>
    <row r="591" spans="1:8" x14ac:dyDescent="0.2">
      <c r="A591" s="1">
        <v>2012</v>
      </c>
      <c r="B591" s="1">
        <v>225</v>
      </c>
      <c r="C591" s="2">
        <v>0</v>
      </c>
      <c r="D591" s="2">
        <v>137011660000</v>
      </c>
      <c r="E591" s="2">
        <v>107262410000</v>
      </c>
      <c r="F591" s="2">
        <v>0</v>
      </c>
      <c r="G591" s="2">
        <v>9519392000</v>
      </c>
      <c r="H591" s="2">
        <v>9325965900</v>
      </c>
    </row>
    <row r="592" spans="1:8" x14ac:dyDescent="0.2">
      <c r="A592" s="1">
        <v>2012</v>
      </c>
      <c r="B592" s="1">
        <v>226</v>
      </c>
      <c r="C592" s="2">
        <v>0</v>
      </c>
      <c r="D592" s="2">
        <v>136188150000</v>
      </c>
      <c r="E592" s="2">
        <v>108085910000</v>
      </c>
      <c r="F592" s="2">
        <v>0</v>
      </c>
      <c r="G592" s="2">
        <v>9367668600</v>
      </c>
      <c r="H592" s="2">
        <v>9477689200</v>
      </c>
    </row>
    <row r="593" spans="1:8" x14ac:dyDescent="0.2">
      <c r="A593" s="1">
        <v>2012</v>
      </c>
      <c r="B593" s="1">
        <v>227</v>
      </c>
      <c r="C593" s="2">
        <v>0</v>
      </c>
      <c r="D593" s="2">
        <v>135969570000</v>
      </c>
      <c r="E593" s="2">
        <v>108304490000</v>
      </c>
      <c r="F593" s="2">
        <v>0</v>
      </c>
      <c r="G593" s="2">
        <v>9350310200</v>
      </c>
      <c r="H593" s="2">
        <v>9495047700</v>
      </c>
    </row>
    <row r="594" spans="1:8" x14ac:dyDescent="0.2">
      <c r="A594" s="1">
        <v>2012</v>
      </c>
      <c r="B594" s="1">
        <v>228</v>
      </c>
      <c r="C594" s="2">
        <v>0</v>
      </c>
      <c r="D594" s="2">
        <v>134641060000</v>
      </c>
      <c r="E594" s="2">
        <v>109633010000</v>
      </c>
      <c r="F594" s="2">
        <v>0</v>
      </c>
      <c r="G594" s="2">
        <v>8935337900</v>
      </c>
      <c r="H594" s="2">
        <v>9910020000</v>
      </c>
    </row>
    <row r="595" spans="1:8" x14ac:dyDescent="0.2">
      <c r="A595" s="1">
        <v>2012</v>
      </c>
      <c r="B595" s="1">
        <v>229</v>
      </c>
      <c r="C595" s="2">
        <v>0</v>
      </c>
      <c r="D595" s="2">
        <v>133186480000</v>
      </c>
      <c r="E595" s="2">
        <v>111087590000</v>
      </c>
      <c r="F595" s="2">
        <v>0</v>
      </c>
      <c r="G595" s="2">
        <v>8704199600</v>
      </c>
      <c r="H595" s="2">
        <v>10141158000</v>
      </c>
    </row>
    <row r="596" spans="1:8" x14ac:dyDescent="0.2">
      <c r="A596" s="1">
        <v>2012</v>
      </c>
      <c r="B596" s="1">
        <v>230</v>
      </c>
      <c r="C596" s="2">
        <v>0</v>
      </c>
      <c r="D596" s="2">
        <v>132694720000</v>
      </c>
      <c r="E596" s="2">
        <v>111579350000</v>
      </c>
      <c r="F596" s="2">
        <v>0</v>
      </c>
      <c r="G596" s="2">
        <v>8702761600</v>
      </c>
      <c r="H596" s="2">
        <v>10142596000</v>
      </c>
    </row>
    <row r="597" spans="1:8" x14ac:dyDescent="0.2">
      <c r="A597" s="1">
        <v>2012</v>
      </c>
      <c r="B597" s="1">
        <v>231</v>
      </c>
      <c r="C597" s="2">
        <v>0</v>
      </c>
      <c r="D597" s="2">
        <v>132885830000</v>
      </c>
      <c r="E597" s="2">
        <v>111388230000</v>
      </c>
      <c r="F597" s="2">
        <v>0</v>
      </c>
      <c r="G597" s="2">
        <v>8687955100</v>
      </c>
      <c r="H597" s="2">
        <v>10157403000</v>
      </c>
    </row>
    <row r="598" spans="1:8" x14ac:dyDescent="0.2">
      <c r="A598" s="1">
        <v>2012</v>
      </c>
      <c r="B598" s="1">
        <v>232</v>
      </c>
      <c r="C598" s="2">
        <v>0</v>
      </c>
      <c r="D598" s="2">
        <v>132499700000</v>
      </c>
      <c r="E598" s="2">
        <v>111774370000</v>
      </c>
      <c r="F598" s="2">
        <v>0</v>
      </c>
      <c r="G598" s="2">
        <v>8635044000</v>
      </c>
      <c r="H598" s="2">
        <v>10210314000</v>
      </c>
    </row>
    <row r="599" spans="1:8" x14ac:dyDescent="0.2">
      <c r="A599" s="1">
        <v>2012</v>
      </c>
      <c r="B599" s="1">
        <v>233</v>
      </c>
      <c r="C599" s="2">
        <v>0</v>
      </c>
      <c r="D599" s="2">
        <v>131577310000</v>
      </c>
      <c r="E599" s="2">
        <v>112696750000</v>
      </c>
      <c r="F599" s="2">
        <v>0</v>
      </c>
      <c r="G599" s="2">
        <v>8651671100</v>
      </c>
      <c r="H599" s="2">
        <v>10193687000</v>
      </c>
    </row>
    <row r="600" spans="1:8" x14ac:dyDescent="0.2">
      <c r="A600" s="1">
        <v>2012</v>
      </c>
      <c r="B600" s="1">
        <v>234</v>
      </c>
      <c r="C600" s="2">
        <v>0</v>
      </c>
      <c r="D600" s="2">
        <v>130868860000</v>
      </c>
      <c r="E600" s="2">
        <v>113405200000</v>
      </c>
      <c r="F600" s="2">
        <v>0</v>
      </c>
      <c r="G600" s="2">
        <v>8806085700</v>
      </c>
      <c r="H600" s="2">
        <v>10039272000</v>
      </c>
    </row>
    <row r="601" spans="1:8" x14ac:dyDescent="0.2">
      <c r="A601" s="1">
        <v>2012</v>
      </c>
      <c r="B601" s="1">
        <v>235</v>
      </c>
      <c r="C601" s="2">
        <v>1321714.8</v>
      </c>
      <c r="D601" s="2">
        <v>131212360000</v>
      </c>
      <c r="E601" s="2">
        <v>113060390000</v>
      </c>
      <c r="F601" s="2">
        <v>0</v>
      </c>
      <c r="G601" s="2">
        <v>8953691100</v>
      </c>
      <c r="H601" s="2">
        <v>9891666800</v>
      </c>
    </row>
    <row r="602" spans="1:8" x14ac:dyDescent="0.2">
      <c r="A602" s="1">
        <v>2012</v>
      </c>
      <c r="B602" s="1">
        <v>236</v>
      </c>
      <c r="C602" s="2">
        <v>0</v>
      </c>
      <c r="D602" s="2">
        <v>132852090000</v>
      </c>
      <c r="E602" s="2">
        <v>111421970000</v>
      </c>
      <c r="F602" s="2">
        <v>0</v>
      </c>
      <c r="G602" s="2">
        <v>9369602800</v>
      </c>
      <c r="H602" s="2">
        <v>9475755100</v>
      </c>
    </row>
    <row r="603" spans="1:8" x14ac:dyDescent="0.2">
      <c r="A603" s="1">
        <v>2012</v>
      </c>
      <c r="B603" s="1">
        <v>237</v>
      </c>
      <c r="C603" s="2">
        <v>0</v>
      </c>
      <c r="D603" s="2">
        <v>137320000000</v>
      </c>
      <c r="E603" s="2">
        <v>106954070000</v>
      </c>
      <c r="F603" s="2">
        <v>0</v>
      </c>
      <c r="G603" s="2">
        <v>9982179900</v>
      </c>
      <c r="H603" s="2">
        <v>8863178000</v>
      </c>
    </row>
    <row r="604" spans="1:8" x14ac:dyDescent="0.2">
      <c r="A604" s="1">
        <v>2012</v>
      </c>
      <c r="B604" s="1">
        <v>238</v>
      </c>
      <c r="C604" s="2">
        <v>9373747.0999999996</v>
      </c>
      <c r="D604" s="2">
        <v>140399350000</v>
      </c>
      <c r="E604" s="2">
        <v>103865340000</v>
      </c>
      <c r="F604" s="2">
        <v>0</v>
      </c>
      <c r="G604" s="2">
        <v>10201058000</v>
      </c>
      <c r="H604" s="2">
        <v>8644300400</v>
      </c>
    </row>
    <row r="605" spans="1:8" x14ac:dyDescent="0.2">
      <c r="A605" s="1">
        <v>2012</v>
      </c>
      <c r="B605" s="1">
        <v>239</v>
      </c>
      <c r="C605" s="2">
        <v>1145354.6000000001</v>
      </c>
      <c r="D605" s="2">
        <v>142071300000</v>
      </c>
      <c r="E605" s="2">
        <v>102201630000</v>
      </c>
      <c r="F605" s="2">
        <v>0</v>
      </c>
      <c r="G605" s="2">
        <v>10097069000</v>
      </c>
      <c r="H605" s="2">
        <v>8748288500</v>
      </c>
    </row>
    <row r="606" spans="1:8" x14ac:dyDescent="0.2">
      <c r="A606" s="1">
        <v>2012</v>
      </c>
      <c r="B606" s="1">
        <v>240</v>
      </c>
      <c r="C606" s="2">
        <v>0</v>
      </c>
      <c r="D606" s="2">
        <v>143503960000</v>
      </c>
      <c r="E606" s="2">
        <v>100770100000</v>
      </c>
      <c r="F606" s="2">
        <v>0</v>
      </c>
      <c r="G606" s="2">
        <v>10029503000</v>
      </c>
      <c r="H606" s="2">
        <v>8815855000</v>
      </c>
    </row>
    <row r="607" spans="1:8" x14ac:dyDescent="0.2">
      <c r="A607" s="1">
        <v>2012</v>
      </c>
      <c r="B607" s="1">
        <v>241</v>
      </c>
      <c r="C607" s="2">
        <v>0</v>
      </c>
      <c r="D607" s="2">
        <v>141958940000</v>
      </c>
      <c r="E607" s="2">
        <v>102315130000</v>
      </c>
      <c r="F607" s="2">
        <v>0</v>
      </c>
      <c r="G607" s="2">
        <v>9454688800</v>
      </c>
      <c r="H607" s="2">
        <v>9390669100</v>
      </c>
    </row>
    <row r="608" spans="1:8" x14ac:dyDescent="0.2">
      <c r="A608" s="1">
        <v>2012</v>
      </c>
      <c r="B608" s="1">
        <v>242</v>
      </c>
      <c r="C608" s="2">
        <v>0</v>
      </c>
      <c r="D608" s="2">
        <v>141082870000</v>
      </c>
      <c r="E608" s="2">
        <v>103191200000</v>
      </c>
      <c r="F608" s="2">
        <v>0</v>
      </c>
      <c r="G608" s="2">
        <v>8939539800</v>
      </c>
      <c r="H608" s="2">
        <v>9905818100</v>
      </c>
    </row>
    <row r="609" spans="1:8" x14ac:dyDescent="0.2">
      <c r="A609" s="1">
        <v>2012</v>
      </c>
      <c r="B609" s="1">
        <v>243</v>
      </c>
      <c r="C609" s="2">
        <v>0</v>
      </c>
      <c r="D609" s="2">
        <v>141743000000</v>
      </c>
      <c r="E609" s="2">
        <v>102531070000</v>
      </c>
      <c r="F609" s="2">
        <v>0</v>
      </c>
      <c r="G609" s="2">
        <v>8881591300</v>
      </c>
      <c r="H609" s="2">
        <v>9963766600</v>
      </c>
    </row>
    <row r="610" spans="1:8" x14ac:dyDescent="0.2">
      <c r="A610" s="1">
        <v>2012</v>
      </c>
      <c r="B610" s="1">
        <v>244</v>
      </c>
      <c r="C610" s="2">
        <v>0</v>
      </c>
      <c r="D610" s="2">
        <v>142414800000</v>
      </c>
      <c r="E610" s="2">
        <v>101859260000</v>
      </c>
      <c r="F610" s="2">
        <v>0</v>
      </c>
      <c r="G610" s="2">
        <v>8760842100</v>
      </c>
      <c r="H610" s="2">
        <v>10084516000</v>
      </c>
    </row>
    <row r="611" spans="1:8" x14ac:dyDescent="0.2">
      <c r="A611" s="1">
        <v>2012</v>
      </c>
      <c r="B611" s="1">
        <v>245</v>
      </c>
      <c r="C611" s="2">
        <v>9948510.8000000007</v>
      </c>
      <c r="D611" s="2">
        <v>139182980000</v>
      </c>
      <c r="E611" s="2">
        <v>105081130000</v>
      </c>
      <c r="F611" s="2">
        <v>0</v>
      </c>
      <c r="G611" s="2">
        <v>8171868500</v>
      </c>
      <c r="H611" s="2">
        <v>10673489000</v>
      </c>
    </row>
    <row r="612" spans="1:8" x14ac:dyDescent="0.2">
      <c r="A612" s="1">
        <v>2012</v>
      </c>
      <c r="B612" s="1">
        <v>246</v>
      </c>
      <c r="C612" s="2">
        <v>10497373</v>
      </c>
      <c r="D612" s="2">
        <v>136447010000</v>
      </c>
      <c r="E612" s="2">
        <v>107816560000</v>
      </c>
      <c r="F612" s="2">
        <v>0</v>
      </c>
      <c r="G612" s="2">
        <v>7618340600</v>
      </c>
      <c r="H612" s="2">
        <v>11227017000</v>
      </c>
    </row>
    <row r="613" spans="1:8" x14ac:dyDescent="0.2">
      <c r="A613" s="1">
        <v>2012</v>
      </c>
      <c r="B613" s="1">
        <v>247</v>
      </c>
      <c r="C613" s="2">
        <v>0</v>
      </c>
      <c r="D613" s="2">
        <v>137793720000</v>
      </c>
      <c r="E613" s="2">
        <v>106480350000</v>
      </c>
      <c r="F613" s="2">
        <v>0</v>
      </c>
      <c r="G613" s="2">
        <v>8153763700</v>
      </c>
      <c r="H613" s="2">
        <v>10691594000</v>
      </c>
    </row>
    <row r="614" spans="1:8" x14ac:dyDescent="0.2">
      <c r="A614" s="1">
        <v>2012</v>
      </c>
      <c r="B614" s="1">
        <v>248</v>
      </c>
      <c r="C614" s="2">
        <v>0</v>
      </c>
      <c r="D614" s="2">
        <v>142160630000</v>
      </c>
      <c r="E614" s="2">
        <v>102113440000</v>
      </c>
      <c r="F614" s="2">
        <v>0</v>
      </c>
      <c r="G614" s="2">
        <v>9464556200</v>
      </c>
      <c r="H614" s="2">
        <v>9380801700</v>
      </c>
    </row>
    <row r="615" spans="1:8" x14ac:dyDescent="0.2">
      <c r="A615" s="1">
        <v>2012</v>
      </c>
      <c r="B615" s="1">
        <v>249</v>
      </c>
      <c r="C615" s="2">
        <v>0</v>
      </c>
      <c r="D615" s="2">
        <v>145091800000</v>
      </c>
      <c r="E615" s="2">
        <v>99182266000</v>
      </c>
      <c r="F615" s="2">
        <v>0</v>
      </c>
      <c r="G615" s="2">
        <v>10133574000</v>
      </c>
      <c r="H615" s="2">
        <v>8711783900</v>
      </c>
    </row>
    <row r="616" spans="1:8" x14ac:dyDescent="0.2">
      <c r="A616" s="1">
        <v>2012</v>
      </c>
      <c r="B616" s="1">
        <v>250</v>
      </c>
      <c r="C616" s="2">
        <v>0</v>
      </c>
      <c r="D616" s="2">
        <v>145583670000</v>
      </c>
      <c r="E616" s="2">
        <v>98690399000</v>
      </c>
      <c r="F616" s="2">
        <v>0</v>
      </c>
      <c r="G616" s="2">
        <v>10544363000</v>
      </c>
      <c r="H616" s="2">
        <v>8300995100</v>
      </c>
    </row>
    <row r="617" spans="1:8" x14ac:dyDescent="0.2">
      <c r="A617" s="1">
        <v>2012</v>
      </c>
      <c r="B617" s="1">
        <v>251</v>
      </c>
      <c r="C617" s="2">
        <v>64377271</v>
      </c>
      <c r="D617" s="2">
        <v>145448270000</v>
      </c>
      <c r="E617" s="2">
        <v>98761422000</v>
      </c>
      <c r="F617" s="2">
        <v>0</v>
      </c>
      <c r="G617" s="2">
        <v>10762856000</v>
      </c>
      <c r="H617" s="2">
        <v>8082501400</v>
      </c>
    </row>
    <row r="618" spans="1:8" x14ac:dyDescent="0.2">
      <c r="A618" s="1">
        <v>2012</v>
      </c>
      <c r="B618" s="1">
        <v>252</v>
      </c>
      <c r="C618" s="2">
        <v>302829940</v>
      </c>
      <c r="D618" s="2">
        <v>145240670000</v>
      </c>
      <c r="E618" s="2">
        <v>98730567000</v>
      </c>
      <c r="F618" s="2">
        <v>41729291</v>
      </c>
      <c r="G618" s="2">
        <v>10872875000</v>
      </c>
      <c r="H618" s="2">
        <v>7930753100</v>
      </c>
    </row>
    <row r="619" spans="1:8" x14ac:dyDescent="0.2">
      <c r="A619" s="1">
        <v>2012</v>
      </c>
      <c r="B619" s="1">
        <v>253</v>
      </c>
      <c r="C619" s="2">
        <v>101235980</v>
      </c>
      <c r="D619" s="2">
        <v>143741300000</v>
      </c>
      <c r="E619" s="2">
        <v>100431530000</v>
      </c>
      <c r="F619" s="2">
        <v>0</v>
      </c>
      <c r="G619" s="2">
        <v>10397109000</v>
      </c>
      <c r="H619" s="2">
        <v>8448248800</v>
      </c>
    </row>
    <row r="620" spans="1:8" x14ac:dyDescent="0.2">
      <c r="A620" s="1">
        <v>2012</v>
      </c>
      <c r="B620" s="1">
        <v>254</v>
      </c>
      <c r="C620" s="2">
        <v>3595246.5</v>
      </c>
      <c r="D620" s="2">
        <v>140826670000</v>
      </c>
      <c r="E620" s="2">
        <v>103443800000</v>
      </c>
      <c r="F620" s="2">
        <v>0</v>
      </c>
      <c r="G620" s="2">
        <v>9521582900</v>
      </c>
      <c r="H620" s="2">
        <v>9323775000</v>
      </c>
    </row>
    <row r="621" spans="1:8" x14ac:dyDescent="0.2">
      <c r="A621" s="1">
        <v>2012</v>
      </c>
      <c r="B621" s="1">
        <v>255</v>
      </c>
      <c r="C621" s="2">
        <v>0</v>
      </c>
      <c r="D621" s="2">
        <v>140445710000</v>
      </c>
      <c r="E621" s="2">
        <v>103828350000</v>
      </c>
      <c r="F621" s="2">
        <v>0</v>
      </c>
      <c r="G621" s="2">
        <v>9294700500</v>
      </c>
      <c r="H621" s="2">
        <v>9550657300</v>
      </c>
    </row>
    <row r="622" spans="1:8" x14ac:dyDescent="0.2">
      <c r="A622" s="1">
        <v>2012</v>
      </c>
      <c r="B622" s="1">
        <v>256</v>
      </c>
      <c r="C622" s="2">
        <v>0</v>
      </c>
      <c r="D622" s="2">
        <v>142706070000</v>
      </c>
      <c r="E622" s="2">
        <v>101567990000</v>
      </c>
      <c r="F622" s="2">
        <v>0</v>
      </c>
      <c r="G622" s="2">
        <v>9362028500</v>
      </c>
      <c r="H622" s="2">
        <v>9483329300</v>
      </c>
    </row>
    <row r="623" spans="1:8" x14ac:dyDescent="0.2">
      <c r="A623" s="1">
        <v>2012</v>
      </c>
      <c r="B623" s="1">
        <v>257</v>
      </c>
      <c r="C623" s="2">
        <v>0</v>
      </c>
      <c r="D623" s="2">
        <v>143204800000</v>
      </c>
      <c r="E623" s="2">
        <v>101069260000</v>
      </c>
      <c r="F623" s="2">
        <v>0</v>
      </c>
      <c r="G623" s="2">
        <v>9162016000</v>
      </c>
      <c r="H623" s="2">
        <v>9683341900</v>
      </c>
    </row>
    <row r="624" spans="1:8" x14ac:dyDescent="0.2">
      <c r="A624" s="1">
        <v>2012</v>
      </c>
      <c r="B624" s="1">
        <v>258</v>
      </c>
      <c r="C624" s="2">
        <v>0</v>
      </c>
      <c r="D624" s="2">
        <v>143087670000</v>
      </c>
      <c r="E624" s="2">
        <v>101186390000</v>
      </c>
      <c r="F624" s="2">
        <v>0</v>
      </c>
      <c r="G624" s="2">
        <v>8915561400</v>
      </c>
      <c r="H624" s="2">
        <v>9929796500</v>
      </c>
    </row>
    <row r="625" spans="1:8" x14ac:dyDescent="0.2">
      <c r="A625" s="1">
        <v>2012</v>
      </c>
      <c r="B625" s="1">
        <v>259</v>
      </c>
      <c r="C625" s="2">
        <v>0</v>
      </c>
      <c r="D625" s="2">
        <v>143891380000</v>
      </c>
      <c r="E625" s="2">
        <v>100382690000</v>
      </c>
      <c r="F625" s="2">
        <v>0</v>
      </c>
      <c r="G625" s="2">
        <v>8783195700</v>
      </c>
      <c r="H625" s="2">
        <v>10062162000</v>
      </c>
    </row>
    <row r="626" spans="1:8" x14ac:dyDescent="0.2">
      <c r="A626" s="1">
        <v>2012</v>
      </c>
      <c r="B626" s="1">
        <v>260</v>
      </c>
      <c r="C626" s="2">
        <v>0</v>
      </c>
      <c r="D626" s="2">
        <v>145198060000</v>
      </c>
      <c r="E626" s="2">
        <v>99076003000</v>
      </c>
      <c r="F626" s="2">
        <v>0</v>
      </c>
      <c r="G626" s="2">
        <v>8842750200</v>
      </c>
      <c r="H626" s="2">
        <v>10002608000</v>
      </c>
    </row>
    <row r="627" spans="1:8" x14ac:dyDescent="0.2">
      <c r="A627" s="1">
        <v>2012</v>
      </c>
      <c r="B627" s="1">
        <v>261</v>
      </c>
      <c r="C627" s="2">
        <v>0</v>
      </c>
      <c r="D627" s="2">
        <v>145803610000</v>
      </c>
      <c r="E627" s="2">
        <v>98470461000</v>
      </c>
      <c r="F627" s="2">
        <v>0</v>
      </c>
      <c r="G627" s="2">
        <v>8654138700</v>
      </c>
      <c r="H627" s="2">
        <v>10191219000</v>
      </c>
    </row>
    <row r="628" spans="1:8" x14ac:dyDescent="0.2">
      <c r="A628" s="1">
        <v>2012</v>
      </c>
      <c r="B628" s="1">
        <v>262</v>
      </c>
      <c r="C628" s="2">
        <v>0</v>
      </c>
      <c r="D628" s="2">
        <v>147502150000</v>
      </c>
      <c r="E628" s="2">
        <v>96771912000</v>
      </c>
      <c r="F628" s="2">
        <v>0</v>
      </c>
      <c r="G628" s="2">
        <v>8734105800</v>
      </c>
      <c r="H628" s="2">
        <v>10111252000</v>
      </c>
    </row>
    <row r="629" spans="1:8" x14ac:dyDescent="0.2">
      <c r="A629" s="1">
        <v>2012</v>
      </c>
      <c r="B629" s="1">
        <v>263</v>
      </c>
      <c r="C629" s="2">
        <v>0</v>
      </c>
      <c r="D629" s="2">
        <v>147086470000</v>
      </c>
      <c r="E629" s="2">
        <v>97187597000</v>
      </c>
      <c r="F629" s="2">
        <v>0</v>
      </c>
      <c r="G629" s="2">
        <v>8299345600</v>
      </c>
      <c r="H629" s="2">
        <v>10546012000</v>
      </c>
    </row>
    <row r="630" spans="1:8" x14ac:dyDescent="0.2">
      <c r="A630" s="1">
        <v>2012</v>
      </c>
      <c r="B630" s="1">
        <v>264</v>
      </c>
      <c r="C630" s="2">
        <v>0</v>
      </c>
      <c r="D630" s="2">
        <v>146058750000</v>
      </c>
      <c r="E630" s="2">
        <v>98215318000</v>
      </c>
      <c r="F630" s="2">
        <v>0</v>
      </c>
      <c r="G630" s="2">
        <v>8008709700</v>
      </c>
      <c r="H630" s="2">
        <v>10836648000</v>
      </c>
    </row>
    <row r="631" spans="1:8" x14ac:dyDescent="0.2">
      <c r="A631" s="1">
        <v>2012</v>
      </c>
      <c r="B631" s="1">
        <v>265</v>
      </c>
      <c r="C631" s="2">
        <v>6395732.7999999998</v>
      </c>
      <c r="D631" s="2">
        <v>144348480000</v>
      </c>
      <c r="E631" s="2">
        <v>99919189000</v>
      </c>
      <c r="F631" s="2">
        <v>0</v>
      </c>
      <c r="G631" s="2">
        <v>7644449800</v>
      </c>
      <c r="H631" s="2">
        <v>11200908000</v>
      </c>
    </row>
    <row r="632" spans="1:8" x14ac:dyDescent="0.2">
      <c r="A632" s="1">
        <v>2012</v>
      </c>
      <c r="B632" s="1">
        <v>266</v>
      </c>
      <c r="C632" s="2">
        <v>936749.8</v>
      </c>
      <c r="D632" s="2">
        <v>142665200000</v>
      </c>
      <c r="E632" s="2">
        <v>101607930000</v>
      </c>
      <c r="F632" s="2">
        <v>0</v>
      </c>
      <c r="G632" s="2">
        <v>7365097500</v>
      </c>
      <c r="H632" s="2">
        <v>11480260000</v>
      </c>
    </row>
    <row r="633" spans="1:8" x14ac:dyDescent="0.2">
      <c r="A633" s="1">
        <v>2012</v>
      </c>
      <c r="B633" s="1">
        <v>267</v>
      </c>
      <c r="C633" s="2">
        <v>0</v>
      </c>
      <c r="D633" s="2">
        <v>141865180000</v>
      </c>
      <c r="E633" s="2">
        <v>102408890000</v>
      </c>
      <c r="F633" s="2">
        <v>0</v>
      </c>
      <c r="G633" s="2">
        <v>7098617000</v>
      </c>
      <c r="H633" s="2">
        <v>11746741000</v>
      </c>
    </row>
    <row r="634" spans="1:8" x14ac:dyDescent="0.2">
      <c r="A634" s="1">
        <v>2012</v>
      </c>
      <c r="B634" s="1">
        <v>268</v>
      </c>
      <c r="C634" s="2">
        <v>0</v>
      </c>
      <c r="D634" s="2">
        <v>140422600000</v>
      </c>
      <c r="E634" s="2">
        <v>103851460000</v>
      </c>
      <c r="F634" s="2">
        <v>0</v>
      </c>
      <c r="G634" s="2">
        <v>6750102700</v>
      </c>
      <c r="H634" s="2">
        <v>12095255000</v>
      </c>
    </row>
    <row r="635" spans="1:8" x14ac:dyDescent="0.2">
      <c r="A635" s="1">
        <v>2012</v>
      </c>
      <c r="B635" s="1">
        <v>269</v>
      </c>
      <c r="C635" s="2">
        <v>4595258.7</v>
      </c>
      <c r="D635" s="2">
        <v>139518520000</v>
      </c>
      <c r="E635" s="2">
        <v>104750950000</v>
      </c>
      <c r="F635" s="2">
        <v>0</v>
      </c>
      <c r="G635" s="2">
        <v>6704125600</v>
      </c>
      <c r="H635" s="2">
        <v>12141232000</v>
      </c>
    </row>
    <row r="636" spans="1:8" x14ac:dyDescent="0.2">
      <c r="A636" s="1">
        <v>2012</v>
      </c>
      <c r="B636" s="1">
        <v>270</v>
      </c>
      <c r="C636" s="2">
        <v>5012764.2</v>
      </c>
      <c r="D636" s="2">
        <v>139011750000</v>
      </c>
      <c r="E636" s="2">
        <v>105257310000</v>
      </c>
      <c r="F636" s="2">
        <v>0</v>
      </c>
      <c r="G636" s="2">
        <v>6426176900</v>
      </c>
      <c r="H636" s="2">
        <v>12419181000</v>
      </c>
    </row>
    <row r="637" spans="1:8" x14ac:dyDescent="0.2">
      <c r="A637" s="1">
        <v>2012</v>
      </c>
      <c r="B637" s="1">
        <v>271</v>
      </c>
      <c r="C637" s="2">
        <v>10864443</v>
      </c>
      <c r="D637" s="2">
        <v>137724320000</v>
      </c>
      <c r="E637" s="2">
        <v>106538880000</v>
      </c>
      <c r="F637" s="2">
        <v>0</v>
      </c>
      <c r="G637" s="2">
        <v>6286703800</v>
      </c>
      <c r="H637" s="2">
        <v>12558654000</v>
      </c>
    </row>
    <row r="638" spans="1:8" x14ac:dyDescent="0.2">
      <c r="A638" s="1">
        <v>2012</v>
      </c>
      <c r="B638" s="1">
        <v>272</v>
      </c>
      <c r="C638" s="2">
        <v>2748211.5</v>
      </c>
      <c r="D638" s="2">
        <v>135136020000</v>
      </c>
      <c r="E638" s="2">
        <v>109135300000</v>
      </c>
      <c r="F638" s="2">
        <v>0</v>
      </c>
      <c r="G638" s="2">
        <v>5782696800</v>
      </c>
      <c r="H638" s="2">
        <v>13062661000</v>
      </c>
    </row>
    <row r="639" spans="1:8" x14ac:dyDescent="0.2">
      <c r="A639" s="1">
        <v>2012</v>
      </c>
      <c r="B639" s="1">
        <v>273</v>
      </c>
      <c r="C639" s="2">
        <v>40444250</v>
      </c>
      <c r="D639" s="2">
        <v>132877120000</v>
      </c>
      <c r="E639" s="2">
        <v>111356500000</v>
      </c>
      <c r="F639" s="2">
        <v>0</v>
      </c>
      <c r="G639" s="2">
        <v>5493712200</v>
      </c>
      <c r="H639" s="2">
        <v>13351646000</v>
      </c>
    </row>
    <row r="640" spans="1:8" x14ac:dyDescent="0.2">
      <c r="A640" s="1">
        <v>2012</v>
      </c>
      <c r="B640" s="1">
        <v>274</v>
      </c>
      <c r="C640" s="2">
        <v>46772407</v>
      </c>
      <c r="D640" s="2">
        <v>131291630000</v>
      </c>
      <c r="E640" s="2">
        <v>112935670000</v>
      </c>
      <c r="F640" s="2">
        <v>0</v>
      </c>
      <c r="G640" s="2">
        <v>5363343600</v>
      </c>
      <c r="H640" s="2">
        <v>13482014000</v>
      </c>
    </row>
    <row r="641" spans="1:8" x14ac:dyDescent="0.2">
      <c r="A641" s="1">
        <v>2012</v>
      </c>
      <c r="B641" s="1">
        <v>275</v>
      </c>
      <c r="C641" s="2">
        <v>114516190</v>
      </c>
      <c r="D641" s="2">
        <v>131004730000</v>
      </c>
      <c r="E641" s="2">
        <v>113154820000</v>
      </c>
      <c r="F641" s="2">
        <v>0</v>
      </c>
      <c r="G641" s="2">
        <v>5915535800</v>
      </c>
      <c r="H641" s="2">
        <v>12929822000</v>
      </c>
    </row>
    <row r="642" spans="1:8" x14ac:dyDescent="0.2">
      <c r="A642" s="1">
        <v>2012</v>
      </c>
      <c r="B642" s="1">
        <v>276</v>
      </c>
      <c r="C642" s="2">
        <v>150400500</v>
      </c>
      <c r="D642" s="2">
        <v>132923930000</v>
      </c>
      <c r="E642" s="2">
        <v>111199740000</v>
      </c>
      <c r="F642" s="2">
        <v>0</v>
      </c>
      <c r="G642" s="2">
        <v>6548266100</v>
      </c>
      <c r="H642" s="2">
        <v>12297092000</v>
      </c>
    </row>
    <row r="643" spans="1:8" x14ac:dyDescent="0.2">
      <c r="A643" s="1">
        <v>2012</v>
      </c>
      <c r="B643" s="1">
        <v>277</v>
      </c>
      <c r="C643" s="2">
        <v>144617310</v>
      </c>
      <c r="D643" s="2">
        <v>136267260000</v>
      </c>
      <c r="E643" s="2">
        <v>107862190000</v>
      </c>
      <c r="F643" s="2">
        <v>0</v>
      </c>
      <c r="G643" s="2">
        <v>7319475000</v>
      </c>
      <c r="H643" s="2">
        <v>11525883000</v>
      </c>
    </row>
    <row r="644" spans="1:8" x14ac:dyDescent="0.2">
      <c r="A644" s="1">
        <v>2012</v>
      </c>
      <c r="B644" s="1">
        <v>278</v>
      </c>
      <c r="C644" s="2">
        <v>184848020</v>
      </c>
      <c r="D644" s="2">
        <v>136874370000</v>
      </c>
      <c r="E644" s="2">
        <v>107214850000</v>
      </c>
      <c r="F644" s="2">
        <v>0</v>
      </c>
      <c r="G644" s="2">
        <v>7532506700</v>
      </c>
      <c r="H644" s="2">
        <v>11312851000</v>
      </c>
    </row>
    <row r="645" spans="1:8" x14ac:dyDescent="0.2">
      <c r="A645" s="1">
        <v>2012</v>
      </c>
      <c r="B645" s="1">
        <v>279</v>
      </c>
      <c r="C645" s="2">
        <v>356696640</v>
      </c>
      <c r="D645" s="2">
        <v>136251210000</v>
      </c>
      <c r="E645" s="2">
        <v>107666160000</v>
      </c>
      <c r="F645" s="2">
        <v>0</v>
      </c>
      <c r="G645" s="2">
        <v>7489440400</v>
      </c>
      <c r="H645" s="2">
        <v>11355917000</v>
      </c>
    </row>
    <row r="646" spans="1:8" x14ac:dyDescent="0.2">
      <c r="A646" s="1">
        <v>2012</v>
      </c>
      <c r="B646" s="1">
        <v>280</v>
      </c>
      <c r="C646" s="2">
        <v>663652970</v>
      </c>
      <c r="D646" s="2">
        <v>138004060000</v>
      </c>
      <c r="E646" s="2">
        <v>105606360000</v>
      </c>
      <c r="F646" s="2">
        <v>0</v>
      </c>
      <c r="G646" s="2">
        <v>7909041400</v>
      </c>
      <c r="H646" s="2">
        <v>10936316000</v>
      </c>
    </row>
    <row r="647" spans="1:8" x14ac:dyDescent="0.2">
      <c r="A647" s="1">
        <v>2012</v>
      </c>
      <c r="B647" s="1">
        <v>281</v>
      </c>
      <c r="C647" s="2">
        <v>903270940</v>
      </c>
      <c r="D647" s="2">
        <v>137415800000</v>
      </c>
      <c r="E647" s="2">
        <v>105955000000</v>
      </c>
      <c r="F647" s="2">
        <v>1774211.5</v>
      </c>
      <c r="G647" s="2">
        <v>7948537100</v>
      </c>
      <c r="H647" s="2">
        <v>10895047000</v>
      </c>
    </row>
    <row r="648" spans="1:8" x14ac:dyDescent="0.2">
      <c r="A648" s="1">
        <v>2012</v>
      </c>
      <c r="B648" s="1">
        <v>282</v>
      </c>
      <c r="C648" s="2">
        <v>1379235100</v>
      </c>
      <c r="D648" s="2">
        <v>136714260000</v>
      </c>
      <c r="E648" s="2">
        <v>106180570000</v>
      </c>
      <c r="F648" s="2">
        <v>0</v>
      </c>
      <c r="G648" s="2">
        <v>7989615600</v>
      </c>
      <c r="H648" s="2">
        <v>10855742000</v>
      </c>
    </row>
    <row r="649" spans="1:8" x14ac:dyDescent="0.2">
      <c r="A649" s="1">
        <v>2012</v>
      </c>
      <c r="B649" s="1">
        <v>283</v>
      </c>
      <c r="C649" s="2">
        <v>2904944100</v>
      </c>
      <c r="D649" s="2">
        <v>137359230000</v>
      </c>
      <c r="E649" s="2">
        <v>104009890000</v>
      </c>
      <c r="F649" s="2">
        <v>0</v>
      </c>
      <c r="G649" s="2">
        <v>8103288900</v>
      </c>
      <c r="H649" s="2">
        <v>10742069000</v>
      </c>
    </row>
    <row r="650" spans="1:8" x14ac:dyDescent="0.2">
      <c r="A650" s="1">
        <v>2012</v>
      </c>
      <c r="B650" s="1">
        <v>284</v>
      </c>
      <c r="C650" s="2">
        <v>3327958100</v>
      </c>
      <c r="D650" s="2">
        <v>136306850000</v>
      </c>
      <c r="E650" s="2">
        <v>104639260000</v>
      </c>
      <c r="F650" s="2">
        <v>0</v>
      </c>
      <c r="G650" s="2">
        <v>7963134200</v>
      </c>
      <c r="H650" s="2">
        <v>10882224000</v>
      </c>
    </row>
    <row r="651" spans="1:8" x14ac:dyDescent="0.2">
      <c r="A651" s="1">
        <v>2012</v>
      </c>
      <c r="B651" s="1">
        <v>285</v>
      </c>
      <c r="C651" s="2">
        <v>3204694600</v>
      </c>
      <c r="D651" s="2">
        <v>136404680000</v>
      </c>
      <c r="E651" s="2">
        <v>104664690000</v>
      </c>
      <c r="F651" s="2">
        <v>4911228.0999999996</v>
      </c>
      <c r="G651" s="2">
        <v>8279282000</v>
      </c>
      <c r="H651" s="2">
        <v>10561165000</v>
      </c>
    </row>
    <row r="652" spans="1:8" x14ac:dyDescent="0.2">
      <c r="A652" s="1">
        <v>2012</v>
      </c>
      <c r="B652" s="1">
        <v>286</v>
      </c>
      <c r="C652" s="2">
        <v>4018431100</v>
      </c>
      <c r="D652" s="2">
        <v>135505370000</v>
      </c>
      <c r="E652" s="2">
        <v>104750260000</v>
      </c>
      <c r="F652" s="2">
        <v>137854370</v>
      </c>
      <c r="G652" s="2">
        <v>8283285800</v>
      </c>
      <c r="H652" s="2">
        <v>10424218000</v>
      </c>
    </row>
    <row r="653" spans="1:8" x14ac:dyDescent="0.2">
      <c r="A653" s="1">
        <v>2012</v>
      </c>
      <c r="B653" s="1">
        <v>287</v>
      </c>
      <c r="C653" s="2">
        <v>6006081400</v>
      </c>
      <c r="D653" s="2">
        <v>132039490000</v>
      </c>
      <c r="E653" s="2">
        <v>106228500000</v>
      </c>
      <c r="F653" s="2">
        <v>662220330</v>
      </c>
      <c r="G653" s="2">
        <v>7326404600</v>
      </c>
      <c r="H653" s="2">
        <v>10856733000</v>
      </c>
    </row>
    <row r="654" spans="1:8" x14ac:dyDescent="0.2">
      <c r="A654" s="1">
        <v>2012</v>
      </c>
      <c r="B654" s="1">
        <v>288</v>
      </c>
      <c r="C654" s="2">
        <v>7625980100</v>
      </c>
      <c r="D654" s="2">
        <v>128293780000</v>
      </c>
      <c r="E654" s="2">
        <v>108354310000</v>
      </c>
      <c r="F654" s="2">
        <v>827941390</v>
      </c>
      <c r="G654" s="2">
        <v>6803694300</v>
      </c>
      <c r="H654" s="2">
        <v>11213722000</v>
      </c>
    </row>
    <row r="655" spans="1:8" x14ac:dyDescent="0.2">
      <c r="A655" s="1">
        <v>2012</v>
      </c>
      <c r="B655" s="1">
        <v>289</v>
      </c>
      <c r="C655" s="2">
        <v>9249653300</v>
      </c>
      <c r="D655" s="2">
        <v>122873030000</v>
      </c>
      <c r="E655" s="2">
        <v>112151390000</v>
      </c>
      <c r="F655" s="2">
        <v>864612380</v>
      </c>
      <c r="G655" s="2">
        <v>6385760800</v>
      </c>
      <c r="H655" s="2">
        <v>11594985000</v>
      </c>
    </row>
    <row r="656" spans="1:8" x14ac:dyDescent="0.2">
      <c r="A656" s="1">
        <v>2012</v>
      </c>
      <c r="B656" s="1">
        <v>290</v>
      </c>
      <c r="C656" s="2">
        <v>10362994000</v>
      </c>
      <c r="D656" s="2">
        <v>118762990000</v>
      </c>
      <c r="E656" s="2">
        <v>115148080000</v>
      </c>
      <c r="F656" s="2">
        <v>874530540</v>
      </c>
      <c r="G656" s="2">
        <v>6269673300</v>
      </c>
      <c r="H656" s="2">
        <v>11701154000</v>
      </c>
    </row>
    <row r="657" spans="1:8" x14ac:dyDescent="0.2">
      <c r="A657" s="1">
        <v>2012</v>
      </c>
      <c r="B657" s="1">
        <v>291</v>
      </c>
      <c r="C657" s="2">
        <v>11235699000</v>
      </c>
      <c r="D657" s="2">
        <v>118128040000</v>
      </c>
      <c r="E657" s="2">
        <v>114910330000</v>
      </c>
      <c r="F657" s="2">
        <v>784940960</v>
      </c>
      <c r="G657" s="2">
        <v>6735361500</v>
      </c>
      <c r="H657" s="2">
        <v>11325055000</v>
      </c>
    </row>
    <row r="658" spans="1:8" x14ac:dyDescent="0.2">
      <c r="A658" s="1">
        <v>2012</v>
      </c>
      <c r="B658" s="1">
        <v>292</v>
      </c>
      <c r="C658" s="2">
        <v>12147066000</v>
      </c>
      <c r="D658" s="2">
        <v>121565560000</v>
      </c>
      <c r="E658" s="2">
        <v>110561440000</v>
      </c>
      <c r="F658" s="2">
        <v>827423540</v>
      </c>
      <c r="G658" s="2">
        <v>7703567800</v>
      </c>
      <c r="H658" s="2">
        <v>10314367000</v>
      </c>
    </row>
    <row r="659" spans="1:8" x14ac:dyDescent="0.2">
      <c r="A659" s="1">
        <v>2012</v>
      </c>
      <c r="B659" s="1">
        <v>293</v>
      </c>
      <c r="C659" s="2">
        <v>13400305000</v>
      </c>
      <c r="D659" s="2">
        <v>121830460000</v>
      </c>
      <c r="E659" s="2">
        <v>109043300000</v>
      </c>
      <c r="F659" s="2">
        <v>942676900</v>
      </c>
      <c r="G659" s="2">
        <v>8122646600</v>
      </c>
      <c r="H659" s="2">
        <v>9780034400</v>
      </c>
    </row>
    <row r="660" spans="1:8" x14ac:dyDescent="0.2">
      <c r="A660" s="1">
        <v>2012</v>
      </c>
      <c r="B660" s="1">
        <v>294</v>
      </c>
      <c r="C660" s="2">
        <v>16112042000</v>
      </c>
      <c r="D660" s="2">
        <v>120284950000</v>
      </c>
      <c r="E660" s="2">
        <v>107877070000</v>
      </c>
      <c r="F660" s="2">
        <v>1908422000</v>
      </c>
      <c r="G660" s="2">
        <v>7726874500</v>
      </c>
      <c r="H660" s="2">
        <v>9210061400</v>
      </c>
    </row>
    <row r="661" spans="1:8" x14ac:dyDescent="0.2">
      <c r="A661" s="1">
        <v>2012</v>
      </c>
      <c r="B661" s="1">
        <v>295</v>
      </c>
      <c r="C661" s="2">
        <v>16506527000</v>
      </c>
      <c r="D661" s="2">
        <v>118887000000</v>
      </c>
      <c r="E661" s="2">
        <v>108880540000</v>
      </c>
      <c r="F661" s="2">
        <v>2332314400</v>
      </c>
      <c r="G661" s="2">
        <v>7671354000</v>
      </c>
      <c r="H661" s="2">
        <v>8841689600</v>
      </c>
    </row>
    <row r="662" spans="1:8" x14ac:dyDescent="0.2">
      <c r="A662" s="1">
        <v>2012</v>
      </c>
      <c r="B662" s="1">
        <v>296</v>
      </c>
      <c r="C662" s="2">
        <v>15272028000</v>
      </c>
      <c r="D662" s="2">
        <v>118171450000</v>
      </c>
      <c r="E662" s="2">
        <v>110830590000</v>
      </c>
      <c r="F662" s="2">
        <v>2376581500</v>
      </c>
      <c r="G662" s="2">
        <v>7716454300</v>
      </c>
      <c r="H662" s="2">
        <v>8752322100</v>
      </c>
    </row>
    <row r="663" spans="1:8" x14ac:dyDescent="0.2">
      <c r="A663" s="1">
        <v>2012</v>
      </c>
      <c r="B663" s="1">
        <v>297</v>
      </c>
      <c r="C663" s="2">
        <v>17385305000</v>
      </c>
      <c r="D663" s="2">
        <v>121162100000</v>
      </c>
      <c r="E663" s="2">
        <v>105726670000</v>
      </c>
      <c r="F663" s="2">
        <v>3482905700</v>
      </c>
      <c r="G663" s="2">
        <v>7280987800</v>
      </c>
      <c r="H663" s="2">
        <v>8081464400</v>
      </c>
    </row>
    <row r="664" spans="1:8" x14ac:dyDescent="0.2">
      <c r="A664" s="1">
        <v>2012</v>
      </c>
      <c r="B664" s="1">
        <v>298</v>
      </c>
      <c r="C664" s="2">
        <v>29333961000</v>
      </c>
      <c r="D664" s="2">
        <v>112843230000</v>
      </c>
      <c r="E664" s="2">
        <v>102096870000</v>
      </c>
      <c r="F664" s="2">
        <v>5522043900</v>
      </c>
      <c r="G664" s="2">
        <v>5805421900</v>
      </c>
      <c r="H664" s="2">
        <v>7517892100</v>
      </c>
    </row>
    <row r="665" spans="1:8" x14ac:dyDescent="0.2">
      <c r="A665" s="1">
        <v>2012</v>
      </c>
      <c r="B665" s="1">
        <v>299</v>
      </c>
      <c r="C665" s="2">
        <v>37702032000</v>
      </c>
      <c r="D665" s="2">
        <v>104964620000</v>
      </c>
      <c r="E665" s="2">
        <v>101607420000</v>
      </c>
      <c r="F665" s="2">
        <v>6340762900</v>
      </c>
      <c r="G665" s="2">
        <v>5138285400</v>
      </c>
      <c r="H665" s="2">
        <v>7366309500</v>
      </c>
    </row>
    <row r="666" spans="1:8" x14ac:dyDescent="0.2">
      <c r="A666" s="1">
        <v>2012</v>
      </c>
      <c r="B666" s="1">
        <v>300</v>
      </c>
      <c r="C666" s="2">
        <v>46216045000</v>
      </c>
      <c r="D666" s="2">
        <v>100036410000</v>
      </c>
      <c r="E666" s="2">
        <v>98021615000</v>
      </c>
      <c r="F666" s="2">
        <v>6923175900</v>
      </c>
      <c r="G666" s="2">
        <v>5029536800</v>
      </c>
      <c r="H666" s="2">
        <v>6892645200</v>
      </c>
    </row>
    <row r="667" spans="1:8" x14ac:dyDescent="0.2">
      <c r="A667" s="1">
        <v>2012</v>
      </c>
      <c r="B667" s="1">
        <v>301</v>
      </c>
      <c r="C667" s="2">
        <v>55548700000</v>
      </c>
      <c r="D667" s="2">
        <v>91597227000</v>
      </c>
      <c r="E667" s="2">
        <v>97128139000</v>
      </c>
      <c r="F667" s="2">
        <v>8036461800</v>
      </c>
      <c r="G667" s="2">
        <v>4398601600</v>
      </c>
      <c r="H667" s="2">
        <v>6410294500</v>
      </c>
    </row>
    <row r="668" spans="1:8" x14ac:dyDescent="0.2">
      <c r="A668" s="1">
        <v>2012</v>
      </c>
      <c r="B668" s="1">
        <v>302</v>
      </c>
      <c r="C668" s="2">
        <v>59726737000</v>
      </c>
      <c r="D668" s="2">
        <v>87153933000</v>
      </c>
      <c r="E668" s="2">
        <v>97393396000</v>
      </c>
      <c r="F668" s="2">
        <v>8584963200</v>
      </c>
      <c r="G668" s="2">
        <v>3938404500</v>
      </c>
      <c r="H668" s="2">
        <v>6321990300</v>
      </c>
    </row>
    <row r="669" spans="1:8" x14ac:dyDescent="0.2">
      <c r="A669" s="1">
        <v>2012</v>
      </c>
      <c r="B669" s="1">
        <v>303</v>
      </c>
      <c r="C669" s="2">
        <v>58539539000</v>
      </c>
      <c r="D669" s="2">
        <v>85022031000</v>
      </c>
      <c r="E669" s="2">
        <v>100712500000</v>
      </c>
      <c r="F669" s="2">
        <v>8462832900</v>
      </c>
      <c r="G669" s="2">
        <v>3487717900</v>
      </c>
      <c r="H669" s="2">
        <v>6894807100</v>
      </c>
    </row>
    <row r="670" spans="1:8" x14ac:dyDescent="0.2">
      <c r="A670" s="1">
        <v>2012</v>
      </c>
      <c r="B670" s="1">
        <v>304</v>
      </c>
      <c r="C670" s="2">
        <v>55349961000</v>
      </c>
      <c r="D670" s="2">
        <v>87702063000</v>
      </c>
      <c r="E670" s="2">
        <v>101222040000</v>
      </c>
      <c r="F670" s="2">
        <v>7987131100</v>
      </c>
      <c r="G670" s="2">
        <v>3812891300</v>
      </c>
      <c r="H670" s="2">
        <v>7045335500</v>
      </c>
    </row>
    <row r="671" spans="1:8" x14ac:dyDescent="0.2">
      <c r="A671" s="1">
        <v>2012</v>
      </c>
      <c r="B671" s="1">
        <v>305</v>
      </c>
      <c r="C671" s="2">
        <v>56237733000</v>
      </c>
      <c r="D671" s="2">
        <v>87788857000</v>
      </c>
      <c r="E671" s="2">
        <v>100247480000</v>
      </c>
      <c r="F671" s="2">
        <v>8014803400</v>
      </c>
      <c r="G671" s="2">
        <v>3951305200</v>
      </c>
      <c r="H671" s="2">
        <v>6879249300</v>
      </c>
    </row>
    <row r="672" spans="1:8" x14ac:dyDescent="0.2">
      <c r="A672" s="1">
        <v>2012</v>
      </c>
      <c r="B672" s="1">
        <v>306</v>
      </c>
      <c r="C672" s="2">
        <v>67817817000</v>
      </c>
      <c r="D672" s="2">
        <v>83009210000</v>
      </c>
      <c r="E672" s="2">
        <v>93447039000</v>
      </c>
      <c r="F672" s="2">
        <v>8409435500</v>
      </c>
      <c r="G672" s="2">
        <v>4271223200</v>
      </c>
      <c r="H672" s="2">
        <v>6164699100</v>
      </c>
    </row>
    <row r="673" spans="1:8" x14ac:dyDescent="0.2">
      <c r="A673" s="1">
        <v>2012</v>
      </c>
      <c r="B673" s="1">
        <v>307</v>
      </c>
      <c r="C673" s="2">
        <v>69745949000</v>
      </c>
      <c r="D673" s="2">
        <v>86440231000</v>
      </c>
      <c r="E673" s="2">
        <v>88087886000</v>
      </c>
      <c r="F673" s="2">
        <v>7938355500</v>
      </c>
      <c r="G673" s="2">
        <v>4957876300</v>
      </c>
      <c r="H673" s="2">
        <v>5949126100</v>
      </c>
    </row>
    <row r="674" spans="1:8" x14ac:dyDescent="0.2">
      <c r="A674" s="1">
        <v>2012</v>
      </c>
      <c r="B674" s="1">
        <v>308</v>
      </c>
      <c r="C674" s="2">
        <v>63943179000</v>
      </c>
      <c r="D674" s="2">
        <v>90578672000</v>
      </c>
      <c r="E674" s="2">
        <v>89752215000</v>
      </c>
      <c r="F674" s="2">
        <v>6787079400</v>
      </c>
      <c r="G674" s="2">
        <v>5375260900</v>
      </c>
      <c r="H674" s="2">
        <v>6683017600</v>
      </c>
    </row>
    <row r="675" spans="1:8" x14ac:dyDescent="0.2">
      <c r="A675" s="1">
        <v>2012</v>
      </c>
      <c r="B675" s="1">
        <v>309</v>
      </c>
      <c r="C675" s="2">
        <v>60774141000</v>
      </c>
      <c r="D675" s="2">
        <v>92641669000</v>
      </c>
      <c r="E675" s="2">
        <v>90858256000</v>
      </c>
      <c r="F675" s="2">
        <v>6245591800</v>
      </c>
      <c r="G675" s="2">
        <v>5473176000</v>
      </c>
      <c r="H675" s="2">
        <v>7126590000</v>
      </c>
    </row>
    <row r="676" spans="1:8" x14ac:dyDescent="0.2">
      <c r="A676" s="1">
        <v>2012</v>
      </c>
      <c r="B676" s="1">
        <v>310</v>
      </c>
      <c r="C676" s="2">
        <v>59043520000</v>
      </c>
      <c r="D676" s="2">
        <v>93414965000</v>
      </c>
      <c r="E676" s="2">
        <v>91815582000</v>
      </c>
      <c r="F676" s="2">
        <v>5657009900</v>
      </c>
      <c r="G676" s="2">
        <v>5428585100</v>
      </c>
      <c r="H676" s="2">
        <v>7759762900</v>
      </c>
    </row>
    <row r="677" spans="1:8" x14ac:dyDescent="0.2">
      <c r="A677" s="1">
        <v>2012</v>
      </c>
      <c r="B677" s="1">
        <v>311</v>
      </c>
      <c r="C677" s="2">
        <v>67851970000</v>
      </c>
      <c r="D677" s="2">
        <v>89060652000</v>
      </c>
      <c r="E677" s="2">
        <v>87361444000</v>
      </c>
      <c r="F677" s="2">
        <v>8096262500</v>
      </c>
      <c r="G677" s="2">
        <v>4272111800</v>
      </c>
      <c r="H677" s="2">
        <v>6476983600</v>
      </c>
    </row>
    <row r="678" spans="1:8" x14ac:dyDescent="0.2">
      <c r="A678" s="1">
        <v>2012</v>
      </c>
      <c r="B678" s="1">
        <v>312</v>
      </c>
      <c r="C678" s="2">
        <v>80701099000</v>
      </c>
      <c r="D678" s="2">
        <v>81063795000</v>
      </c>
      <c r="E678" s="2">
        <v>82509172000</v>
      </c>
      <c r="F678" s="2">
        <v>9755192300</v>
      </c>
      <c r="G678" s="2">
        <v>3177171100</v>
      </c>
      <c r="H678" s="2">
        <v>5912994500</v>
      </c>
    </row>
    <row r="679" spans="1:8" x14ac:dyDescent="0.2">
      <c r="A679" s="1">
        <v>2012</v>
      </c>
      <c r="B679" s="1">
        <v>313</v>
      </c>
      <c r="C679" s="2">
        <v>95785897000</v>
      </c>
      <c r="D679" s="2">
        <v>66018022000</v>
      </c>
      <c r="E679" s="2">
        <v>82470147000</v>
      </c>
      <c r="F679" s="2">
        <v>10182854000</v>
      </c>
      <c r="G679" s="2">
        <v>2665389500</v>
      </c>
      <c r="H679" s="2">
        <v>5997114400</v>
      </c>
    </row>
    <row r="680" spans="1:8" x14ac:dyDescent="0.2">
      <c r="A680" s="1">
        <v>2012</v>
      </c>
      <c r="B680" s="1">
        <v>314</v>
      </c>
      <c r="C680" s="2">
        <v>104257100000</v>
      </c>
      <c r="D680" s="2">
        <v>55056576000</v>
      </c>
      <c r="E680" s="2">
        <v>84960393000</v>
      </c>
      <c r="F680" s="2">
        <v>10106716000</v>
      </c>
      <c r="G680" s="2">
        <v>2432275600</v>
      </c>
      <c r="H680" s="2">
        <v>6306366600</v>
      </c>
    </row>
    <row r="681" spans="1:8" x14ac:dyDescent="0.2">
      <c r="A681" s="1">
        <v>2012</v>
      </c>
      <c r="B681" s="1">
        <v>315</v>
      </c>
      <c r="C681" s="2">
        <v>106719570000</v>
      </c>
      <c r="D681" s="2">
        <v>49584632000</v>
      </c>
      <c r="E681" s="2">
        <v>87969864000</v>
      </c>
      <c r="F681" s="2">
        <v>9716086300</v>
      </c>
      <c r="G681" s="2">
        <v>2241895100</v>
      </c>
      <c r="H681" s="2">
        <v>6887376600</v>
      </c>
    </row>
    <row r="682" spans="1:8" x14ac:dyDescent="0.2">
      <c r="A682" s="1">
        <v>2012</v>
      </c>
      <c r="B682" s="1">
        <v>316</v>
      </c>
      <c r="C682" s="2">
        <v>105078840000</v>
      </c>
      <c r="D682" s="2">
        <v>46390695000</v>
      </c>
      <c r="E682" s="2">
        <v>92804532000</v>
      </c>
      <c r="F682" s="2">
        <v>9431824700</v>
      </c>
      <c r="G682" s="2">
        <v>1754736700</v>
      </c>
      <c r="H682" s="2">
        <v>7658796400</v>
      </c>
    </row>
    <row r="683" spans="1:8" x14ac:dyDescent="0.2">
      <c r="A683" s="1">
        <v>2012</v>
      </c>
      <c r="B683" s="1">
        <v>317</v>
      </c>
      <c r="C683" s="2">
        <v>102981160000</v>
      </c>
      <c r="D683" s="2">
        <v>45362045000</v>
      </c>
      <c r="E683" s="2">
        <v>95930860000</v>
      </c>
      <c r="F683" s="2">
        <v>9313559500</v>
      </c>
      <c r="G683" s="2">
        <v>1493128700</v>
      </c>
      <c r="H683" s="2">
        <v>8038669700</v>
      </c>
    </row>
    <row r="684" spans="1:8" x14ac:dyDescent="0.2">
      <c r="A684" s="1">
        <v>2012</v>
      </c>
      <c r="B684" s="1">
        <v>318</v>
      </c>
      <c r="C684" s="2">
        <v>103620760000</v>
      </c>
      <c r="D684" s="2">
        <v>44444929000</v>
      </c>
      <c r="E684" s="2">
        <v>96208373000</v>
      </c>
      <c r="F684" s="2">
        <v>9579150300</v>
      </c>
      <c r="G684" s="2">
        <v>1156380700</v>
      </c>
      <c r="H684" s="2">
        <v>8109826900</v>
      </c>
    </row>
    <row r="685" spans="1:8" x14ac:dyDescent="0.2">
      <c r="A685" s="1">
        <v>2012</v>
      </c>
      <c r="B685" s="1">
        <v>319</v>
      </c>
      <c r="C685" s="2">
        <v>100867780000</v>
      </c>
      <c r="D685" s="2">
        <v>43894189000</v>
      </c>
      <c r="E685" s="2">
        <v>99512101000</v>
      </c>
      <c r="F685" s="2">
        <v>9510947600</v>
      </c>
      <c r="G685" s="2">
        <v>849234660</v>
      </c>
      <c r="H685" s="2">
        <v>8485175600</v>
      </c>
    </row>
    <row r="686" spans="1:8" x14ac:dyDescent="0.2">
      <c r="A686" s="1">
        <v>2012</v>
      </c>
      <c r="B686" s="1">
        <v>320</v>
      </c>
      <c r="C686" s="2">
        <v>94529392000</v>
      </c>
      <c r="D686" s="2">
        <v>51126937000</v>
      </c>
      <c r="E686" s="2">
        <v>98617737000</v>
      </c>
      <c r="F686" s="2">
        <v>9365672500</v>
      </c>
      <c r="G686" s="2">
        <v>953199650</v>
      </c>
      <c r="H686" s="2">
        <v>8526485700</v>
      </c>
    </row>
    <row r="687" spans="1:8" x14ac:dyDescent="0.2">
      <c r="A687" s="1">
        <v>2012</v>
      </c>
      <c r="B687" s="1">
        <v>321</v>
      </c>
      <c r="C687" s="2">
        <v>88228460000</v>
      </c>
      <c r="D687" s="2">
        <v>58362618000</v>
      </c>
      <c r="E687" s="2">
        <v>97682988000</v>
      </c>
      <c r="F687" s="2">
        <v>8892096200</v>
      </c>
      <c r="G687" s="2">
        <v>1126132100</v>
      </c>
      <c r="H687" s="2">
        <v>8827129600</v>
      </c>
    </row>
    <row r="688" spans="1:8" x14ac:dyDescent="0.2">
      <c r="A688" s="1">
        <v>2012</v>
      </c>
      <c r="B688" s="1">
        <v>322</v>
      </c>
      <c r="C688" s="2">
        <v>88432858000</v>
      </c>
      <c r="D688" s="2">
        <v>60402272000</v>
      </c>
      <c r="E688" s="2">
        <v>95438936000</v>
      </c>
      <c r="F688" s="2">
        <v>8944902200</v>
      </c>
      <c r="G688" s="2">
        <v>927665300</v>
      </c>
      <c r="H688" s="2">
        <v>8972790400</v>
      </c>
    </row>
    <row r="689" spans="1:8" x14ac:dyDescent="0.2">
      <c r="A689" s="1">
        <v>2012</v>
      </c>
      <c r="B689" s="1">
        <v>323</v>
      </c>
      <c r="C689" s="2">
        <v>87010574000</v>
      </c>
      <c r="D689" s="2">
        <v>63735708000</v>
      </c>
      <c r="E689" s="2">
        <v>93527783000</v>
      </c>
      <c r="F689" s="2">
        <v>9042100800</v>
      </c>
      <c r="G689" s="2">
        <v>1333401100</v>
      </c>
      <c r="H689" s="2">
        <v>8469856000</v>
      </c>
    </row>
    <row r="690" spans="1:8" x14ac:dyDescent="0.2">
      <c r="A690" s="1">
        <v>2012</v>
      </c>
      <c r="B690" s="1">
        <v>324</v>
      </c>
      <c r="C690" s="2">
        <v>85039138000</v>
      </c>
      <c r="D690" s="2">
        <v>67224864000</v>
      </c>
      <c r="E690" s="2">
        <v>92010064000</v>
      </c>
      <c r="F690" s="2">
        <v>8650539800</v>
      </c>
      <c r="G690" s="2">
        <v>1765319900</v>
      </c>
      <c r="H690" s="2">
        <v>8429498200</v>
      </c>
    </row>
    <row r="691" spans="1:8" x14ac:dyDescent="0.2">
      <c r="A691" s="1">
        <v>2012</v>
      </c>
      <c r="B691" s="1">
        <v>325</v>
      </c>
      <c r="C691" s="2">
        <v>84611982000</v>
      </c>
      <c r="D691" s="2">
        <v>68978426000</v>
      </c>
      <c r="E691" s="2">
        <v>90683659000</v>
      </c>
      <c r="F691" s="2">
        <v>8421397400</v>
      </c>
      <c r="G691" s="2">
        <v>2057628200</v>
      </c>
      <c r="H691" s="2">
        <v>8366332300</v>
      </c>
    </row>
    <row r="692" spans="1:8" x14ac:dyDescent="0.2">
      <c r="A692" s="1">
        <v>2012</v>
      </c>
      <c r="B692" s="1">
        <v>326</v>
      </c>
      <c r="C692" s="2">
        <v>87571192000</v>
      </c>
      <c r="D692" s="2">
        <v>66460442000</v>
      </c>
      <c r="E692" s="2">
        <v>90242432000</v>
      </c>
      <c r="F692" s="2">
        <v>8566554800</v>
      </c>
      <c r="G692" s="2">
        <v>2203421600</v>
      </c>
      <c r="H692" s="2">
        <v>8075381400</v>
      </c>
    </row>
    <row r="693" spans="1:8" x14ac:dyDescent="0.2">
      <c r="A693" s="1">
        <v>2012</v>
      </c>
      <c r="B693" s="1">
        <v>327</v>
      </c>
      <c r="C693" s="2">
        <v>92638887000</v>
      </c>
      <c r="D693" s="2">
        <v>61187380000</v>
      </c>
      <c r="E693" s="2">
        <v>90447799000</v>
      </c>
      <c r="F693" s="2">
        <v>8814984500</v>
      </c>
      <c r="G693" s="2">
        <v>2359224700</v>
      </c>
      <c r="H693" s="2">
        <v>7671148600</v>
      </c>
    </row>
    <row r="694" spans="1:8" x14ac:dyDescent="0.2">
      <c r="A694" s="1">
        <v>2012</v>
      </c>
      <c r="B694" s="1">
        <v>328</v>
      </c>
      <c r="C694" s="2">
        <v>94187344000</v>
      </c>
      <c r="D694" s="2">
        <v>56072978000</v>
      </c>
      <c r="E694" s="2">
        <v>94013745000</v>
      </c>
      <c r="F694" s="2">
        <v>8512412300</v>
      </c>
      <c r="G694" s="2">
        <v>2271562100</v>
      </c>
      <c r="H694" s="2">
        <v>8061383400</v>
      </c>
    </row>
    <row r="695" spans="1:8" x14ac:dyDescent="0.2">
      <c r="A695" s="1">
        <v>2012</v>
      </c>
      <c r="B695" s="1">
        <v>329</v>
      </c>
      <c r="C695" s="2">
        <v>94700571000</v>
      </c>
      <c r="D695" s="2">
        <v>54159132000</v>
      </c>
      <c r="E695" s="2">
        <v>95414363000</v>
      </c>
      <c r="F695" s="2">
        <v>8379784600</v>
      </c>
      <c r="G695" s="2">
        <v>2125511700</v>
      </c>
      <c r="H695" s="2">
        <v>8340061600</v>
      </c>
    </row>
    <row r="696" spans="1:8" x14ac:dyDescent="0.2">
      <c r="A696" s="1">
        <v>2012</v>
      </c>
      <c r="B696" s="1">
        <v>330</v>
      </c>
      <c r="C696" s="2">
        <v>116015130000</v>
      </c>
      <c r="D696" s="2">
        <v>42319585000</v>
      </c>
      <c r="E696" s="2">
        <v>85939352000</v>
      </c>
      <c r="F696" s="2">
        <v>9650221500</v>
      </c>
      <c r="G696" s="2">
        <v>3251085100</v>
      </c>
      <c r="H696" s="2">
        <v>5944051200</v>
      </c>
    </row>
    <row r="697" spans="1:8" x14ac:dyDescent="0.2">
      <c r="A697" s="1">
        <v>2012</v>
      </c>
      <c r="B697" s="1">
        <v>331</v>
      </c>
      <c r="C697" s="2">
        <v>110092110000</v>
      </c>
      <c r="D697" s="2">
        <v>50352548000</v>
      </c>
      <c r="E697" s="2">
        <v>83829409000</v>
      </c>
      <c r="F697" s="2">
        <v>9439722600</v>
      </c>
      <c r="G697" s="2">
        <v>3933838200</v>
      </c>
      <c r="H697" s="2">
        <v>5471797100</v>
      </c>
    </row>
    <row r="698" spans="1:8" x14ac:dyDescent="0.2">
      <c r="A698" s="1">
        <v>2012</v>
      </c>
      <c r="B698" s="1">
        <v>332</v>
      </c>
      <c r="C698" s="2">
        <v>105030440000</v>
      </c>
      <c r="D698" s="2">
        <v>55446997000</v>
      </c>
      <c r="E698" s="2">
        <v>83796632000</v>
      </c>
      <c r="F698" s="2">
        <v>9070547900</v>
      </c>
      <c r="G698" s="2">
        <v>4228471900</v>
      </c>
      <c r="H698" s="2">
        <v>5546338100</v>
      </c>
    </row>
    <row r="699" spans="1:8" x14ac:dyDescent="0.2">
      <c r="A699" s="1">
        <v>2012</v>
      </c>
      <c r="B699" s="1">
        <v>333</v>
      </c>
      <c r="C699" s="2">
        <v>101637960000</v>
      </c>
      <c r="D699" s="2">
        <v>56830660000</v>
      </c>
      <c r="E699" s="2">
        <v>85805448000</v>
      </c>
      <c r="F699" s="2">
        <v>8998377800</v>
      </c>
      <c r="G699" s="2">
        <v>3926252500</v>
      </c>
      <c r="H699" s="2">
        <v>5920727500</v>
      </c>
    </row>
    <row r="700" spans="1:8" x14ac:dyDescent="0.2">
      <c r="A700" s="1">
        <v>2012</v>
      </c>
      <c r="B700" s="1">
        <v>334</v>
      </c>
      <c r="C700" s="2">
        <v>100537270000</v>
      </c>
      <c r="D700" s="2">
        <v>56903812000</v>
      </c>
      <c r="E700" s="2">
        <v>86832987000</v>
      </c>
      <c r="F700" s="2">
        <v>9087571900</v>
      </c>
      <c r="G700" s="2">
        <v>3609291600</v>
      </c>
      <c r="H700" s="2">
        <v>6148494400</v>
      </c>
    </row>
    <row r="701" spans="1:8" x14ac:dyDescent="0.2">
      <c r="A701" s="1">
        <v>2012</v>
      </c>
      <c r="B701" s="1">
        <v>335</v>
      </c>
      <c r="C701" s="2">
        <v>101001470000</v>
      </c>
      <c r="D701" s="2">
        <v>56061181000</v>
      </c>
      <c r="E701" s="2">
        <v>87211419000</v>
      </c>
      <c r="F701" s="2">
        <v>9135175300</v>
      </c>
      <c r="G701" s="2">
        <v>3413238700</v>
      </c>
      <c r="H701" s="2">
        <v>6296943800</v>
      </c>
    </row>
    <row r="702" spans="1:8" x14ac:dyDescent="0.2">
      <c r="A702" s="1">
        <v>2012</v>
      </c>
      <c r="B702" s="1">
        <v>336</v>
      </c>
      <c r="C702" s="2">
        <v>101169390000</v>
      </c>
      <c r="D702" s="2">
        <v>55554077000</v>
      </c>
      <c r="E702" s="2">
        <v>87550601000</v>
      </c>
      <c r="F702" s="2">
        <v>8846728100</v>
      </c>
      <c r="G702" s="2">
        <v>3445493500</v>
      </c>
      <c r="H702" s="2">
        <v>6553136300</v>
      </c>
    </row>
    <row r="703" spans="1:8" x14ac:dyDescent="0.2">
      <c r="A703" s="1">
        <v>2012</v>
      </c>
      <c r="B703" s="1">
        <v>337</v>
      </c>
      <c r="C703" s="2">
        <v>98703880000</v>
      </c>
      <c r="D703" s="2">
        <v>55968265000</v>
      </c>
      <c r="E703" s="2">
        <v>89601921000</v>
      </c>
      <c r="F703" s="2">
        <v>8645675600</v>
      </c>
      <c r="G703" s="2">
        <v>3372314700</v>
      </c>
      <c r="H703" s="2">
        <v>6827367600</v>
      </c>
    </row>
    <row r="704" spans="1:8" x14ac:dyDescent="0.2">
      <c r="A704" s="1">
        <v>2012</v>
      </c>
      <c r="B704" s="1">
        <v>338</v>
      </c>
      <c r="C704" s="2">
        <v>96607173000</v>
      </c>
      <c r="D704" s="2">
        <v>56359110000</v>
      </c>
      <c r="E704" s="2">
        <v>91307784000</v>
      </c>
      <c r="F704" s="2">
        <v>8407295600</v>
      </c>
      <c r="G704" s="2">
        <v>3422247200</v>
      </c>
      <c r="H704" s="2">
        <v>7015815100</v>
      </c>
    </row>
    <row r="705" spans="1:8" x14ac:dyDescent="0.2">
      <c r="A705" s="1">
        <v>2012</v>
      </c>
      <c r="B705" s="1">
        <v>339</v>
      </c>
      <c r="C705" s="2">
        <v>95400067000</v>
      </c>
      <c r="D705" s="2">
        <v>54963643000</v>
      </c>
      <c r="E705" s="2">
        <v>93910356000</v>
      </c>
      <c r="F705" s="2">
        <v>8379213800</v>
      </c>
      <c r="G705" s="2">
        <v>3092551500</v>
      </c>
      <c r="H705" s="2">
        <v>7373592600</v>
      </c>
    </row>
    <row r="706" spans="1:8" x14ac:dyDescent="0.2">
      <c r="A706" s="1">
        <v>2012</v>
      </c>
      <c r="B706" s="1">
        <v>340</v>
      </c>
      <c r="C706" s="2">
        <v>93362810000</v>
      </c>
      <c r="D706" s="2">
        <v>55159822000</v>
      </c>
      <c r="E706" s="2">
        <v>95751435000</v>
      </c>
      <c r="F706" s="2">
        <v>8261031200</v>
      </c>
      <c r="G706" s="2">
        <v>3096520600</v>
      </c>
      <c r="H706" s="2">
        <v>7487806100</v>
      </c>
    </row>
    <row r="707" spans="1:8" x14ac:dyDescent="0.2">
      <c r="A707" s="1">
        <v>2012</v>
      </c>
      <c r="B707" s="1">
        <v>341</v>
      </c>
      <c r="C707" s="2">
        <v>91934992000</v>
      </c>
      <c r="D707" s="2">
        <v>54534237000</v>
      </c>
      <c r="E707" s="2">
        <v>97804836000</v>
      </c>
      <c r="F707" s="2">
        <v>7805225100</v>
      </c>
      <c r="G707" s="2">
        <v>3035268000</v>
      </c>
      <c r="H707" s="2">
        <v>8004864800</v>
      </c>
    </row>
    <row r="708" spans="1:8" x14ac:dyDescent="0.2">
      <c r="A708" s="1">
        <v>2012</v>
      </c>
      <c r="B708" s="1">
        <v>342</v>
      </c>
      <c r="C708" s="2">
        <v>94278857000</v>
      </c>
      <c r="D708" s="2">
        <v>52294213000</v>
      </c>
      <c r="E708" s="2">
        <v>97700996000</v>
      </c>
      <c r="F708" s="2">
        <v>7820597100</v>
      </c>
      <c r="G708" s="2">
        <v>2853579400</v>
      </c>
      <c r="H708" s="2">
        <v>8171181300</v>
      </c>
    </row>
    <row r="709" spans="1:8" x14ac:dyDescent="0.2">
      <c r="A709" s="1">
        <v>2012</v>
      </c>
      <c r="B709" s="1">
        <v>343</v>
      </c>
      <c r="C709" s="2">
        <v>94401697000</v>
      </c>
      <c r="D709" s="2">
        <v>51111950000</v>
      </c>
      <c r="E709" s="2">
        <v>98760419000</v>
      </c>
      <c r="F709" s="2">
        <v>7918331600</v>
      </c>
      <c r="G709" s="2">
        <v>2591047500</v>
      </c>
      <c r="H709" s="2">
        <v>8335978800</v>
      </c>
    </row>
    <row r="710" spans="1:8" x14ac:dyDescent="0.2">
      <c r="A710" s="1">
        <v>2012</v>
      </c>
      <c r="B710" s="1">
        <v>344</v>
      </c>
      <c r="C710" s="2">
        <v>92362966000</v>
      </c>
      <c r="D710" s="2">
        <v>55596715000</v>
      </c>
      <c r="E710" s="2">
        <v>96314385000</v>
      </c>
      <c r="F710" s="2">
        <v>7591279800</v>
      </c>
      <c r="G710" s="2">
        <v>3795953600</v>
      </c>
      <c r="H710" s="2">
        <v>7458124500</v>
      </c>
    </row>
    <row r="711" spans="1:8" x14ac:dyDescent="0.2">
      <c r="A711" s="1">
        <v>2012</v>
      </c>
      <c r="B711" s="1">
        <v>345</v>
      </c>
      <c r="C711" s="2">
        <v>91182188000</v>
      </c>
      <c r="D711" s="2">
        <v>55573863000</v>
      </c>
      <c r="E711" s="2">
        <v>97518015000</v>
      </c>
      <c r="F711" s="2">
        <v>7232123800</v>
      </c>
      <c r="G711" s="2">
        <v>3813339300</v>
      </c>
      <c r="H711" s="2">
        <v>7799894800</v>
      </c>
    </row>
    <row r="712" spans="1:8" x14ac:dyDescent="0.2">
      <c r="A712" s="1">
        <v>2012</v>
      </c>
      <c r="B712" s="1">
        <v>346</v>
      </c>
      <c r="C712" s="2">
        <v>92609869000</v>
      </c>
      <c r="D712" s="2">
        <v>52925043000</v>
      </c>
      <c r="E712" s="2">
        <v>98739154000</v>
      </c>
      <c r="F712" s="2">
        <v>7011251000</v>
      </c>
      <c r="G712" s="2">
        <v>3755588300</v>
      </c>
      <c r="H712" s="2">
        <v>8078518600</v>
      </c>
    </row>
    <row r="713" spans="1:8" x14ac:dyDescent="0.2">
      <c r="A713" s="1">
        <v>2012</v>
      </c>
      <c r="B713" s="1">
        <v>347</v>
      </c>
      <c r="C713" s="2">
        <v>91539190000</v>
      </c>
      <c r="D713" s="2">
        <v>54469626000</v>
      </c>
      <c r="E713" s="2">
        <v>98265249000</v>
      </c>
      <c r="F713" s="2">
        <v>6612195000</v>
      </c>
      <c r="G713" s="2">
        <v>4054656100</v>
      </c>
      <c r="H713" s="2">
        <v>8178506800</v>
      </c>
    </row>
    <row r="714" spans="1:8" x14ac:dyDescent="0.2">
      <c r="A714" s="1">
        <v>2012</v>
      </c>
      <c r="B714" s="1">
        <v>348</v>
      </c>
      <c r="C714" s="2">
        <v>88877265000</v>
      </c>
      <c r="D714" s="2">
        <v>53063653000</v>
      </c>
      <c r="E714" s="2">
        <v>102333150000</v>
      </c>
      <c r="F714" s="2">
        <v>5862721300</v>
      </c>
      <c r="G714" s="2">
        <v>3856813500</v>
      </c>
      <c r="H714" s="2">
        <v>9125823100</v>
      </c>
    </row>
    <row r="715" spans="1:8" x14ac:dyDescent="0.2">
      <c r="A715" s="1">
        <v>2012</v>
      </c>
      <c r="B715" s="1">
        <v>349</v>
      </c>
      <c r="C715" s="2">
        <v>85949231000</v>
      </c>
      <c r="D715" s="2">
        <v>49893652000</v>
      </c>
      <c r="E715" s="2">
        <v>108431180000</v>
      </c>
      <c r="F715" s="2">
        <v>5430648400</v>
      </c>
      <c r="G715" s="2">
        <v>3169932500</v>
      </c>
      <c r="H715" s="2">
        <v>10244777000</v>
      </c>
    </row>
    <row r="716" spans="1:8" x14ac:dyDescent="0.2">
      <c r="A716" s="1">
        <v>2012</v>
      </c>
      <c r="B716" s="1">
        <v>350</v>
      </c>
      <c r="C716" s="2">
        <v>86048424000</v>
      </c>
      <c r="D716" s="2">
        <v>47801699000</v>
      </c>
      <c r="E716" s="2">
        <v>110423940000</v>
      </c>
      <c r="F716" s="2">
        <v>5473770800</v>
      </c>
      <c r="G716" s="2">
        <v>2904934200</v>
      </c>
      <c r="H716" s="2">
        <v>10466653000</v>
      </c>
    </row>
    <row r="717" spans="1:8" x14ac:dyDescent="0.2">
      <c r="A717" s="1">
        <v>2012</v>
      </c>
      <c r="B717" s="1">
        <v>351</v>
      </c>
      <c r="C717" s="2">
        <v>89989947000</v>
      </c>
      <c r="D717" s="2">
        <v>43892181000</v>
      </c>
      <c r="E717" s="2">
        <v>110391940000</v>
      </c>
      <c r="F717" s="2">
        <v>5969129600</v>
      </c>
      <c r="G717" s="2">
        <v>2542819600</v>
      </c>
      <c r="H717" s="2">
        <v>10333409000</v>
      </c>
    </row>
    <row r="718" spans="1:8" x14ac:dyDescent="0.2">
      <c r="A718" s="1">
        <v>2012</v>
      </c>
      <c r="B718" s="1">
        <v>352</v>
      </c>
      <c r="C718" s="2">
        <v>98483604000</v>
      </c>
      <c r="D718" s="2">
        <v>40492851000</v>
      </c>
      <c r="E718" s="2">
        <v>105297610000</v>
      </c>
      <c r="F718" s="2">
        <v>6950406300</v>
      </c>
      <c r="G718" s="2">
        <v>2461732500</v>
      </c>
      <c r="H718" s="2">
        <v>9433219100</v>
      </c>
    </row>
    <row r="719" spans="1:8" x14ac:dyDescent="0.2">
      <c r="A719" s="1">
        <v>2012</v>
      </c>
      <c r="B719" s="1">
        <v>353</v>
      </c>
      <c r="C719" s="2">
        <v>100588870000</v>
      </c>
      <c r="D719" s="2">
        <v>39578233000</v>
      </c>
      <c r="E719" s="2">
        <v>104106970000</v>
      </c>
      <c r="F719" s="2">
        <v>7034547300</v>
      </c>
      <c r="G719" s="2">
        <v>2021963600</v>
      </c>
      <c r="H719" s="2">
        <v>9788847000</v>
      </c>
    </row>
    <row r="720" spans="1:8" x14ac:dyDescent="0.2">
      <c r="A720" s="1">
        <v>2012</v>
      </c>
      <c r="B720" s="1">
        <v>354</v>
      </c>
      <c r="C720" s="2">
        <v>102040680000</v>
      </c>
      <c r="D720" s="2">
        <v>39273318000</v>
      </c>
      <c r="E720" s="2">
        <v>102960060000</v>
      </c>
      <c r="F720" s="2">
        <v>6809240400</v>
      </c>
      <c r="G720" s="2">
        <v>1904347500</v>
      </c>
      <c r="H720" s="2">
        <v>10131770000</v>
      </c>
    </row>
    <row r="721" spans="1:8" x14ac:dyDescent="0.2">
      <c r="A721" s="1">
        <v>2012</v>
      </c>
      <c r="B721" s="1">
        <v>355</v>
      </c>
      <c r="C721" s="2">
        <v>100156640000</v>
      </c>
      <c r="D721" s="2">
        <v>40171980000</v>
      </c>
      <c r="E721" s="2">
        <v>103945450000</v>
      </c>
      <c r="F721" s="2">
        <v>6822389200</v>
      </c>
      <c r="G721" s="2">
        <v>1970739900</v>
      </c>
      <c r="H721" s="2">
        <v>10052229000</v>
      </c>
    </row>
    <row r="722" spans="1:8" x14ac:dyDescent="0.2">
      <c r="A722" s="1">
        <v>2012</v>
      </c>
      <c r="B722" s="1">
        <v>356</v>
      </c>
      <c r="C722" s="2">
        <v>97580092000</v>
      </c>
      <c r="D722" s="2">
        <v>40686013000</v>
      </c>
      <c r="E722" s="2">
        <v>106007960000</v>
      </c>
      <c r="F722" s="2">
        <v>6078582100</v>
      </c>
      <c r="G722" s="2">
        <v>2072979600</v>
      </c>
      <c r="H722" s="2">
        <v>10693796000</v>
      </c>
    </row>
    <row r="723" spans="1:8" x14ac:dyDescent="0.2">
      <c r="A723" s="1">
        <v>2012</v>
      </c>
      <c r="B723" s="1">
        <v>357</v>
      </c>
      <c r="C723" s="2">
        <v>100061490000</v>
      </c>
      <c r="D723" s="2">
        <v>36870852000</v>
      </c>
      <c r="E723" s="2">
        <v>107341720000</v>
      </c>
      <c r="F723" s="2">
        <v>5798206700</v>
      </c>
      <c r="G723" s="2">
        <v>1620264500</v>
      </c>
      <c r="H723" s="2">
        <v>11426887000</v>
      </c>
    </row>
    <row r="724" spans="1:8" x14ac:dyDescent="0.2">
      <c r="A724" s="1">
        <v>2012</v>
      </c>
      <c r="B724" s="1">
        <v>358</v>
      </c>
      <c r="C724" s="2">
        <v>98683175000</v>
      </c>
      <c r="D724" s="2">
        <v>39322494000</v>
      </c>
      <c r="E724" s="2">
        <v>106268400000</v>
      </c>
      <c r="F724" s="2">
        <v>5498640100</v>
      </c>
      <c r="G724" s="2">
        <v>2113662200</v>
      </c>
      <c r="H724" s="2">
        <v>11233056000</v>
      </c>
    </row>
    <row r="725" spans="1:8" x14ac:dyDescent="0.2">
      <c r="A725" s="1">
        <v>2012</v>
      </c>
      <c r="B725" s="1">
        <v>359</v>
      </c>
      <c r="C725" s="2">
        <v>99087061000</v>
      </c>
      <c r="D725" s="2">
        <v>40308575000</v>
      </c>
      <c r="E725" s="2">
        <v>104878430000</v>
      </c>
      <c r="F725" s="2">
        <v>6101434400</v>
      </c>
      <c r="G725" s="2">
        <v>2057568700</v>
      </c>
      <c r="H725" s="2">
        <v>10686355000</v>
      </c>
    </row>
    <row r="726" spans="1:8" x14ac:dyDescent="0.2">
      <c r="A726" s="1">
        <v>2012</v>
      </c>
      <c r="B726" s="1">
        <v>360</v>
      </c>
      <c r="C726" s="2">
        <v>100727450000</v>
      </c>
      <c r="D726" s="2">
        <v>41132444000</v>
      </c>
      <c r="E726" s="2">
        <v>102414180000</v>
      </c>
      <c r="F726" s="2">
        <v>6946256200</v>
      </c>
      <c r="G726" s="2">
        <v>1570077100</v>
      </c>
      <c r="H726" s="2">
        <v>10329025000</v>
      </c>
    </row>
    <row r="727" spans="1:8" x14ac:dyDescent="0.2">
      <c r="A727" s="1">
        <v>2012</v>
      </c>
      <c r="B727" s="1">
        <v>361</v>
      </c>
      <c r="C727" s="2">
        <v>105714740000</v>
      </c>
      <c r="D727" s="2">
        <v>40742408000</v>
      </c>
      <c r="E727" s="2">
        <v>97816922000</v>
      </c>
      <c r="F727" s="2">
        <v>7743641700</v>
      </c>
      <c r="G727" s="2">
        <v>1657610800</v>
      </c>
      <c r="H727" s="2">
        <v>9444105500</v>
      </c>
    </row>
    <row r="728" spans="1:8" x14ac:dyDescent="0.2">
      <c r="A728" s="1">
        <v>2012</v>
      </c>
      <c r="B728" s="1">
        <v>362</v>
      </c>
      <c r="C728" s="2">
        <v>108362440000</v>
      </c>
      <c r="D728" s="2">
        <v>40299495000</v>
      </c>
      <c r="E728" s="2">
        <v>95612133000</v>
      </c>
      <c r="F728" s="2">
        <v>8238327700</v>
      </c>
      <c r="G728" s="2">
        <v>1557477900</v>
      </c>
      <c r="H728" s="2">
        <v>9049552300</v>
      </c>
    </row>
    <row r="729" spans="1:8" x14ac:dyDescent="0.2">
      <c r="A729" s="1">
        <v>2012</v>
      </c>
      <c r="B729" s="1">
        <v>363</v>
      </c>
      <c r="C729" s="2">
        <v>104510840000</v>
      </c>
      <c r="D729" s="2">
        <v>41260452000</v>
      </c>
      <c r="E729" s="2">
        <v>98502779000</v>
      </c>
      <c r="F729" s="2">
        <v>7724367500</v>
      </c>
      <c r="G729" s="2">
        <v>1759046000</v>
      </c>
      <c r="H729" s="2">
        <v>9361944400</v>
      </c>
    </row>
    <row r="730" spans="1:8" x14ac:dyDescent="0.2">
      <c r="A730" s="1">
        <v>2012</v>
      </c>
      <c r="B730" s="1">
        <v>364</v>
      </c>
      <c r="C730" s="2">
        <v>101935670000</v>
      </c>
      <c r="D730" s="2">
        <v>43419029000</v>
      </c>
      <c r="E730" s="2">
        <v>98919364000</v>
      </c>
      <c r="F730" s="2">
        <v>7233045700</v>
      </c>
      <c r="G730" s="2">
        <v>2258697200</v>
      </c>
      <c r="H730" s="2">
        <v>9353615000</v>
      </c>
    </row>
    <row r="731" spans="1:8" x14ac:dyDescent="0.2">
      <c r="A731" s="1">
        <v>2012</v>
      </c>
      <c r="B731" s="1">
        <v>365</v>
      </c>
      <c r="C731" s="2">
        <v>99047777000</v>
      </c>
      <c r="D731" s="2">
        <v>45691606000</v>
      </c>
      <c r="E731" s="2">
        <v>99534684000</v>
      </c>
      <c r="F731" s="2">
        <v>7050375800</v>
      </c>
      <c r="G731" s="2">
        <v>1833338100</v>
      </c>
      <c r="H731" s="2">
        <v>9961644000</v>
      </c>
    </row>
    <row r="732" spans="1:8" x14ac:dyDescent="0.2">
      <c r="A732" s="1">
        <v>2013</v>
      </c>
      <c r="B732" s="1">
        <v>1</v>
      </c>
      <c r="C732" s="2">
        <v>102680740000</v>
      </c>
      <c r="D732" s="2">
        <v>46580421000</v>
      </c>
      <c r="E732" s="2">
        <v>95012905000</v>
      </c>
      <c r="F732" s="2">
        <v>7103985300</v>
      </c>
      <c r="G732" s="2">
        <v>1685713500</v>
      </c>
      <c r="H732" s="2">
        <v>10055659000</v>
      </c>
    </row>
    <row r="733" spans="1:8" x14ac:dyDescent="0.2">
      <c r="A733" s="1">
        <v>2013</v>
      </c>
      <c r="B733" s="1">
        <v>2</v>
      </c>
      <c r="C733" s="2">
        <v>99934111000</v>
      </c>
      <c r="D733" s="2">
        <v>50667423000</v>
      </c>
      <c r="E733" s="2">
        <v>93672533000</v>
      </c>
      <c r="F733" s="2">
        <v>6744405500</v>
      </c>
      <c r="G733" s="2">
        <v>2140347200</v>
      </c>
      <c r="H733" s="2">
        <v>9960605200</v>
      </c>
    </row>
    <row r="734" spans="1:8" x14ac:dyDescent="0.2">
      <c r="A734" s="1">
        <v>2013</v>
      </c>
      <c r="B734" s="1">
        <v>3</v>
      </c>
      <c r="C734" s="2">
        <v>98117839000</v>
      </c>
      <c r="D734" s="2">
        <v>51175464000</v>
      </c>
      <c r="E734" s="2">
        <v>94980763000</v>
      </c>
      <c r="F734" s="2">
        <v>6337992700</v>
      </c>
      <c r="G734" s="2">
        <v>2123759700</v>
      </c>
      <c r="H734" s="2">
        <v>10383605000</v>
      </c>
    </row>
    <row r="735" spans="1:8" x14ac:dyDescent="0.2">
      <c r="A735" s="1">
        <v>2013</v>
      </c>
      <c r="B735" s="1">
        <v>4</v>
      </c>
      <c r="C735" s="2">
        <v>97551773000</v>
      </c>
      <c r="D735" s="2">
        <v>50250489000</v>
      </c>
      <c r="E735" s="2">
        <v>96471804000</v>
      </c>
      <c r="F735" s="2">
        <v>6257415000</v>
      </c>
      <c r="G735" s="2">
        <v>1972586000</v>
      </c>
      <c r="H735" s="2">
        <v>10615357000</v>
      </c>
    </row>
    <row r="736" spans="1:8" x14ac:dyDescent="0.2">
      <c r="A736" s="1">
        <v>2013</v>
      </c>
      <c r="B736" s="1">
        <v>5</v>
      </c>
      <c r="C736" s="2">
        <v>94347518000</v>
      </c>
      <c r="D736" s="2">
        <v>52226405000</v>
      </c>
      <c r="E736" s="2">
        <v>97700143000</v>
      </c>
      <c r="F736" s="2">
        <v>6078847400</v>
      </c>
      <c r="G736" s="2">
        <v>2077341900</v>
      </c>
      <c r="H736" s="2">
        <v>10689169000</v>
      </c>
    </row>
    <row r="737" spans="1:8" x14ac:dyDescent="0.2">
      <c r="A737" s="1">
        <v>2013</v>
      </c>
      <c r="B737" s="1">
        <v>6</v>
      </c>
      <c r="C737" s="2">
        <v>97715964000</v>
      </c>
      <c r="D737" s="2">
        <v>49352794000</v>
      </c>
      <c r="E737" s="2">
        <v>97205308000</v>
      </c>
      <c r="F737" s="2">
        <v>6134908500</v>
      </c>
      <c r="G737" s="2">
        <v>3075975700</v>
      </c>
      <c r="H737" s="2">
        <v>9634473700</v>
      </c>
    </row>
    <row r="738" spans="1:8" x14ac:dyDescent="0.2">
      <c r="A738" s="1">
        <v>2013</v>
      </c>
      <c r="B738" s="1">
        <v>7</v>
      </c>
      <c r="C738" s="2">
        <v>96124906000</v>
      </c>
      <c r="D738" s="2">
        <v>48490954000</v>
      </c>
      <c r="E738" s="2">
        <v>99658207000</v>
      </c>
      <c r="F738" s="2">
        <v>6065993200</v>
      </c>
      <c r="G738" s="2">
        <v>2778777700</v>
      </c>
      <c r="H738" s="2">
        <v>10000587000</v>
      </c>
    </row>
    <row r="739" spans="1:8" x14ac:dyDescent="0.2">
      <c r="A739" s="1">
        <v>2013</v>
      </c>
      <c r="B739" s="1">
        <v>8</v>
      </c>
      <c r="C739" s="2">
        <v>95335430000</v>
      </c>
      <c r="D739" s="2">
        <v>48726950000</v>
      </c>
      <c r="E739" s="2">
        <v>100211690000</v>
      </c>
      <c r="F739" s="2">
        <v>6217338400</v>
      </c>
      <c r="G739" s="2">
        <v>2252633200</v>
      </c>
      <c r="H739" s="2">
        <v>10375386000</v>
      </c>
    </row>
    <row r="740" spans="1:8" x14ac:dyDescent="0.2">
      <c r="A740" s="1">
        <v>2013</v>
      </c>
      <c r="B740" s="1">
        <v>9</v>
      </c>
      <c r="C740" s="2">
        <v>95628423000</v>
      </c>
      <c r="D740" s="2">
        <v>48080917000</v>
      </c>
      <c r="E740" s="2">
        <v>100564730000</v>
      </c>
      <c r="F740" s="2">
        <v>6233219500</v>
      </c>
      <c r="G740" s="2">
        <v>1796323200</v>
      </c>
      <c r="H740" s="2">
        <v>10815815000</v>
      </c>
    </row>
    <row r="741" spans="1:8" x14ac:dyDescent="0.2">
      <c r="A741" s="1">
        <v>2013</v>
      </c>
      <c r="B741" s="1">
        <v>10</v>
      </c>
      <c r="C741" s="2">
        <v>88561791000</v>
      </c>
      <c r="D741" s="2">
        <v>49963429000</v>
      </c>
      <c r="E741" s="2">
        <v>105748850000</v>
      </c>
      <c r="F741" s="2">
        <v>5232872200</v>
      </c>
      <c r="G741" s="2">
        <v>1766613800</v>
      </c>
      <c r="H741" s="2">
        <v>11845872000</v>
      </c>
    </row>
    <row r="742" spans="1:8" x14ac:dyDescent="0.2">
      <c r="A742" s="1">
        <v>2013</v>
      </c>
      <c r="B742" s="1">
        <v>11</v>
      </c>
      <c r="C742" s="2">
        <v>82014791000</v>
      </c>
      <c r="D742" s="2">
        <v>50556147000</v>
      </c>
      <c r="E742" s="2">
        <v>111703130000</v>
      </c>
      <c r="F742" s="2">
        <v>4703425100</v>
      </c>
      <c r="G742" s="2">
        <v>1349051000</v>
      </c>
      <c r="H742" s="2">
        <v>12792882000</v>
      </c>
    </row>
    <row r="743" spans="1:8" x14ac:dyDescent="0.2">
      <c r="A743" s="1">
        <v>2013</v>
      </c>
      <c r="B743" s="1">
        <v>12</v>
      </c>
      <c r="C743" s="2">
        <v>82737899000</v>
      </c>
      <c r="D743" s="2">
        <v>50649617000</v>
      </c>
      <c r="E743" s="2">
        <v>110886550000</v>
      </c>
      <c r="F743" s="2">
        <v>4820223100</v>
      </c>
      <c r="G743" s="2">
        <v>1060020700</v>
      </c>
      <c r="H743" s="2">
        <v>12965114000</v>
      </c>
    </row>
    <row r="744" spans="1:8" x14ac:dyDescent="0.2">
      <c r="A744" s="1">
        <v>2013</v>
      </c>
      <c r="B744" s="1">
        <v>13</v>
      </c>
      <c r="C744" s="2">
        <v>82707617000</v>
      </c>
      <c r="D744" s="2">
        <v>51945486000</v>
      </c>
      <c r="E744" s="2">
        <v>109620960000</v>
      </c>
      <c r="F744" s="2">
        <v>4482772900</v>
      </c>
      <c r="G744" s="2">
        <v>1416069200</v>
      </c>
      <c r="H744" s="2">
        <v>12946516000</v>
      </c>
    </row>
    <row r="745" spans="1:8" x14ac:dyDescent="0.2">
      <c r="A745" s="1">
        <v>2013</v>
      </c>
      <c r="B745" s="1">
        <v>14</v>
      </c>
      <c r="C745" s="2">
        <v>85151887000</v>
      </c>
      <c r="D745" s="2">
        <v>52310766000</v>
      </c>
      <c r="E745" s="2">
        <v>106811410000</v>
      </c>
      <c r="F745" s="2">
        <v>4150593200</v>
      </c>
      <c r="G745" s="2">
        <v>1804255600</v>
      </c>
      <c r="H745" s="2">
        <v>12890509000</v>
      </c>
    </row>
    <row r="746" spans="1:8" x14ac:dyDescent="0.2">
      <c r="A746" s="1">
        <v>2013</v>
      </c>
      <c r="B746" s="1">
        <v>15</v>
      </c>
      <c r="C746" s="2">
        <v>86621793000</v>
      </c>
      <c r="D746" s="2">
        <v>50842824000</v>
      </c>
      <c r="E746" s="2">
        <v>106809450000</v>
      </c>
      <c r="F746" s="2">
        <v>3766409300</v>
      </c>
      <c r="G746" s="2">
        <v>1662232500</v>
      </c>
      <c r="H746" s="2">
        <v>13416716000</v>
      </c>
    </row>
    <row r="747" spans="1:8" x14ac:dyDescent="0.2">
      <c r="A747" s="1">
        <v>2013</v>
      </c>
      <c r="B747" s="1">
        <v>16</v>
      </c>
      <c r="C747" s="2">
        <v>88512883000</v>
      </c>
      <c r="D747" s="2">
        <v>50413805000</v>
      </c>
      <c r="E747" s="2">
        <v>105347380000</v>
      </c>
      <c r="F747" s="2">
        <v>3717762700</v>
      </c>
      <c r="G747" s="2">
        <v>2519048600</v>
      </c>
      <c r="H747" s="2">
        <v>12608547000</v>
      </c>
    </row>
    <row r="748" spans="1:8" x14ac:dyDescent="0.2">
      <c r="A748" s="1">
        <v>2013</v>
      </c>
      <c r="B748" s="1">
        <v>17</v>
      </c>
      <c r="C748" s="2">
        <v>86268203000</v>
      </c>
      <c r="D748" s="2">
        <v>52033696000</v>
      </c>
      <c r="E748" s="2">
        <v>105972170000</v>
      </c>
      <c r="F748" s="2">
        <v>3969493800</v>
      </c>
      <c r="G748" s="2">
        <v>2388771400</v>
      </c>
      <c r="H748" s="2">
        <v>12487093000</v>
      </c>
    </row>
    <row r="749" spans="1:8" x14ac:dyDescent="0.2">
      <c r="A749" s="1">
        <v>2013</v>
      </c>
      <c r="B749" s="1">
        <v>18</v>
      </c>
      <c r="C749" s="2">
        <v>86771618000</v>
      </c>
      <c r="D749" s="2">
        <v>53838045000</v>
      </c>
      <c r="E749" s="2">
        <v>103664400000</v>
      </c>
      <c r="F749" s="2">
        <v>4226105000</v>
      </c>
      <c r="G749" s="2">
        <v>2397495100</v>
      </c>
      <c r="H749" s="2">
        <v>12221758000</v>
      </c>
    </row>
    <row r="750" spans="1:8" x14ac:dyDescent="0.2">
      <c r="A750" s="1">
        <v>2013</v>
      </c>
      <c r="B750" s="1">
        <v>19</v>
      </c>
      <c r="C750" s="2">
        <v>87399158000</v>
      </c>
      <c r="D750" s="2">
        <v>54084257000</v>
      </c>
      <c r="E750" s="2">
        <v>102790650000</v>
      </c>
      <c r="F750" s="2">
        <v>4356374200</v>
      </c>
      <c r="G750" s="2">
        <v>2691772100</v>
      </c>
      <c r="H750" s="2">
        <v>11797212000</v>
      </c>
    </row>
    <row r="751" spans="1:8" x14ac:dyDescent="0.2">
      <c r="A751" s="1">
        <v>2013</v>
      </c>
      <c r="B751" s="1">
        <v>20</v>
      </c>
      <c r="C751" s="2">
        <v>85404660000</v>
      </c>
      <c r="D751" s="2">
        <v>54233058000</v>
      </c>
      <c r="E751" s="2">
        <v>104636350000</v>
      </c>
      <c r="F751" s="2">
        <v>4600245500</v>
      </c>
      <c r="G751" s="2">
        <v>2749289000</v>
      </c>
      <c r="H751" s="2">
        <v>11495823000</v>
      </c>
    </row>
    <row r="752" spans="1:8" x14ac:dyDescent="0.2">
      <c r="A752" s="1">
        <v>2013</v>
      </c>
      <c r="B752" s="1">
        <v>21</v>
      </c>
      <c r="C752" s="2">
        <v>85864811000</v>
      </c>
      <c r="D752" s="2">
        <v>53893211000</v>
      </c>
      <c r="E752" s="2">
        <v>104516040000</v>
      </c>
      <c r="F752" s="2">
        <v>5350118000</v>
      </c>
      <c r="G752" s="2">
        <v>2554451200</v>
      </c>
      <c r="H752" s="2">
        <v>10940789000</v>
      </c>
    </row>
    <row r="753" spans="1:8" x14ac:dyDescent="0.2">
      <c r="A753" s="1">
        <v>2013</v>
      </c>
      <c r="B753" s="1">
        <v>22</v>
      </c>
      <c r="C753" s="2">
        <v>94253407000</v>
      </c>
      <c r="D753" s="2">
        <v>53790279000</v>
      </c>
      <c r="E753" s="2">
        <v>96230381000</v>
      </c>
      <c r="F753" s="2">
        <v>6585414900</v>
      </c>
      <c r="G753" s="2">
        <v>2486473300</v>
      </c>
      <c r="H753" s="2">
        <v>9773469700</v>
      </c>
    </row>
    <row r="754" spans="1:8" x14ac:dyDescent="0.2">
      <c r="A754" s="1">
        <v>2013</v>
      </c>
      <c r="B754" s="1">
        <v>23</v>
      </c>
      <c r="C754" s="2">
        <v>100695170000</v>
      </c>
      <c r="D754" s="2">
        <v>52736392000</v>
      </c>
      <c r="E754" s="2">
        <v>90842501000</v>
      </c>
      <c r="F754" s="2">
        <v>7847466400</v>
      </c>
      <c r="G754" s="2">
        <v>1827355000</v>
      </c>
      <c r="H754" s="2">
        <v>9170536400</v>
      </c>
    </row>
    <row r="755" spans="1:8" x14ac:dyDescent="0.2">
      <c r="A755" s="1">
        <v>2013</v>
      </c>
      <c r="B755" s="1">
        <v>24</v>
      </c>
      <c r="C755" s="2">
        <v>102898130000</v>
      </c>
      <c r="D755" s="2">
        <v>52395542000</v>
      </c>
      <c r="E755" s="2">
        <v>88980395000</v>
      </c>
      <c r="F755" s="2">
        <v>8141350500</v>
      </c>
      <c r="G755" s="2">
        <v>1610413900</v>
      </c>
      <c r="H755" s="2">
        <v>9093593500</v>
      </c>
    </row>
    <row r="756" spans="1:8" x14ac:dyDescent="0.2">
      <c r="A756" s="1">
        <v>2013</v>
      </c>
      <c r="B756" s="1">
        <v>25</v>
      </c>
      <c r="C756" s="2">
        <v>102034910000</v>
      </c>
      <c r="D756" s="2">
        <v>52835809000</v>
      </c>
      <c r="E756" s="2">
        <v>89403349000</v>
      </c>
      <c r="F756" s="2">
        <v>8107376700</v>
      </c>
      <c r="G756" s="2">
        <v>1532327600</v>
      </c>
      <c r="H756" s="2">
        <v>9205653600</v>
      </c>
    </row>
    <row r="757" spans="1:8" x14ac:dyDescent="0.2">
      <c r="A757" s="1">
        <v>2013</v>
      </c>
      <c r="B757" s="1">
        <v>26</v>
      </c>
      <c r="C757" s="2">
        <v>100898220000</v>
      </c>
      <c r="D757" s="2">
        <v>53846807000</v>
      </c>
      <c r="E757" s="2">
        <v>89529043000</v>
      </c>
      <c r="F757" s="2">
        <v>7887976300</v>
      </c>
      <c r="G757" s="2">
        <v>1408060800</v>
      </c>
      <c r="H757" s="2">
        <v>9549320800</v>
      </c>
    </row>
    <row r="758" spans="1:8" x14ac:dyDescent="0.2">
      <c r="A758" s="1">
        <v>2013</v>
      </c>
      <c r="B758" s="1">
        <v>27</v>
      </c>
      <c r="C758" s="2">
        <v>98847341000</v>
      </c>
      <c r="D758" s="2">
        <v>55045319000</v>
      </c>
      <c r="E758" s="2">
        <v>90381406000</v>
      </c>
      <c r="F758" s="2">
        <v>7559393400</v>
      </c>
      <c r="G758" s="2">
        <v>1383276000</v>
      </c>
      <c r="H758" s="2">
        <v>9902688500</v>
      </c>
    </row>
    <row r="759" spans="1:8" x14ac:dyDescent="0.2">
      <c r="A759" s="1">
        <v>2013</v>
      </c>
      <c r="B759" s="1">
        <v>28</v>
      </c>
      <c r="C759" s="2">
        <v>96829240000</v>
      </c>
      <c r="D759" s="2">
        <v>56160896000</v>
      </c>
      <c r="E759" s="2">
        <v>91283931000</v>
      </c>
      <c r="F759" s="2">
        <v>7323435800</v>
      </c>
      <c r="G759" s="2">
        <v>1521477600</v>
      </c>
      <c r="H759" s="2">
        <v>10000445000</v>
      </c>
    </row>
    <row r="760" spans="1:8" x14ac:dyDescent="0.2">
      <c r="A760" s="1">
        <v>2013</v>
      </c>
      <c r="B760" s="1">
        <v>29</v>
      </c>
      <c r="C760" s="2">
        <v>96098247000</v>
      </c>
      <c r="D760" s="2">
        <v>57712618000</v>
      </c>
      <c r="E760" s="2">
        <v>90463201000</v>
      </c>
      <c r="F760" s="2">
        <v>7374797900</v>
      </c>
      <c r="G760" s="2">
        <v>2063480300</v>
      </c>
      <c r="H760" s="2">
        <v>9407079700</v>
      </c>
    </row>
    <row r="761" spans="1:8" x14ac:dyDescent="0.2">
      <c r="A761" s="1">
        <v>2013</v>
      </c>
      <c r="B761" s="1">
        <v>30</v>
      </c>
      <c r="C761" s="2">
        <v>95880623000</v>
      </c>
      <c r="D761" s="2">
        <v>59518549000</v>
      </c>
      <c r="E761" s="2">
        <v>88874894000</v>
      </c>
      <c r="F761" s="2">
        <v>7363915800</v>
      </c>
      <c r="G761" s="2">
        <v>2455217400</v>
      </c>
      <c r="H761" s="2">
        <v>9026224700</v>
      </c>
    </row>
    <row r="762" spans="1:8" x14ac:dyDescent="0.2">
      <c r="A762" s="1">
        <v>2013</v>
      </c>
      <c r="B762" s="1">
        <v>31</v>
      </c>
      <c r="C762" s="2">
        <v>96221184000</v>
      </c>
      <c r="D762" s="2">
        <v>60699775000</v>
      </c>
      <c r="E762" s="2">
        <v>87353107000</v>
      </c>
      <c r="F762" s="2">
        <v>7460349400</v>
      </c>
      <c r="G762" s="2">
        <v>2655168000</v>
      </c>
      <c r="H762" s="2">
        <v>8729840600</v>
      </c>
    </row>
    <row r="763" spans="1:8" x14ac:dyDescent="0.2">
      <c r="A763" s="1">
        <v>2013</v>
      </c>
      <c r="B763" s="1">
        <v>32</v>
      </c>
      <c r="C763" s="2">
        <v>96544794000</v>
      </c>
      <c r="D763" s="2">
        <v>62245887000</v>
      </c>
      <c r="E763" s="2">
        <v>85483385000</v>
      </c>
      <c r="F763" s="2">
        <v>7595957500</v>
      </c>
      <c r="G763" s="2">
        <v>3071619100</v>
      </c>
      <c r="H763" s="2">
        <v>8177781300</v>
      </c>
    </row>
    <row r="764" spans="1:8" x14ac:dyDescent="0.2">
      <c r="A764" s="1">
        <v>2013</v>
      </c>
      <c r="B764" s="1">
        <v>33</v>
      </c>
      <c r="C764" s="2">
        <v>95345144000</v>
      </c>
      <c r="D764" s="2">
        <v>61809156000</v>
      </c>
      <c r="E764" s="2">
        <v>87119766000</v>
      </c>
      <c r="F764" s="2">
        <v>7711916500</v>
      </c>
      <c r="G764" s="2">
        <v>2671710800</v>
      </c>
      <c r="H764" s="2">
        <v>8461730600</v>
      </c>
    </row>
    <row r="765" spans="1:8" x14ac:dyDescent="0.2">
      <c r="A765" s="1">
        <v>2013</v>
      </c>
      <c r="B765" s="1">
        <v>34</v>
      </c>
      <c r="C765" s="2">
        <v>92860870000</v>
      </c>
      <c r="D765" s="2">
        <v>61549062000</v>
      </c>
      <c r="E765" s="2">
        <v>89864134000</v>
      </c>
      <c r="F765" s="2">
        <v>7750731500</v>
      </c>
      <c r="G765" s="2">
        <v>2183199300</v>
      </c>
      <c r="H765" s="2">
        <v>8911427100</v>
      </c>
    </row>
    <row r="766" spans="1:8" x14ac:dyDescent="0.2">
      <c r="A766" s="1">
        <v>2013</v>
      </c>
      <c r="B766" s="1">
        <v>35</v>
      </c>
      <c r="C766" s="2">
        <v>89591929000</v>
      </c>
      <c r="D766" s="2">
        <v>60611751000</v>
      </c>
      <c r="E766" s="2">
        <v>94070386000</v>
      </c>
      <c r="F766" s="2">
        <v>7192591200</v>
      </c>
      <c r="G766" s="2">
        <v>1685007400</v>
      </c>
      <c r="H766" s="2">
        <v>9967759300</v>
      </c>
    </row>
    <row r="767" spans="1:8" x14ac:dyDescent="0.2">
      <c r="A767" s="1">
        <v>2013</v>
      </c>
      <c r="B767" s="1">
        <v>36</v>
      </c>
      <c r="C767" s="2">
        <v>88007140000</v>
      </c>
      <c r="D767" s="2">
        <v>59777334000</v>
      </c>
      <c r="E767" s="2">
        <v>96489592000</v>
      </c>
      <c r="F767" s="2">
        <v>6855923700</v>
      </c>
      <c r="G767" s="2">
        <v>1546082100</v>
      </c>
      <c r="H767" s="2">
        <v>10443352000</v>
      </c>
    </row>
    <row r="768" spans="1:8" x14ac:dyDescent="0.2">
      <c r="A768" s="1">
        <v>2013</v>
      </c>
      <c r="B768" s="1">
        <v>37</v>
      </c>
      <c r="C768" s="2">
        <v>87496577000</v>
      </c>
      <c r="D768" s="2">
        <v>61411113000</v>
      </c>
      <c r="E768" s="2">
        <v>95366376000</v>
      </c>
      <c r="F768" s="2">
        <v>6640819200</v>
      </c>
      <c r="G768" s="2">
        <v>1804954000</v>
      </c>
      <c r="H768" s="2">
        <v>10399585000</v>
      </c>
    </row>
    <row r="769" spans="1:8" x14ac:dyDescent="0.2">
      <c r="A769" s="1">
        <v>2013</v>
      </c>
      <c r="B769" s="1">
        <v>38</v>
      </c>
      <c r="C769" s="2">
        <v>86532153000</v>
      </c>
      <c r="D769" s="2">
        <v>61964425000</v>
      </c>
      <c r="E769" s="2">
        <v>95777488000</v>
      </c>
      <c r="F769" s="2">
        <v>6517190200</v>
      </c>
      <c r="G769" s="2">
        <v>1797478400</v>
      </c>
      <c r="H769" s="2">
        <v>10530689000</v>
      </c>
    </row>
    <row r="770" spans="1:8" x14ac:dyDescent="0.2">
      <c r="A770" s="1">
        <v>2013</v>
      </c>
      <c r="B770" s="1">
        <v>39</v>
      </c>
      <c r="C770" s="2">
        <v>84797629000</v>
      </c>
      <c r="D770" s="2">
        <v>61461349000</v>
      </c>
      <c r="E770" s="2">
        <v>98015089000</v>
      </c>
      <c r="F770" s="2">
        <v>6262962000</v>
      </c>
      <c r="G770" s="2">
        <v>1571977500</v>
      </c>
      <c r="H770" s="2">
        <v>11010418000</v>
      </c>
    </row>
    <row r="771" spans="1:8" x14ac:dyDescent="0.2">
      <c r="A771" s="1">
        <v>2013</v>
      </c>
      <c r="B771" s="1">
        <v>40</v>
      </c>
      <c r="C771" s="2">
        <v>83149024000</v>
      </c>
      <c r="D771" s="2">
        <v>60454490000</v>
      </c>
      <c r="E771" s="2">
        <v>100670550000</v>
      </c>
      <c r="F771" s="2">
        <v>6105538100</v>
      </c>
      <c r="G771" s="2">
        <v>1342664100</v>
      </c>
      <c r="H771" s="2">
        <v>11397156000</v>
      </c>
    </row>
    <row r="772" spans="1:8" x14ac:dyDescent="0.2">
      <c r="A772" s="1">
        <v>2013</v>
      </c>
      <c r="B772" s="1">
        <v>41</v>
      </c>
      <c r="C772" s="2">
        <v>82357912000</v>
      </c>
      <c r="D772" s="2">
        <v>59503253000</v>
      </c>
      <c r="E772" s="2">
        <v>102412900000</v>
      </c>
      <c r="F772" s="2">
        <v>6012874100</v>
      </c>
      <c r="G772" s="2">
        <v>1227744500</v>
      </c>
      <c r="H772" s="2">
        <v>11604739000</v>
      </c>
    </row>
    <row r="773" spans="1:8" x14ac:dyDescent="0.2">
      <c r="A773" s="1">
        <v>2013</v>
      </c>
      <c r="B773" s="1">
        <v>42</v>
      </c>
      <c r="C773" s="2">
        <v>79880094000</v>
      </c>
      <c r="D773" s="2">
        <v>58692929000</v>
      </c>
      <c r="E773" s="2">
        <v>105701040000</v>
      </c>
      <c r="F773" s="2">
        <v>5764734000</v>
      </c>
      <c r="G773" s="2">
        <v>964021140</v>
      </c>
      <c r="H773" s="2">
        <v>12116603000</v>
      </c>
    </row>
    <row r="774" spans="1:8" x14ac:dyDescent="0.2">
      <c r="A774" s="1">
        <v>2013</v>
      </c>
      <c r="B774" s="1">
        <v>43</v>
      </c>
      <c r="C774" s="2">
        <v>76600887000</v>
      </c>
      <c r="D774" s="2">
        <v>57377048000</v>
      </c>
      <c r="E774" s="2">
        <v>110296130000</v>
      </c>
      <c r="F774" s="2">
        <v>5172906400</v>
      </c>
      <c r="G774" s="2">
        <v>796645540</v>
      </c>
      <c r="H774" s="2">
        <v>12875806000</v>
      </c>
    </row>
    <row r="775" spans="1:8" x14ac:dyDescent="0.2">
      <c r="A775" s="1">
        <v>2013</v>
      </c>
      <c r="B775" s="1">
        <v>44</v>
      </c>
      <c r="C775" s="2">
        <v>72661730000</v>
      </c>
      <c r="D775" s="2">
        <v>55989689000</v>
      </c>
      <c r="E775" s="2">
        <v>115622650000</v>
      </c>
      <c r="F775" s="2">
        <v>4710478800</v>
      </c>
      <c r="G775" s="2">
        <v>638357890</v>
      </c>
      <c r="H775" s="2">
        <v>13496521000</v>
      </c>
    </row>
    <row r="776" spans="1:8" x14ac:dyDescent="0.2">
      <c r="A776" s="1">
        <v>2013</v>
      </c>
      <c r="B776" s="1">
        <v>45</v>
      </c>
      <c r="C776" s="2">
        <v>69911375000</v>
      </c>
      <c r="D776" s="2">
        <v>54675224000</v>
      </c>
      <c r="E776" s="2">
        <v>119687470000</v>
      </c>
      <c r="F776" s="2">
        <v>4237327700</v>
      </c>
      <c r="G776" s="2">
        <v>625195950</v>
      </c>
      <c r="H776" s="2">
        <v>13982834000</v>
      </c>
    </row>
    <row r="777" spans="1:8" x14ac:dyDescent="0.2">
      <c r="A777" s="1">
        <v>2013</v>
      </c>
      <c r="B777" s="1">
        <v>46</v>
      </c>
      <c r="C777" s="2">
        <v>70431627000</v>
      </c>
      <c r="D777" s="2">
        <v>56214168000</v>
      </c>
      <c r="E777" s="2">
        <v>117628270000</v>
      </c>
      <c r="F777" s="2">
        <v>4199106500</v>
      </c>
      <c r="G777" s="2">
        <v>772512800</v>
      </c>
      <c r="H777" s="2">
        <v>13873739000</v>
      </c>
    </row>
    <row r="778" spans="1:8" x14ac:dyDescent="0.2">
      <c r="A778" s="1">
        <v>2013</v>
      </c>
      <c r="B778" s="1">
        <v>47</v>
      </c>
      <c r="C778" s="2">
        <v>69850803000</v>
      </c>
      <c r="D778" s="2">
        <v>58738511000</v>
      </c>
      <c r="E778" s="2">
        <v>115684750000</v>
      </c>
      <c r="F778" s="2">
        <v>3700235800</v>
      </c>
      <c r="G778" s="2">
        <v>1178699300</v>
      </c>
      <c r="H778" s="2">
        <v>13966423000</v>
      </c>
    </row>
    <row r="779" spans="1:8" x14ac:dyDescent="0.2">
      <c r="A779" s="1">
        <v>2013</v>
      </c>
      <c r="B779" s="1">
        <v>48</v>
      </c>
      <c r="C779" s="2">
        <v>69955062000</v>
      </c>
      <c r="D779" s="2">
        <v>60147406000</v>
      </c>
      <c r="E779" s="2">
        <v>114171600000</v>
      </c>
      <c r="F779" s="2">
        <v>3854383000</v>
      </c>
      <c r="G779" s="2">
        <v>810640730</v>
      </c>
      <c r="H779" s="2">
        <v>14180334000</v>
      </c>
    </row>
    <row r="780" spans="1:8" x14ac:dyDescent="0.2">
      <c r="A780" s="1">
        <v>2013</v>
      </c>
      <c r="B780" s="1">
        <v>49</v>
      </c>
      <c r="C780" s="2">
        <v>70205399000</v>
      </c>
      <c r="D780" s="2">
        <v>62809127000</v>
      </c>
      <c r="E780" s="2">
        <v>111259540000</v>
      </c>
      <c r="F780" s="2">
        <v>3959147500</v>
      </c>
      <c r="G780" s="2">
        <v>782856770</v>
      </c>
      <c r="H780" s="2">
        <v>14103354000</v>
      </c>
    </row>
    <row r="781" spans="1:8" x14ac:dyDescent="0.2">
      <c r="A781" s="1">
        <v>2013</v>
      </c>
      <c r="B781" s="1">
        <v>50</v>
      </c>
      <c r="C781" s="2">
        <v>69874613000</v>
      </c>
      <c r="D781" s="2">
        <v>64530892000</v>
      </c>
      <c r="E781" s="2">
        <v>109868560000</v>
      </c>
      <c r="F781" s="2">
        <v>3637885200</v>
      </c>
      <c r="G781" s="2">
        <v>917472330</v>
      </c>
      <c r="H781" s="2">
        <v>14290000000</v>
      </c>
    </row>
    <row r="782" spans="1:8" x14ac:dyDescent="0.2">
      <c r="A782" s="1">
        <v>2013</v>
      </c>
      <c r="B782" s="1">
        <v>51</v>
      </c>
      <c r="C782" s="2">
        <v>71547589000</v>
      </c>
      <c r="D782" s="2">
        <v>66727880000</v>
      </c>
      <c r="E782" s="2">
        <v>105998600000</v>
      </c>
      <c r="F782" s="2">
        <v>4029310300</v>
      </c>
      <c r="G782" s="2">
        <v>1257372500</v>
      </c>
      <c r="H782" s="2">
        <v>13558675000</v>
      </c>
    </row>
    <row r="783" spans="1:8" x14ac:dyDescent="0.2">
      <c r="A783" s="1">
        <v>2013</v>
      </c>
      <c r="B783" s="1">
        <v>52</v>
      </c>
      <c r="C783" s="2">
        <v>76032629000</v>
      </c>
      <c r="D783" s="2">
        <v>67344113000</v>
      </c>
      <c r="E783" s="2">
        <v>100897320000</v>
      </c>
      <c r="F783" s="2">
        <v>4234127200</v>
      </c>
      <c r="G783" s="2">
        <v>1757663100</v>
      </c>
      <c r="H783" s="2">
        <v>12853568000</v>
      </c>
    </row>
    <row r="784" spans="1:8" x14ac:dyDescent="0.2">
      <c r="A784" s="1">
        <v>2013</v>
      </c>
      <c r="B784" s="1">
        <v>53</v>
      </c>
      <c r="C784" s="2">
        <v>79476358000</v>
      </c>
      <c r="D784" s="2">
        <v>66001592000</v>
      </c>
      <c r="E784" s="2">
        <v>98796117000</v>
      </c>
      <c r="F784" s="2">
        <v>4685258200</v>
      </c>
      <c r="G784" s="2">
        <v>1415656300</v>
      </c>
      <c r="H784" s="2">
        <v>12744443000</v>
      </c>
    </row>
    <row r="785" spans="1:8" x14ac:dyDescent="0.2">
      <c r="A785" s="1">
        <v>2013</v>
      </c>
      <c r="B785" s="1">
        <v>54</v>
      </c>
      <c r="C785" s="2">
        <v>84923380000</v>
      </c>
      <c r="D785" s="2">
        <v>64434016000</v>
      </c>
      <c r="E785" s="2">
        <v>94916670000</v>
      </c>
      <c r="F785" s="2">
        <v>5196891100</v>
      </c>
      <c r="G785" s="2">
        <v>1478416300</v>
      </c>
      <c r="H785" s="2">
        <v>12170051000</v>
      </c>
    </row>
    <row r="786" spans="1:8" x14ac:dyDescent="0.2">
      <c r="A786" s="1">
        <v>2013</v>
      </c>
      <c r="B786" s="1">
        <v>55</v>
      </c>
      <c r="C786" s="2">
        <v>86587779000</v>
      </c>
      <c r="D786" s="2">
        <v>63334004000</v>
      </c>
      <c r="E786" s="2">
        <v>94352283000</v>
      </c>
      <c r="F786" s="2">
        <v>5366166800</v>
      </c>
      <c r="G786" s="2">
        <v>1214519700</v>
      </c>
      <c r="H786" s="2">
        <v>12264671000</v>
      </c>
    </row>
    <row r="787" spans="1:8" x14ac:dyDescent="0.2">
      <c r="A787" s="1">
        <v>2013</v>
      </c>
      <c r="B787" s="1">
        <v>56</v>
      </c>
      <c r="C787" s="2">
        <v>87360903000</v>
      </c>
      <c r="D787" s="2">
        <v>63045600000</v>
      </c>
      <c r="E787" s="2">
        <v>93867564000</v>
      </c>
      <c r="F787" s="2">
        <v>5886543500</v>
      </c>
      <c r="G787" s="2">
        <v>911055350</v>
      </c>
      <c r="H787" s="2">
        <v>12047759000</v>
      </c>
    </row>
    <row r="788" spans="1:8" x14ac:dyDescent="0.2">
      <c r="A788" s="1">
        <v>2013</v>
      </c>
      <c r="B788" s="1">
        <v>57</v>
      </c>
      <c r="C788" s="2">
        <v>91148901000</v>
      </c>
      <c r="D788" s="2">
        <v>63125835000</v>
      </c>
      <c r="E788" s="2">
        <v>89999330000</v>
      </c>
      <c r="F788" s="2">
        <v>6478464700</v>
      </c>
      <c r="G788" s="2">
        <v>807800410</v>
      </c>
      <c r="H788" s="2">
        <v>11559093000</v>
      </c>
    </row>
    <row r="789" spans="1:8" x14ac:dyDescent="0.2">
      <c r="A789" s="1">
        <v>2013</v>
      </c>
      <c r="B789" s="1">
        <v>58</v>
      </c>
      <c r="C789" s="2">
        <v>90937388000</v>
      </c>
      <c r="D789" s="2">
        <v>62852093000</v>
      </c>
      <c r="E789" s="2">
        <v>90484584000</v>
      </c>
      <c r="F789" s="2">
        <v>6913223100</v>
      </c>
      <c r="G789" s="2">
        <v>660891050</v>
      </c>
      <c r="H789" s="2">
        <v>11271244000</v>
      </c>
    </row>
    <row r="790" spans="1:8" x14ac:dyDescent="0.2">
      <c r="A790" s="1">
        <v>2013</v>
      </c>
      <c r="B790" s="1">
        <v>59</v>
      </c>
      <c r="C790" s="2">
        <v>90326834000</v>
      </c>
      <c r="D790" s="2">
        <v>62966764000</v>
      </c>
      <c r="E790" s="2">
        <v>90980468000</v>
      </c>
      <c r="F790" s="2">
        <v>7198189500</v>
      </c>
      <c r="G790" s="2">
        <v>979276200</v>
      </c>
      <c r="H790" s="2">
        <v>10667892000</v>
      </c>
    </row>
    <row r="791" spans="1:8" x14ac:dyDescent="0.2">
      <c r="A791" s="1">
        <v>2013</v>
      </c>
      <c r="B791" s="1">
        <v>60</v>
      </c>
      <c r="C791" s="2">
        <v>88609813000</v>
      </c>
      <c r="D791" s="2">
        <v>60655937000</v>
      </c>
      <c r="E791" s="2">
        <v>95008316000</v>
      </c>
      <c r="F791" s="2">
        <v>6907209500</v>
      </c>
      <c r="G791" s="2">
        <v>897678010</v>
      </c>
      <c r="H791" s="2">
        <v>11040470000</v>
      </c>
    </row>
    <row r="792" spans="1:8" x14ac:dyDescent="0.2">
      <c r="A792" s="1">
        <v>2013</v>
      </c>
      <c r="B792" s="1">
        <v>61</v>
      </c>
      <c r="C792" s="2">
        <v>91527693000</v>
      </c>
      <c r="D792" s="2">
        <v>57312975000</v>
      </c>
      <c r="E792" s="2">
        <v>95433399000</v>
      </c>
      <c r="F792" s="2">
        <v>6719674100</v>
      </c>
      <c r="G792" s="2">
        <v>1000215400</v>
      </c>
      <c r="H792" s="2">
        <v>11125468000</v>
      </c>
    </row>
    <row r="793" spans="1:8" x14ac:dyDescent="0.2">
      <c r="A793" s="1">
        <v>2013</v>
      </c>
      <c r="B793" s="1">
        <v>62</v>
      </c>
      <c r="C793" s="2">
        <v>97006869000</v>
      </c>
      <c r="D793" s="2">
        <v>56200418000</v>
      </c>
      <c r="E793" s="2">
        <v>91066778000</v>
      </c>
      <c r="F793" s="2">
        <v>6966331400</v>
      </c>
      <c r="G793" s="2">
        <v>931144240</v>
      </c>
      <c r="H793" s="2">
        <v>10947882000</v>
      </c>
    </row>
    <row r="794" spans="1:8" x14ac:dyDescent="0.2">
      <c r="A794" s="1">
        <v>2013</v>
      </c>
      <c r="B794" s="1">
        <v>63</v>
      </c>
      <c r="C794" s="2">
        <v>106147110000</v>
      </c>
      <c r="D794" s="2">
        <v>55133185000</v>
      </c>
      <c r="E794" s="2">
        <v>82993772000</v>
      </c>
      <c r="F794" s="2">
        <v>7402118400</v>
      </c>
      <c r="G794" s="2">
        <v>1195511200</v>
      </c>
      <c r="H794" s="2">
        <v>10247728000</v>
      </c>
    </row>
    <row r="795" spans="1:8" x14ac:dyDescent="0.2">
      <c r="A795" s="1">
        <v>2013</v>
      </c>
      <c r="B795" s="1">
        <v>64</v>
      </c>
      <c r="C795" s="2">
        <v>114901410000</v>
      </c>
      <c r="D795" s="2">
        <v>53178564000</v>
      </c>
      <c r="E795" s="2">
        <v>76194097000</v>
      </c>
      <c r="F795" s="2">
        <v>7920468200</v>
      </c>
      <c r="G795" s="2">
        <v>1375995600</v>
      </c>
      <c r="H795" s="2">
        <v>9548894000</v>
      </c>
    </row>
    <row r="796" spans="1:8" x14ac:dyDescent="0.2">
      <c r="A796" s="1">
        <v>2013</v>
      </c>
      <c r="B796" s="1">
        <v>65</v>
      </c>
      <c r="C796" s="2">
        <v>127026920000</v>
      </c>
      <c r="D796" s="2">
        <v>49967199000</v>
      </c>
      <c r="E796" s="2">
        <v>67279951000</v>
      </c>
      <c r="F796" s="2">
        <v>8486367200</v>
      </c>
      <c r="G796" s="2">
        <v>2596234700</v>
      </c>
      <c r="H796" s="2">
        <v>7762755900</v>
      </c>
    </row>
    <row r="797" spans="1:8" x14ac:dyDescent="0.2">
      <c r="A797" s="1">
        <v>2013</v>
      </c>
      <c r="B797" s="1">
        <v>66</v>
      </c>
      <c r="C797" s="2">
        <v>128253410000</v>
      </c>
      <c r="D797" s="2">
        <v>49269109000</v>
      </c>
      <c r="E797" s="2">
        <v>66751545000</v>
      </c>
      <c r="F797" s="2">
        <v>8646819700</v>
      </c>
      <c r="G797" s="2">
        <v>2756704000</v>
      </c>
      <c r="H797" s="2">
        <v>7441834200</v>
      </c>
    </row>
    <row r="798" spans="1:8" x14ac:dyDescent="0.2">
      <c r="A798" s="1">
        <v>2013</v>
      </c>
      <c r="B798" s="1">
        <v>67</v>
      </c>
      <c r="C798" s="2">
        <v>125194170000</v>
      </c>
      <c r="D798" s="2">
        <v>49950416000</v>
      </c>
      <c r="E798" s="2">
        <v>69129482000</v>
      </c>
      <c r="F798" s="2">
        <v>8402583400</v>
      </c>
      <c r="G798" s="2">
        <v>2774547700</v>
      </c>
      <c r="H798" s="2">
        <v>7668226800</v>
      </c>
    </row>
    <row r="799" spans="1:8" x14ac:dyDescent="0.2">
      <c r="A799" s="1">
        <v>2013</v>
      </c>
      <c r="B799" s="1">
        <v>68</v>
      </c>
      <c r="C799" s="2">
        <v>121476820000</v>
      </c>
      <c r="D799" s="2">
        <v>51045142000</v>
      </c>
      <c r="E799" s="2">
        <v>71752103000</v>
      </c>
      <c r="F799" s="2">
        <v>8445006500</v>
      </c>
      <c r="G799" s="2">
        <v>2628016100</v>
      </c>
      <c r="H799" s="2">
        <v>7772335300</v>
      </c>
    </row>
    <row r="800" spans="1:8" x14ac:dyDescent="0.2">
      <c r="A800" s="1">
        <v>2013</v>
      </c>
      <c r="B800" s="1">
        <v>69</v>
      </c>
      <c r="C800" s="2">
        <v>113431090000</v>
      </c>
      <c r="D800" s="2">
        <v>55828599000</v>
      </c>
      <c r="E800" s="2">
        <v>75014378000</v>
      </c>
      <c r="F800" s="2">
        <v>8611172400</v>
      </c>
      <c r="G800" s="2">
        <v>2437281700</v>
      </c>
      <c r="H800" s="2">
        <v>7796903800</v>
      </c>
    </row>
    <row r="801" spans="1:8" x14ac:dyDescent="0.2">
      <c r="A801" s="1">
        <v>2013</v>
      </c>
      <c r="B801" s="1">
        <v>70</v>
      </c>
      <c r="C801" s="2">
        <v>111140450000</v>
      </c>
      <c r="D801" s="2">
        <v>57631660000</v>
      </c>
      <c r="E801" s="2">
        <v>75501955000</v>
      </c>
      <c r="F801" s="2">
        <v>8927890000</v>
      </c>
      <c r="G801" s="2">
        <v>2278690900</v>
      </c>
      <c r="H801" s="2">
        <v>7638776900</v>
      </c>
    </row>
    <row r="802" spans="1:8" x14ac:dyDescent="0.2">
      <c r="A802" s="1">
        <v>2013</v>
      </c>
      <c r="B802" s="1">
        <v>71</v>
      </c>
      <c r="C802" s="2">
        <v>111740540000</v>
      </c>
      <c r="D802" s="2">
        <v>58270208000</v>
      </c>
      <c r="E802" s="2">
        <v>74263321000</v>
      </c>
      <c r="F802" s="2">
        <v>9603240300</v>
      </c>
      <c r="G802" s="2">
        <v>2105257000</v>
      </c>
      <c r="H802" s="2">
        <v>7136860500</v>
      </c>
    </row>
    <row r="803" spans="1:8" x14ac:dyDescent="0.2">
      <c r="A803" s="1">
        <v>2013</v>
      </c>
      <c r="B803" s="1">
        <v>72</v>
      </c>
      <c r="C803" s="2">
        <v>109705690000</v>
      </c>
      <c r="D803" s="2">
        <v>59417145000</v>
      </c>
      <c r="E803" s="2">
        <v>75151233000</v>
      </c>
      <c r="F803" s="2">
        <v>9906696300</v>
      </c>
      <c r="G803" s="2">
        <v>2017744000</v>
      </c>
      <c r="H803" s="2">
        <v>6920917600</v>
      </c>
    </row>
    <row r="804" spans="1:8" x14ac:dyDescent="0.2">
      <c r="A804" s="1">
        <v>2013</v>
      </c>
      <c r="B804" s="1">
        <v>73</v>
      </c>
      <c r="C804" s="2">
        <v>107527850000</v>
      </c>
      <c r="D804" s="2">
        <v>58905034000</v>
      </c>
      <c r="E804" s="2">
        <v>77841179000</v>
      </c>
      <c r="F804" s="2">
        <v>9808950300</v>
      </c>
      <c r="G804" s="2">
        <v>1758567500</v>
      </c>
      <c r="H804" s="2">
        <v>7277840000</v>
      </c>
    </row>
    <row r="805" spans="1:8" x14ac:dyDescent="0.2">
      <c r="A805" s="1">
        <v>2013</v>
      </c>
      <c r="B805" s="1">
        <v>74</v>
      </c>
      <c r="C805" s="2">
        <v>101935110000</v>
      </c>
      <c r="D805" s="2">
        <v>59422293000</v>
      </c>
      <c r="E805" s="2">
        <v>82916663000</v>
      </c>
      <c r="F805" s="2">
        <v>9384589300</v>
      </c>
      <c r="G805" s="2">
        <v>1633844800</v>
      </c>
      <c r="H805" s="2">
        <v>7826923800</v>
      </c>
    </row>
    <row r="806" spans="1:8" x14ac:dyDescent="0.2">
      <c r="A806" s="1">
        <v>2013</v>
      </c>
      <c r="B806" s="1">
        <v>75</v>
      </c>
      <c r="C806" s="2">
        <v>100846650000</v>
      </c>
      <c r="D806" s="2">
        <v>62710610000</v>
      </c>
      <c r="E806" s="2">
        <v>80716804000</v>
      </c>
      <c r="F806" s="2">
        <v>9470003000</v>
      </c>
      <c r="G806" s="2">
        <v>1933880700</v>
      </c>
      <c r="H806" s="2">
        <v>7441474300</v>
      </c>
    </row>
    <row r="807" spans="1:8" x14ac:dyDescent="0.2">
      <c r="A807" s="1">
        <v>2013</v>
      </c>
      <c r="B807" s="1">
        <v>76</v>
      </c>
      <c r="C807" s="2">
        <v>99741326000</v>
      </c>
      <c r="D807" s="2">
        <v>68145703000</v>
      </c>
      <c r="E807" s="2">
        <v>76387037000</v>
      </c>
      <c r="F807" s="2">
        <v>9540938100</v>
      </c>
      <c r="G807" s="2">
        <v>2019892900</v>
      </c>
      <c r="H807" s="2">
        <v>7284526900</v>
      </c>
    </row>
    <row r="808" spans="1:8" x14ac:dyDescent="0.2">
      <c r="A808" s="1">
        <v>2013</v>
      </c>
      <c r="B808" s="1">
        <v>77</v>
      </c>
      <c r="C808" s="2">
        <v>96211675000</v>
      </c>
      <c r="D808" s="2">
        <v>69091937000</v>
      </c>
      <c r="E808" s="2">
        <v>78970454000</v>
      </c>
      <c r="F808" s="2">
        <v>9400413000</v>
      </c>
      <c r="G808" s="2">
        <v>1915100000</v>
      </c>
      <c r="H808" s="2">
        <v>7529844900</v>
      </c>
    </row>
    <row r="809" spans="1:8" x14ac:dyDescent="0.2">
      <c r="A809" s="1">
        <v>2013</v>
      </c>
      <c r="B809" s="1">
        <v>78</v>
      </c>
      <c r="C809" s="2">
        <v>95782499000</v>
      </c>
      <c r="D809" s="2">
        <v>68698509000</v>
      </c>
      <c r="E809" s="2">
        <v>79793058000</v>
      </c>
      <c r="F809" s="2">
        <v>9553424400</v>
      </c>
      <c r="G809" s="2">
        <v>1997848800</v>
      </c>
      <c r="H809" s="2">
        <v>7294084700</v>
      </c>
    </row>
    <row r="810" spans="1:8" x14ac:dyDescent="0.2">
      <c r="A810" s="1">
        <v>2013</v>
      </c>
      <c r="B810" s="1">
        <v>79</v>
      </c>
      <c r="C810" s="2">
        <v>93195171000</v>
      </c>
      <c r="D810" s="2">
        <v>69194552000</v>
      </c>
      <c r="E810" s="2">
        <v>81884342000</v>
      </c>
      <c r="F810" s="2">
        <v>9366944100</v>
      </c>
      <c r="G810" s="2">
        <v>2180283500</v>
      </c>
      <c r="H810" s="2">
        <v>7298130200</v>
      </c>
    </row>
    <row r="811" spans="1:8" x14ac:dyDescent="0.2">
      <c r="A811" s="1">
        <v>2013</v>
      </c>
      <c r="B811" s="1">
        <v>80</v>
      </c>
      <c r="C811" s="2">
        <v>87576464000</v>
      </c>
      <c r="D811" s="2">
        <v>69081768000</v>
      </c>
      <c r="E811" s="2">
        <v>87615834000</v>
      </c>
      <c r="F811" s="2">
        <v>9153114400</v>
      </c>
      <c r="G811" s="2">
        <v>1746685000</v>
      </c>
      <c r="H811" s="2">
        <v>7945558400</v>
      </c>
    </row>
    <row r="812" spans="1:8" x14ac:dyDescent="0.2">
      <c r="A812" s="1">
        <v>2013</v>
      </c>
      <c r="B812" s="1">
        <v>81</v>
      </c>
      <c r="C812" s="2">
        <v>82549972000</v>
      </c>
      <c r="D812" s="2">
        <v>68015734000</v>
      </c>
      <c r="E812" s="2">
        <v>93708360000</v>
      </c>
      <c r="F812" s="2">
        <v>8561666500</v>
      </c>
      <c r="G812" s="2">
        <v>1826151000</v>
      </c>
      <c r="H812" s="2">
        <v>8457540400</v>
      </c>
    </row>
    <row r="813" spans="1:8" x14ac:dyDescent="0.2">
      <c r="A813" s="1">
        <v>2013</v>
      </c>
      <c r="B813" s="1">
        <v>82</v>
      </c>
      <c r="C813" s="2">
        <v>79013146000</v>
      </c>
      <c r="D813" s="2">
        <v>68411812000</v>
      </c>
      <c r="E813" s="2">
        <v>96849108000</v>
      </c>
      <c r="F813" s="2">
        <v>7962720300</v>
      </c>
      <c r="G813" s="2">
        <v>2162735600</v>
      </c>
      <c r="H813" s="2">
        <v>8719902000</v>
      </c>
    </row>
    <row r="814" spans="1:8" x14ac:dyDescent="0.2">
      <c r="A814" s="1">
        <v>2013</v>
      </c>
      <c r="B814" s="1">
        <v>83</v>
      </c>
      <c r="C814" s="2">
        <v>81517225000</v>
      </c>
      <c r="D814" s="2">
        <v>68405424000</v>
      </c>
      <c r="E814" s="2">
        <v>94351417000</v>
      </c>
      <c r="F814" s="2">
        <v>7896095200</v>
      </c>
      <c r="G814" s="2">
        <v>3049036800</v>
      </c>
      <c r="H814" s="2">
        <v>7900225800</v>
      </c>
    </row>
    <row r="815" spans="1:8" x14ac:dyDescent="0.2">
      <c r="A815" s="1">
        <v>2013</v>
      </c>
      <c r="B815" s="1">
        <v>84</v>
      </c>
      <c r="C815" s="2">
        <v>82491736000</v>
      </c>
      <c r="D815" s="2">
        <v>66381606000</v>
      </c>
      <c r="E815" s="2">
        <v>95400724000</v>
      </c>
      <c r="F815" s="2">
        <v>7549396200</v>
      </c>
      <c r="G815" s="2">
        <v>3145917500</v>
      </c>
      <c r="H815" s="2">
        <v>8150044200</v>
      </c>
    </row>
    <row r="816" spans="1:8" x14ac:dyDescent="0.2">
      <c r="A816" s="1">
        <v>2013</v>
      </c>
      <c r="B816" s="1">
        <v>85</v>
      </c>
      <c r="C816" s="2">
        <v>85114180000</v>
      </c>
      <c r="D816" s="2">
        <v>67053449000</v>
      </c>
      <c r="E816" s="2">
        <v>92106437000</v>
      </c>
      <c r="F816" s="2">
        <v>6825521900</v>
      </c>
      <c r="G816" s="2">
        <v>4252702300</v>
      </c>
      <c r="H816" s="2">
        <v>7767133600</v>
      </c>
    </row>
    <row r="817" spans="1:8" x14ac:dyDescent="0.2">
      <c r="A817" s="1">
        <v>2013</v>
      </c>
      <c r="B817" s="1">
        <v>86</v>
      </c>
      <c r="C817" s="2">
        <v>87128532000</v>
      </c>
      <c r="D817" s="2">
        <v>68369367000</v>
      </c>
      <c r="E817" s="2">
        <v>88776167000</v>
      </c>
      <c r="F817" s="2">
        <v>6284859000</v>
      </c>
      <c r="G817" s="2">
        <v>5209126500</v>
      </c>
      <c r="H817" s="2">
        <v>7351372400</v>
      </c>
    </row>
    <row r="818" spans="1:8" x14ac:dyDescent="0.2">
      <c r="A818" s="1">
        <v>2013</v>
      </c>
      <c r="B818" s="1">
        <v>87</v>
      </c>
      <c r="C818" s="2">
        <v>86932629000</v>
      </c>
      <c r="D818" s="2">
        <v>72832481000</v>
      </c>
      <c r="E818" s="2">
        <v>84508956000</v>
      </c>
      <c r="F818" s="2">
        <v>5789282100</v>
      </c>
      <c r="G818" s="2">
        <v>5742995700</v>
      </c>
      <c r="H818" s="2">
        <v>7313080000</v>
      </c>
    </row>
    <row r="819" spans="1:8" x14ac:dyDescent="0.2">
      <c r="A819" s="1">
        <v>2013</v>
      </c>
      <c r="B819" s="1">
        <v>88</v>
      </c>
      <c r="C819" s="2">
        <v>82715386000</v>
      </c>
      <c r="D819" s="2">
        <v>75072398000</v>
      </c>
      <c r="E819" s="2">
        <v>86486282000</v>
      </c>
      <c r="F819" s="2">
        <v>5260707900</v>
      </c>
      <c r="G819" s="2">
        <v>5794855500</v>
      </c>
      <c r="H819" s="2">
        <v>7789794500</v>
      </c>
    </row>
    <row r="820" spans="1:8" x14ac:dyDescent="0.2">
      <c r="A820" s="1">
        <v>2013</v>
      </c>
      <c r="B820" s="1">
        <v>89</v>
      </c>
      <c r="C820" s="2">
        <v>79341892000</v>
      </c>
      <c r="D820" s="2">
        <v>74687879000</v>
      </c>
      <c r="E820" s="2">
        <v>90244295000</v>
      </c>
      <c r="F820" s="2">
        <v>4364738200</v>
      </c>
      <c r="G820" s="2">
        <v>5371082900</v>
      </c>
      <c r="H820" s="2">
        <v>9109536800</v>
      </c>
    </row>
    <row r="821" spans="1:8" x14ac:dyDescent="0.2">
      <c r="A821" s="1">
        <v>2013</v>
      </c>
      <c r="B821" s="1">
        <v>90</v>
      </c>
      <c r="C821" s="2">
        <v>77800519000</v>
      </c>
      <c r="D821" s="2">
        <v>75434441000</v>
      </c>
      <c r="E821" s="2">
        <v>91039106000</v>
      </c>
      <c r="F821" s="2">
        <v>3674871900</v>
      </c>
      <c r="G821" s="2">
        <v>5171275200</v>
      </c>
      <c r="H821" s="2">
        <v>9999210800</v>
      </c>
    </row>
    <row r="822" spans="1:8" x14ac:dyDescent="0.2">
      <c r="A822" s="1">
        <v>2013</v>
      </c>
      <c r="B822" s="1">
        <v>91</v>
      </c>
      <c r="C822" s="2">
        <v>78733345000</v>
      </c>
      <c r="D822" s="2">
        <v>73407125000</v>
      </c>
      <c r="E822" s="2">
        <v>92133596000</v>
      </c>
      <c r="F822" s="2">
        <v>3272640800</v>
      </c>
      <c r="G822" s="2">
        <v>4763498600</v>
      </c>
      <c r="H822" s="2">
        <v>10809218000</v>
      </c>
    </row>
    <row r="823" spans="1:8" x14ac:dyDescent="0.2">
      <c r="A823" s="1">
        <v>2013</v>
      </c>
      <c r="B823" s="1">
        <v>92</v>
      </c>
      <c r="C823" s="2">
        <v>76676719000</v>
      </c>
      <c r="D823" s="2">
        <v>72332912000</v>
      </c>
      <c r="E823" s="2">
        <v>95264435000</v>
      </c>
      <c r="F823" s="2">
        <v>2905577200</v>
      </c>
      <c r="G823" s="2">
        <v>4264025900</v>
      </c>
      <c r="H823" s="2">
        <v>11675755000</v>
      </c>
    </row>
    <row r="824" spans="1:8" x14ac:dyDescent="0.2">
      <c r="A824" s="1">
        <v>2013</v>
      </c>
      <c r="B824" s="1">
        <v>93</v>
      </c>
      <c r="C824" s="2">
        <v>73768945000</v>
      </c>
      <c r="D824" s="2">
        <v>75682216000</v>
      </c>
      <c r="E824" s="2">
        <v>94822905000</v>
      </c>
      <c r="F824" s="2">
        <v>2722023300</v>
      </c>
      <c r="G824" s="2">
        <v>4362076900</v>
      </c>
      <c r="H824" s="2">
        <v>11761258000</v>
      </c>
    </row>
    <row r="825" spans="1:8" x14ac:dyDescent="0.2">
      <c r="A825" s="1">
        <v>2013</v>
      </c>
      <c r="B825" s="1">
        <v>94</v>
      </c>
      <c r="C825" s="2">
        <v>71573448000</v>
      </c>
      <c r="D825" s="2">
        <v>80796016000</v>
      </c>
      <c r="E825" s="2">
        <v>91904602000</v>
      </c>
      <c r="F825" s="2">
        <v>2579311300</v>
      </c>
      <c r="G825" s="2">
        <v>4552482600</v>
      </c>
      <c r="H825" s="2">
        <v>11713564000</v>
      </c>
    </row>
    <row r="826" spans="1:8" x14ac:dyDescent="0.2">
      <c r="A826" s="1">
        <v>2013</v>
      </c>
      <c r="B826" s="1">
        <v>95</v>
      </c>
      <c r="C826" s="2">
        <v>76899698000</v>
      </c>
      <c r="D826" s="2">
        <v>82383828000</v>
      </c>
      <c r="E826" s="2">
        <v>84990540000</v>
      </c>
      <c r="F826" s="2">
        <v>2812327800</v>
      </c>
      <c r="G826" s="2">
        <v>6419006500</v>
      </c>
      <c r="H826" s="2">
        <v>9614023600</v>
      </c>
    </row>
    <row r="827" spans="1:8" x14ac:dyDescent="0.2">
      <c r="A827" s="1">
        <v>2013</v>
      </c>
      <c r="B827" s="1">
        <v>96</v>
      </c>
      <c r="C827" s="2">
        <v>82504307000</v>
      </c>
      <c r="D827" s="2">
        <v>79742806000</v>
      </c>
      <c r="E827" s="2">
        <v>82026953000</v>
      </c>
      <c r="F827" s="2">
        <v>2367566100</v>
      </c>
      <c r="G827" s="2">
        <v>7441491600</v>
      </c>
      <c r="H827" s="2">
        <v>9036300200</v>
      </c>
    </row>
    <row r="828" spans="1:8" x14ac:dyDescent="0.2">
      <c r="A828" s="1">
        <v>2013</v>
      </c>
      <c r="B828" s="1">
        <v>97</v>
      </c>
      <c r="C828" s="2">
        <v>83437846000</v>
      </c>
      <c r="D828" s="2">
        <v>78358142000</v>
      </c>
      <c r="E828" s="2">
        <v>82478078000</v>
      </c>
      <c r="F828" s="2">
        <v>1938475300</v>
      </c>
      <c r="G828" s="2">
        <v>7620645700</v>
      </c>
      <c r="H828" s="2">
        <v>9286237000</v>
      </c>
    </row>
    <row r="829" spans="1:8" x14ac:dyDescent="0.2">
      <c r="A829" s="1">
        <v>2013</v>
      </c>
      <c r="B829" s="1">
        <v>98</v>
      </c>
      <c r="C829" s="2">
        <v>82586643000</v>
      </c>
      <c r="D829" s="2">
        <v>77754594000</v>
      </c>
      <c r="E829" s="2">
        <v>83932829000</v>
      </c>
      <c r="F829" s="2">
        <v>1816972700</v>
      </c>
      <c r="G829" s="2">
        <v>7312343500</v>
      </c>
      <c r="H829" s="2">
        <v>9716041600</v>
      </c>
    </row>
    <row r="830" spans="1:8" x14ac:dyDescent="0.2">
      <c r="A830" s="1">
        <v>2013</v>
      </c>
      <c r="B830" s="1">
        <v>99</v>
      </c>
      <c r="C830" s="2">
        <v>83087276000</v>
      </c>
      <c r="D830" s="2">
        <v>74265246000</v>
      </c>
      <c r="E830" s="2">
        <v>86921544000</v>
      </c>
      <c r="F830" s="2">
        <v>2274547100</v>
      </c>
      <c r="G830" s="2">
        <v>5851955900</v>
      </c>
      <c r="H830" s="2">
        <v>10718855000</v>
      </c>
    </row>
    <row r="831" spans="1:8" x14ac:dyDescent="0.2">
      <c r="A831" s="1">
        <v>2013</v>
      </c>
      <c r="B831" s="1">
        <v>100</v>
      </c>
      <c r="C831" s="2">
        <v>84238706000</v>
      </c>
      <c r="D831" s="2">
        <v>71381422000</v>
      </c>
      <c r="E831" s="2">
        <v>88653938000</v>
      </c>
      <c r="F831" s="2">
        <v>2939591900</v>
      </c>
      <c r="G831" s="2">
        <v>4691094600</v>
      </c>
      <c r="H831" s="2">
        <v>11214671000</v>
      </c>
    </row>
    <row r="832" spans="1:8" x14ac:dyDescent="0.2">
      <c r="A832" s="1">
        <v>2013</v>
      </c>
      <c r="B832" s="1">
        <v>101</v>
      </c>
      <c r="C832" s="2">
        <v>84597224000</v>
      </c>
      <c r="D832" s="2">
        <v>70655660000</v>
      </c>
      <c r="E832" s="2">
        <v>89021182000</v>
      </c>
      <c r="F832" s="2">
        <v>3075478400</v>
      </c>
      <c r="G832" s="2">
        <v>4946750100</v>
      </c>
      <c r="H832" s="2">
        <v>10823129000</v>
      </c>
    </row>
    <row r="833" spans="1:8" x14ac:dyDescent="0.2">
      <c r="A833" s="1">
        <v>2013</v>
      </c>
      <c r="B833" s="1">
        <v>102</v>
      </c>
      <c r="C833" s="2">
        <v>77675610000</v>
      </c>
      <c r="D833" s="2">
        <v>74391827000</v>
      </c>
      <c r="E833" s="2">
        <v>92206629000</v>
      </c>
      <c r="F833" s="2">
        <v>2881362600</v>
      </c>
      <c r="G833" s="2">
        <v>4764897600</v>
      </c>
      <c r="H833" s="2">
        <v>11199098000</v>
      </c>
    </row>
    <row r="834" spans="1:8" x14ac:dyDescent="0.2">
      <c r="A834" s="1">
        <v>2013</v>
      </c>
      <c r="B834" s="1">
        <v>103</v>
      </c>
      <c r="C834" s="2">
        <v>72831132000</v>
      </c>
      <c r="D834" s="2">
        <v>73824321000</v>
      </c>
      <c r="E834" s="2">
        <v>97618613000</v>
      </c>
      <c r="F834" s="2">
        <v>2855529100</v>
      </c>
      <c r="G834" s="2">
        <v>4188986600</v>
      </c>
      <c r="H834" s="2">
        <v>11800842000</v>
      </c>
    </row>
    <row r="835" spans="1:8" x14ac:dyDescent="0.2">
      <c r="A835" s="1">
        <v>2013</v>
      </c>
      <c r="B835" s="1">
        <v>104</v>
      </c>
      <c r="C835" s="2">
        <v>69808684000</v>
      </c>
      <c r="D835" s="2">
        <v>73409006000</v>
      </c>
      <c r="E835" s="2">
        <v>101056380000</v>
      </c>
      <c r="F835" s="2">
        <v>2712557900</v>
      </c>
      <c r="G835" s="2">
        <v>3886993500</v>
      </c>
      <c r="H835" s="2">
        <v>12245806000</v>
      </c>
    </row>
    <row r="836" spans="1:8" x14ac:dyDescent="0.2">
      <c r="A836" s="1">
        <v>2013</v>
      </c>
      <c r="B836" s="1">
        <v>105</v>
      </c>
      <c r="C836" s="2">
        <v>66069400000</v>
      </c>
      <c r="D836" s="2">
        <v>72745479000</v>
      </c>
      <c r="E836" s="2">
        <v>105459190000</v>
      </c>
      <c r="F836" s="2">
        <v>2595782100</v>
      </c>
      <c r="G836" s="2">
        <v>3309010400</v>
      </c>
      <c r="H836" s="2">
        <v>12940565000</v>
      </c>
    </row>
    <row r="837" spans="1:8" x14ac:dyDescent="0.2">
      <c r="A837" s="1">
        <v>2013</v>
      </c>
      <c r="B837" s="1">
        <v>106</v>
      </c>
      <c r="C837" s="2">
        <v>62594282000</v>
      </c>
      <c r="D837" s="2">
        <v>72194902000</v>
      </c>
      <c r="E837" s="2">
        <v>109484880000</v>
      </c>
      <c r="F837" s="2">
        <v>2432739600</v>
      </c>
      <c r="G837" s="2">
        <v>2561258400</v>
      </c>
      <c r="H837" s="2">
        <v>13851360000</v>
      </c>
    </row>
    <row r="838" spans="1:8" x14ac:dyDescent="0.2">
      <c r="A838" s="1">
        <v>2013</v>
      </c>
      <c r="B838" s="1">
        <v>107</v>
      </c>
      <c r="C838" s="2">
        <v>61969305000</v>
      </c>
      <c r="D838" s="2">
        <v>74186208000</v>
      </c>
      <c r="E838" s="2">
        <v>108118550000</v>
      </c>
      <c r="F838" s="2">
        <v>2095638400</v>
      </c>
      <c r="G838" s="2">
        <v>2877364500</v>
      </c>
      <c r="H838" s="2">
        <v>13872355000</v>
      </c>
    </row>
    <row r="839" spans="1:8" x14ac:dyDescent="0.2">
      <c r="A839" s="1">
        <v>2013</v>
      </c>
      <c r="B839" s="1">
        <v>108</v>
      </c>
      <c r="C839" s="2">
        <v>64216884000</v>
      </c>
      <c r="D839" s="2">
        <v>74643720000</v>
      </c>
      <c r="E839" s="2">
        <v>105413460000</v>
      </c>
      <c r="F839" s="2">
        <v>1883982400</v>
      </c>
      <c r="G839" s="2">
        <v>3726079500</v>
      </c>
      <c r="H839" s="2">
        <v>13235296000</v>
      </c>
    </row>
    <row r="840" spans="1:8" x14ac:dyDescent="0.2">
      <c r="A840" s="1">
        <v>2013</v>
      </c>
      <c r="B840" s="1">
        <v>109</v>
      </c>
      <c r="C840" s="2">
        <v>63956344000</v>
      </c>
      <c r="D840" s="2">
        <v>74155917000</v>
      </c>
      <c r="E840" s="2">
        <v>106161810000</v>
      </c>
      <c r="F840" s="2">
        <v>1786645300</v>
      </c>
      <c r="G840" s="2">
        <v>3935758700</v>
      </c>
      <c r="H840" s="2">
        <v>13122954000</v>
      </c>
    </row>
    <row r="841" spans="1:8" x14ac:dyDescent="0.2">
      <c r="A841" s="1">
        <v>2013</v>
      </c>
      <c r="B841" s="1">
        <v>110</v>
      </c>
      <c r="C841" s="2">
        <v>60554330000</v>
      </c>
      <c r="D841" s="2">
        <v>75015511000</v>
      </c>
      <c r="E841" s="2">
        <v>108704220000</v>
      </c>
      <c r="F841" s="2">
        <v>1408134600</v>
      </c>
      <c r="G841" s="2">
        <v>3794416800</v>
      </c>
      <c r="H841" s="2">
        <v>13642807000</v>
      </c>
    </row>
    <row r="842" spans="1:8" x14ac:dyDescent="0.2">
      <c r="A842" s="1">
        <v>2013</v>
      </c>
      <c r="B842" s="1">
        <v>111</v>
      </c>
      <c r="C842" s="2">
        <v>55005022000</v>
      </c>
      <c r="D842" s="2">
        <v>77336226000</v>
      </c>
      <c r="E842" s="2">
        <v>111932820000</v>
      </c>
      <c r="F842" s="2">
        <v>929201650</v>
      </c>
      <c r="G842" s="2">
        <v>3967774800</v>
      </c>
      <c r="H842" s="2">
        <v>13948381000</v>
      </c>
    </row>
    <row r="843" spans="1:8" x14ac:dyDescent="0.2">
      <c r="A843" s="1">
        <v>2013</v>
      </c>
      <c r="B843" s="1">
        <v>112</v>
      </c>
      <c r="C843" s="2">
        <v>51784953000</v>
      </c>
      <c r="D843" s="2">
        <v>81979149000</v>
      </c>
      <c r="E843" s="2">
        <v>110509960000</v>
      </c>
      <c r="F843" s="2">
        <v>807295280</v>
      </c>
      <c r="G843" s="2">
        <v>5050926100</v>
      </c>
      <c r="H843" s="2">
        <v>12987137000</v>
      </c>
    </row>
    <row r="844" spans="1:8" x14ac:dyDescent="0.2">
      <c r="A844" s="1">
        <v>2013</v>
      </c>
      <c r="B844" s="1">
        <v>113</v>
      </c>
      <c r="C844" s="2">
        <v>45264218000</v>
      </c>
      <c r="D844" s="2">
        <v>87553146000</v>
      </c>
      <c r="E844" s="2">
        <v>111456700000</v>
      </c>
      <c r="F844" s="2">
        <v>330489380</v>
      </c>
      <c r="G844" s="2">
        <v>5658007400</v>
      </c>
      <c r="H844" s="2">
        <v>12856861000</v>
      </c>
    </row>
    <row r="845" spans="1:8" x14ac:dyDescent="0.2">
      <c r="A845" s="1">
        <v>2013</v>
      </c>
      <c r="B845" s="1">
        <v>114</v>
      </c>
      <c r="C845" s="2">
        <v>51068789000</v>
      </c>
      <c r="D845" s="2">
        <v>85000093000</v>
      </c>
      <c r="E845" s="2">
        <v>108205180000</v>
      </c>
      <c r="F845" s="2">
        <v>296910370</v>
      </c>
      <c r="G845" s="2">
        <v>5339127500</v>
      </c>
      <c r="H845" s="2">
        <v>13209320000</v>
      </c>
    </row>
    <row r="846" spans="1:8" x14ac:dyDescent="0.2">
      <c r="A846" s="1">
        <v>2013</v>
      </c>
      <c r="B846" s="1">
        <v>115</v>
      </c>
      <c r="C846" s="2">
        <v>63155304000</v>
      </c>
      <c r="D846" s="2">
        <v>74125017000</v>
      </c>
      <c r="E846" s="2">
        <v>106993750000</v>
      </c>
      <c r="F846" s="2">
        <v>287911810</v>
      </c>
      <c r="G846" s="2">
        <v>4473338100</v>
      </c>
      <c r="H846" s="2">
        <v>14084108000</v>
      </c>
    </row>
    <row r="847" spans="1:8" x14ac:dyDescent="0.2">
      <c r="A847" s="1">
        <v>2013</v>
      </c>
      <c r="B847" s="1">
        <v>116</v>
      </c>
      <c r="C847" s="2">
        <v>71213090000</v>
      </c>
      <c r="D847" s="2">
        <v>65038248000</v>
      </c>
      <c r="E847" s="2">
        <v>108022730000</v>
      </c>
      <c r="F847" s="2">
        <v>552828450</v>
      </c>
      <c r="G847" s="2">
        <v>3787032000</v>
      </c>
      <c r="H847" s="2">
        <v>14505497000</v>
      </c>
    </row>
    <row r="848" spans="1:8" x14ac:dyDescent="0.2">
      <c r="A848" s="1">
        <v>2013</v>
      </c>
      <c r="B848" s="1">
        <v>117</v>
      </c>
      <c r="C848" s="2">
        <v>67697595000</v>
      </c>
      <c r="D848" s="2">
        <v>64532195000</v>
      </c>
      <c r="E848" s="2">
        <v>112044280000</v>
      </c>
      <c r="F848" s="2">
        <v>600355570</v>
      </c>
      <c r="G848" s="2">
        <v>3295709300</v>
      </c>
      <c r="H848" s="2">
        <v>14949293000</v>
      </c>
    </row>
    <row r="849" spans="1:8" x14ac:dyDescent="0.2">
      <c r="A849" s="1">
        <v>2013</v>
      </c>
      <c r="B849" s="1">
        <v>118</v>
      </c>
      <c r="C849" s="2">
        <v>63250848000</v>
      </c>
      <c r="D849" s="2">
        <v>64650873000</v>
      </c>
      <c r="E849" s="2">
        <v>116372350000</v>
      </c>
      <c r="F849" s="2">
        <v>421655020</v>
      </c>
      <c r="G849" s="2">
        <v>2894230900</v>
      </c>
      <c r="H849" s="2">
        <v>15529472000</v>
      </c>
    </row>
    <row r="850" spans="1:8" x14ac:dyDescent="0.2">
      <c r="A850" s="1">
        <v>2013</v>
      </c>
      <c r="B850" s="1">
        <v>119</v>
      </c>
      <c r="C850" s="2">
        <v>64447376000</v>
      </c>
      <c r="D850" s="2">
        <v>63009806000</v>
      </c>
      <c r="E850" s="2">
        <v>116816880000</v>
      </c>
      <c r="F850" s="2">
        <v>213821320</v>
      </c>
      <c r="G850" s="2">
        <v>2948721200</v>
      </c>
      <c r="H850" s="2">
        <v>15682815000</v>
      </c>
    </row>
    <row r="851" spans="1:8" x14ac:dyDescent="0.2">
      <c r="A851" s="1">
        <v>2013</v>
      </c>
      <c r="B851" s="1">
        <v>120</v>
      </c>
      <c r="C851" s="2">
        <v>63919742000</v>
      </c>
      <c r="D851" s="2">
        <v>61316247000</v>
      </c>
      <c r="E851" s="2">
        <v>119038080000</v>
      </c>
      <c r="F851" s="2">
        <v>147402450</v>
      </c>
      <c r="G851" s="2">
        <v>2461607200</v>
      </c>
      <c r="H851" s="2">
        <v>16236348000</v>
      </c>
    </row>
    <row r="852" spans="1:8" x14ac:dyDescent="0.2">
      <c r="A852" s="1">
        <v>2013</v>
      </c>
      <c r="B852" s="1">
        <v>121</v>
      </c>
      <c r="C852" s="2">
        <v>61334524000</v>
      </c>
      <c r="D852" s="2">
        <v>62242405000</v>
      </c>
      <c r="E852" s="2">
        <v>120697140000</v>
      </c>
      <c r="F852" s="2">
        <v>137487850</v>
      </c>
      <c r="G852" s="2">
        <v>2136528500</v>
      </c>
      <c r="H852" s="2">
        <v>16571342000</v>
      </c>
    </row>
    <row r="853" spans="1:8" x14ac:dyDescent="0.2">
      <c r="A853" s="1">
        <v>2013</v>
      </c>
      <c r="B853" s="1">
        <v>122</v>
      </c>
      <c r="C853" s="2">
        <v>57662862000</v>
      </c>
      <c r="D853" s="2">
        <v>65007887000</v>
      </c>
      <c r="E853" s="2">
        <v>121603320000</v>
      </c>
      <c r="F853" s="2">
        <v>119552430</v>
      </c>
      <c r="G853" s="2">
        <v>1891755500</v>
      </c>
      <c r="H853" s="2">
        <v>16834050000</v>
      </c>
    </row>
    <row r="854" spans="1:8" x14ac:dyDescent="0.2">
      <c r="A854" s="1">
        <v>2013</v>
      </c>
      <c r="B854" s="1">
        <v>123</v>
      </c>
      <c r="C854" s="2">
        <v>51108895000</v>
      </c>
      <c r="D854" s="2">
        <v>68153623000</v>
      </c>
      <c r="E854" s="2">
        <v>125011550000</v>
      </c>
      <c r="F854" s="2">
        <v>125352970</v>
      </c>
      <c r="G854" s="2">
        <v>1632824300</v>
      </c>
      <c r="H854" s="2">
        <v>17087181000</v>
      </c>
    </row>
    <row r="855" spans="1:8" x14ac:dyDescent="0.2">
      <c r="A855" s="1">
        <v>2013</v>
      </c>
      <c r="B855" s="1">
        <v>124</v>
      </c>
      <c r="C855" s="2">
        <v>44928791000</v>
      </c>
      <c r="D855" s="2">
        <v>71217765000</v>
      </c>
      <c r="E855" s="2">
        <v>128127510000</v>
      </c>
      <c r="F855" s="2">
        <v>139940920</v>
      </c>
      <c r="G855" s="2">
        <v>1297157900</v>
      </c>
      <c r="H855" s="2">
        <v>17408259000</v>
      </c>
    </row>
    <row r="856" spans="1:8" x14ac:dyDescent="0.2">
      <c r="A856" s="1">
        <v>2013</v>
      </c>
      <c r="B856" s="1">
        <v>125</v>
      </c>
      <c r="C856" s="2">
        <v>43296841000</v>
      </c>
      <c r="D856" s="2">
        <v>72692190000</v>
      </c>
      <c r="E856" s="2">
        <v>128285040000</v>
      </c>
      <c r="F856" s="2">
        <v>167127640</v>
      </c>
      <c r="G856" s="2">
        <v>1117090100</v>
      </c>
      <c r="H856" s="2">
        <v>17561140000</v>
      </c>
    </row>
    <row r="857" spans="1:8" x14ac:dyDescent="0.2">
      <c r="A857" s="1">
        <v>2013</v>
      </c>
      <c r="B857" s="1">
        <v>126</v>
      </c>
      <c r="C857" s="2">
        <v>40449092000</v>
      </c>
      <c r="D857" s="2">
        <v>76385468000</v>
      </c>
      <c r="E857" s="2">
        <v>127439510000</v>
      </c>
      <c r="F857" s="2">
        <v>205346000</v>
      </c>
      <c r="G857" s="2">
        <v>1267666400</v>
      </c>
      <c r="H857" s="2">
        <v>17372346000</v>
      </c>
    </row>
    <row r="858" spans="1:8" x14ac:dyDescent="0.2">
      <c r="A858" s="1">
        <v>2013</v>
      </c>
      <c r="B858" s="1">
        <v>127</v>
      </c>
      <c r="C858" s="2">
        <v>32037108000</v>
      </c>
      <c r="D858" s="2">
        <v>84372440000</v>
      </c>
      <c r="E858" s="2">
        <v>127864520000</v>
      </c>
      <c r="F858" s="2">
        <v>218157460</v>
      </c>
      <c r="G858" s="2">
        <v>1311001200</v>
      </c>
      <c r="H858" s="2">
        <v>17316199000</v>
      </c>
    </row>
    <row r="859" spans="1:8" x14ac:dyDescent="0.2">
      <c r="A859" s="1">
        <v>2013</v>
      </c>
      <c r="B859" s="1">
        <v>128</v>
      </c>
      <c r="C859" s="2">
        <v>29238289000</v>
      </c>
      <c r="D859" s="2">
        <v>84141912000</v>
      </c>
      <c r="E859" s="2">
        <v>130893870000</v>
      </c>
      <c r="F859" s="2">
        <v>209151290</v>
      </c>
      <c r="G859" s="2">
        <v>1172673900</v>
      </c>
      <c r="H859" s="2">
        <v>17463533000</v>
      </c>
    </row>
    <row r="860" spans="1:8" x14ac:dyDescent="0.2">
      <c r="A860" s="1">
        <v>2013</v>
      </c>
      <c r="B860" s="1">
        <v>129</v>
      </c>
      <c r="C860" s="2">
        <v>27979115000</v>
      </c>
      <c r="D860" s="2">
        <v>80559488000</v>
      </c>
      <c r="E860" s="2">
        <v>135735460000</v>
      </c>
      <c r="F860" s="2">
        <v>195945120</v>
      </c>
      <c r="G860" s="2">
        <v>881852800</v>
      </c>
      <c r="H860" s="2">
        <v>17767560000</v>
      </c>
    </row>
    <row r="861" spans="1:8" x14ac:dyDescent="0.2">
      <c r="A861" s="1">
        <v>2013</v>
      </c>
      <c r="B861" s="1">
        <v>130</v>
      </c>
      <c r="C861" s="2">
        <v>22387926000</v>
      </c>
      <c r="D861" s="2">
        <v>80049036000</v>
      </c>
      <c r="E861" s="2">
        <v>141837100000</v>
      </c>
      <c r="F861" s="2">
        <v>176147520</v>
      </c>
      <c r="G861" s="2">
        <v>516177170</v>
      </c>
      <c r="H861" s="2">
        <v>18153033000</v>
      </c>
    </row>
    <row r="862" spans="1:8" x14ac:dyDescent="0.2">
      <c r="A862" s="1">
        <v>2013</v>
      </c>
      <c r="B862" s="1">
        <v>131</v>
      </c>
      <c r="C862" s="2">
        <v>17221338000</v>
      </c>
      <c r="D862" s="2">
        <v>80447895000</v>
      </c>
      <c r="E862" s="2">
        <v>146604830000</v>
      </c>
      <c r="F862" s="2">
        <v>99856973</v>
      </c>
      <c r="G862" s="2">
        <v>466700480</v>
      </c>
      <c r="H862" s="2">
        <v>18278800000</v>
      </c>
    </row>
    <row r="863" spans="1:8" x14ac:dyDescent="0.2">
      <c r="A863" s="1">
        <v>2013</v>
      </c>
      <c r="B863" s="1">
        <v>132</v>
      </c>
      <c r="C863" s="2">
        <v>12130008000</v>
      </c>
      <c r="D863" s="2">
        <v>79979837000</v>
      </c>
      <c r="E863" s="2">
        <v>152164220000</v>
      </c>
      <c r="F863" s="2">
        <v>114893990</v>
      </c>
      <c r="G863" s="2">
        <v>315986680</v>
      </c>
      <c r="H863" s="2">
        <v>18414477000</v>
      </c>
    </row>
    <row r="864" spans="1:8" x14ac:dyDescent="0.2">
      <c r="A864" s="1">
        <v>2013</v>
      </c>
      <c r="B864" s="1">
        <v>133</v>
      </c>
      <c r="C864" s="2">
        <v>3701124500</v>
      </c>
      <c r="D864" s="2">
        <v>83982344000</v>
      </c>
      <c r="E864" s="2">
        <v>156590600000</v>
      </c>
      <c r="F864" s="2">
        <v>67886707</v>
      </c>
      <c r="G864" s="2">
        <v>220173040</v>
      </c>
      <c r="H864" s="2">
        <v>18557298000</v>
      </c>
    </row>
    <row r="865" spans="1:8" x14ac:dyDescent="0.2">
      <c r="A865" s="1">
        <v>2013</v>
      </c>
      <c r="B865" s="1">
        <v>134</v>
      </c>
      <c r="C865" s="2">
        <v>673691830</v>
      </c>
      <c r="D865" s="2">
        <v>86909223000</v>
      </c>
      <c r="E865" s="2">
        <v>156691150000</v>
      </c>
      <c r="F865" s="2">
        <v>1600000.6</v>
      </c>
      <c r="G865" s="2">
        <v>157029410</v>
      </c>
      <c r="H865" s="2">
        <v>18686728000</v>
      </c>
    </row>
    <row r="866" spans="1:8" x14ac:dyDescent="0.2">
      <c r="A866" s="1">
        <v>2013</v>
      </c>
      <c r="B866" s="1">
        <v>135</v>
      </c>
      <c r="C866" s="2">
        <v>380179730</v>
      </c>
      <c r="D866" s="2">
        <v>85026803000</v>
      </c>
      <c r="E866" s="2">
        <v>158867080000</v>
      </c>
      <c r="F866" s="2">
        <v>0</v>
      </c>
      <c r="G866" s="2">
        <v>77389046</v>
      </c>
      <c r="H866" s="2">
        <v>18767969000</v>
      </c>
    </row>
    <row r="867" spans="1:8" x14ac:dyDescent="0.2">
      <c r="A867" s="1">
        <v>2013</v>
      </c>
      <c r="B867" s="1">
        <v>136</v>
      </c>
      <c r="C867" s="2">
        <v>459797850</v>
      </c>
      <c r="D867" s="2">
        <v>83086205000</v>
      </c>
      <c r="E867" s="2">
        <v>160728060000</v>
      </c>
      <c r="F867" s="2">
        <v>0</v>
      </c>
      <c r="G867" s="2">
        <v>45086709</v>
      </c>
      <c r="H867" s="2">
        <v>18800271000</v>
      </c>
    </row>
    <row r="868" spans="1:8" x14ac:dyDescent="0.2">
      <c r="A868" s="1">
        <v>2013</v>
      </c>
      <c r="B868" s="1">
        <v>137</v>
      </c>
      <c r="C868" s="2">
        <v>1602772600</v>
      </c>
      <c r="D868" s="2">
        <v>83089039000</v>
      </c>
      <c r="E868" s="2">
        <v>159582250000</v>
      </c>
      <c r="F868" s="2">
        <v>0</v>
      </c>
      <c r="G868" s="2">
        <v>0</v>
      </c>
      <c r="H868" s="2">
        <v>18845358000</v>
      </c>
    </row>
    <row r="869" spans="1:8" x14ac:dyDescent="0.2">
      <c r="A869" s="1">
        <v>2013</v>
      </c>
      <c r="B869" s="1">
        <v>138</v>
      </c>
      <c r="C869" s="2">
        <v>2542775300</v>
      </c>
      <c r="D869" s="2">
        <v>83167619000</v>
      </c>
      <c r="E869" s="2">
        <v>158563670000</v>
      </c>
      <c r="F869" s="2">
        <v>0</v>
      </c>
      <c r="G869" s="2">
        <v>0</v>
      </c>
      <c r="H869" s="2">
        <v>18845358000</v>
      </c>
    </row>
    <row r="870" spans="1:8" x14ac:dyDescent="0.2">
      <c r="A870" s="1">
        <v>2013</v>
      </c>
      <c r="B870" s="1">
        <v>139</v>
      </c>
      <c r="C870" s="2">
        <v>1716557800</v>
      </c>
      <c r="D870" s="2">
        <v>80299159000</v>
      </c>
      <c r="E870" s="2">
        <v>162258350000</v>
      </c>
      <c r="F870" s="2">
        <v>0</v>
      </c>
      <c r="G870" s="2">
        <v>6640496.4000000004</v>
      </c>
      <c r="H870" s="2">
        <v>18838717000</v>
      </c>
    </row>
    <row r="871" spans="1:8" x14ac:dyDescent="0.2">
      <c r="A871" s="1">
        <v>2013</v>
      </c>
      <c r="B871" s="1">
        <v>140</v>
      </c>
      <c r="C871" s="2">
        <v>1322766500</v>
      </c>
      <c r="D871" s="2">
        <v>76512240000</v>
      </c>
      <c r="E871" s="2">
        <v>166439060000</v>
      </c>
      <c r="F871" s="2">
        <v>0</v>
      </c>
      <c r="G871" s="2">
        <v>12767818</v>
      </c>
      <c r="H871" s="2">
        <v>18832590000</v>
      </c>
    </row>
    <row r="872" spans="1:8" x14ac:dyDescent="0.2">
      <c r="A872" s="1">
        <v>2013</v>
      </c>
      <c r="B872" s="1">
        <v>141</v>
      </c>
      <c r="C872" s="2">
        <v>1077052400</v>
      </c>
      <c r="D872" s="2">
        <v>73980676000</v>
      </c>
      <c r="E872" s="2">
        <v>169216340000</v>
      </c>
      <c r="F872" s="2">
        <v>0</v>
      </c>
      <c r="G872" s="2">
        <v>2805726.1</v>
      </c>
      <c r="H872" s="2">
        <v>18842552000</v>
      </c>
    </row>
    <row r="873" spans="1:8" x14ac:dyDescent="0.2">
      <c r="A873" s="1">
        <v>2013</v>
      </c>
      <c r="B873" s="1">
        <v>142</v>
      </c>
      <c r="C873" s="2">
        <v>600672010</v>
      </c>
      <c r="D873" s="2">
        <v>79660974000</v>
      </c>
      <c r="E873" s="2">
        <v>164012420000</v>
      </c>
      <c r="F873" s="2">
        <v>0</v>
      </c>
      <c r="G873" s="2">
        <v>12526399</v>
      </c>
      <c r="H873" s="2">
        <v>18832831000</v>
      </c>
    </row>
    <row r="874" spans="1:8" x14ac:dyDescent="0.2">
      <c r="A874" s="1">
        <v>2013</v>
      </c>
      <c r="B874" s="1">
        <v>143</v>
      </c>
      <c r="C874" s="2">
        <v>1861946100</v>
      </c>
      <c r="D874" s="2">
        <v>85267934000</v>
      </c>
      <c r="E874" s="2">
        <v>157144190000</v>
      </c>
      <c r="F874" s="2">
        <v>0</v>
      </c>
      <c r="G874" s="2">
        <v>15304521</v>
      </c>
      <c r="H874" s="2">
        <v>18830053000</v>
      </c>
    </row>
    <row r="875" spans="1:8" x14ac:dyDescent="0.2">
      <c r="A875" s="1">
        <v>2013</v>
      </c>
      <c r="B875" s="1">
        <v>144</v>
      </c>
      <c r="C875" s="2">
        <v>1659977400</v>
      </c>
      <c r="D875" s="2">
        <v>84312688000</v>
      </c>
      <c r="E875" s="2">
        <v>158301400000</v>
      </c>
      <c r="F875" s="2">
        <v>0</v>
      </c>
      <c r="G875" s="2">
        <v>1306148.7</v>
      </c>
      <c r="H875" s="2">
        <v>18844052000</v>
      </c>
    </row>
    <row r="876" spans="1:8" x14ac:dyDescent="0.2">
      <c r="A876" s="1">
        <v>2013</v>
      </c>
      <c r="B876" s="1">
        <v>145</v>
      </c>
      <c r="C876" s="2">
        <v>906175290</v>
      </c>
      <c r="D876" s="2">
        <v>89220225000</v>
      </c>
      <c r="E876" s="2">
        <v>154147670000</v>
      </c>
      <c r="F876" s="2">
        <v>0</v>
      </c>
      <c r="G876" s="2">
        <v>27703553</v>
      </c>
      <c r="H876" s="2">
        <v>18817654000</v>
      </c>
    </row>
    <row r="877" spans="1:8" x14ac:dyDescent="0.2">
      <c r="A877" s="1">
        <v>2013</v>
      </c>
      <c r="B877" s="1">
        <v>146</v>
      </c>
      <c r="C877" s="2">
        <v>399821280</v>
      </c>
      <c r="D877" s="2">
        <v>89137832000</v>
      </c>
      <c r="E877" s="2">
        <v>154736410000</v>
      </c>
      <c r="F877" s="2">
        <v>0</v>
      </c>
      <c r="G877" s="2">
        <v>85679425</v>
      </c>
      <c r="H877" s="2">
        <v>18759678000</v>
      </c>
    </row>
    <row r="878" spans="1:8" x14ac:dyDescent="0.2">
      <c r="A878" s="1">
        <v>2013</v>
      </c>
      <c r="B878" s="1">
        <v>147</v>
      </c>
      <c r="C878" s="2">
        <v>198025700</v>
      </c>
      <c r="D878" s="2">
        <v>90421236000</v>
      </c>
      <c r="E878" s="2">
        <v>153654800000</v>
      </c>
      <c r="F878" s="2">
        <v>0</v>
      </c>
      <c r="G878" s="2">
        <v>63794019</v>
      </c>
      <c r="H878" s="2">
        <v>18781564000</v>
      </c>
    </row>
    <row r="879" spans="1:8" x14ac:dyDescent="0.2">
      <c r="A879" s="1">
        <v>2013</v>
      </c>
      <c r="B879" s="1">
        <v>148</v>
      </c>
      <c r="C879" s="2">
        <v>204774480</v>
      </c>
      <c r="D879" s="2">
        <v>90744282000</v>
      </c>
      <c r="E879" s="2">
        <v>153325010000</v>
      </c>
      <c r="F879" s="2">
        <v>0</v>
      </c>
      <c r="G879" s="2">
        <v>61728527</v>
      </c>
      <c r="H879" s="2">
        <v>18783629000</v>
      </c>
    </row>
    <row r="880" spans="1:8" x14ac:dyDescent="0.2">
      <c r="A880" s="1">
        <v>2013</v>
      </c>
      <c r="B880" s="1">
        <v>149</v>
      </c>
      <c r="C880" s="2">
        <v>26015969</v>
      </c>
      <c r="D880" s="2">
        <v>88673197000</v>
      </c>
      <c r="E880" s="2">
        <v>155574850000</v>
      </c>
      <c r="F880" s="2">
        <v>0</v>
      </c>
      <c r="G880" s="2">
        <v>32169273</v>
      </c>
      <c r="H880" s="2">
        <v>18813189000</v>
      </c>
    </row>
    <row r="881" spans="1:8" x14ac:dyDescent="0.2">
      <c r="A881" s="1">
        <v>2013</v>
      </c>
      <c r="B881" s="1">
        <v>150</v>
      </c>
      <c r="C881" s="2">
        <v>5960515.7000000002</v>
      </c>
      <c r="D881" s="2">
        <v>84225577000</v>
      </c>
      <c r="E881" s="2">
        <v>160042530000</v>
      </c>
      <c r="F881" s="2">
        <v>0</v>
      </c>
      <c r="G881" s="2">
        <v>37584952</v>
      </c>
      <c r="H881" s="2">
        <v>18807773000</v>
      </c>
    </row>
    <row r="882" spans="1:8" x14ac:dyDescent="0.2">
      <c r="A882" s="1">
        <v>2013</v>
      </c>
      <c r="B882" s="1">
        <v>151</v>
      </c>
      <c r="C882" s="2">
        <v>0</v>
      </c>
      <c r="D882" s="2">
        <v>79198155000</v>
      </c>
      <c r="E882" s="2">
        <v>165075910000</v>
      </c>
      <c r="F882" s="2">
        <v>0</v>
      </c>
      <c r="G882" s="2">
        <v>57123994</v>
      </c>
      <c r="H882" s="2">
        <v>18788234000</v>
      </c>
    </row>
    <row r="883" spans="1:8" x14ac:dyDescent="0.2">
      <c r="A883" s="1">
        <v>2013</v>
      </c>
      <c r="B883" s="1">
        <v>152</v>
      </c>
      <c r="C883" s="2">
        <v>0</v>
      </c>
      <c r="D883" s="2">
        <v>76333772000</v>
      </c>
      <c r="E883" s="2">
        <v>167940290000</v>
      </c>
      <c r="F883" s="2">
        <v>0</v>
      </c>
      <c r="G883" s="2">
        <v>41494309</v>
      </c>
      <c r="H883" s="2">
        <v>18803864000</v>
      </c>
    </row>
    <row r="884" spans="1:8" x14ac:dyDescent="0.2">
      <c r="A884" s="1">
        <v>2013</v>
      </c>
      <c r="B884" s="1">
        <v>153</v>
      </c>
      <c r="C884" s="2">
        <v>0</v>
      </c>
      <c r="D884" s="2">
        <v>78851007000</v>
      </c>
      <c r="E884" s="2">
        <v>165423060000</v>
      </c>
      <c r="F884" s="2">
        <v>0</v>
      </c>
      <c r="G884" s="2">
        <v>56363262</v>
      </c>
      <c r="H884" s="2">
        <v>18788995000</v>
      </c>
    </row>
    <row r="885" spans="1:8" x14ac:dyDescent="0.2">
      <c r="A885" s="1">
        <v>2013</v>
      </c>
      <c r="B885" s="1">
        <v>154</v>
      </c>
      <c r="C885" s="2">
        <v>0</v>
      </c>
      <c r="D885" s="2">
        <v>79133699000</v>
      </c>
      <c r="E885" s="2">
        <v>165140370000</v>
      </c>
      <c r="F885" s="2">
        <v>0</v>
      </c>
      <c r="G885" s="2">
        <v>115055460</v>
      </c>
      <c r="H885" s="2">
        <v>18730302000</v>
      </c>
    </row>
    <row r="886" spans="1:8" x14ac:dyDescent="0.2">
      <c r="A886" s="1">
        <v>2013</v>
      </c>
      <c r="B886" s="1">
        <v>155</v>
      </c>
      <c r="C886" s="2">
        <v>0</v>
      </c>
      <c r="D886" s="2">
        <v>78428112000</v>
      </c>
      <c r="E886" s="2">
        <v>165845950000</v>
      </c>
      <c r="F886" s="2">
        <v>0</v>
      </c>
      <c r="G886" s="2">
        <v>65067038</v>
      </c>
      <c r="H886" s="2">
        <v>18780291000</v>
      </c>
    </row>
    <row r="887" spans="1:8" x14ac:dyDescent="0.2">
      <c r="A887" s="1">
        <v>2013</v>
      </c>
      <c r="B887" s="1">
        <v>156</v>
      </c>
      <c r="C887" s="2">
        <v>0</v>
      </c>
      <c r="D887" s="2">
        <v>77333767000</v>
      </c>
      <c r="E887" s="2">
        <v>166940300000</v>
      </c>
      <c r="F887" s="2">
        <v>0</v>
      </c>
      <c r="G887" s="2">
        <v>260923440</v>
      </c>
      <c r="H887" s="2">
        <v>18584434000</v>
      </c>
    </row>
    <row r="888" spans="1:8" x14ac:dyDescent="0.2">
      <c r="A888" s="1">
        <v>2013</v>
      </c>
      <c r="B888" s="1">
        <v>157</v>
      </c>
      <c r="C888" s="2">
        <v>0</v>
      </c>
      <c r="D888" s="2">
        <v>76026872000</v>
      </c>
      <c r="E888" s="2">
        <v>168247190000</v>
      </c>
      <c r="F888" s="2">
        <v>0</v>
      </c>
      <c r="G888" s="2">
        <v>463774150</v>
      </c>
      <c r="H888" s="2">
        <v>18381584000</v>
      </c>
    </row>
    <row r="889" spans="1:8" x14ac:dyDescent="0.2">
      <c r="A889" s="1">
        <v>2013</v>
      </c>
      <c r="B889" s="1">
        <v>158</v>
      </c>
      <c r="C889" s="2">
        <v>0</v>
      </c>
      <c r="D889" s="2">
        <v>75799348000</v>
      </c>
      <c r="E889" s="2">
        <v>168474720000</v>
      </c>
      <c r="F889" s="2">
        <v>0</v>
      </c>
      <c r="G889" s="2">
        <v>698470760</v>
      </c>
      <c r="H889" s="2">
        <v>18146887000</v>
      </c>
    </row>
    <row r="890" spans="1:8" x14ac:dyDescent="0.2">
      <c r="A890" s="1">
        <v>2013</v>
      </c>
      <c r="B890" s="1">
        <v>159</v>
      </c>
      <c r="C890" s="2">
        <v>0</v>
      </c>
      <c r="D890" s="2">
        <v>75791819000</v>
      </c>
      <c r="E890" s="2">
        <v>168482250000</v>
      </c>
      <c r="F890" s="2">
        <v>0</v>
      </c>
      <c r="G890" s="2">
        <v>1008994800</v>
      </c>
      <c r="H890" s="2">
        <v>17836363000</v>
      </c>
    </row>
    <row r="891" spans="1:8" x14ac:dyDescent="0.2">
      <c r="A891" s="1">
        <v>2013</v>
      </c>
      <c r="B891" s="1">
        <v>160</v>
      </c>
      <c r="C891" s="2">
        <v>0</v>
      </c>
      <c r="D891" s="2">
        <v>74766636000</v>
      </c>
      <c r="E891" s="2">
        <v>169507430000</v>
      </c>
      <c r="F891" s="2">
        <v>0</v>
      </c>
      <c r="G891" s="2">
        <v>1201532700</v>
      </c>
      <c r="H891" s="2">
        <v>17643825000</v>
      </c>
    </row>
    <row r="892" spans="1:8" x14ac:dyDescent="0.2">
      <c r="A892" s="1">
        <v>2013</v>
      </c>
      <c r="B892" s="1">
        <v>161</v>
      </c>
      <c r="C892" s="2">
        <v>0</v>
      </c>
      <c r="D892" s="2">
        <v>75990910000</v>
      </c>
      <c r="E892" s="2">
        <v>168283160000</v>
      </c>
      <c r="F892" s="2">
        <v>0</v>
      </c>
      <c r="G892" s="2">
        <v>1589016500</v>
      </c>
      <c r="H892" s="2">
        <v>17256341000</v>
      </c>
    </row>
    <row r="893" spans="1:8" x14ac:dyDescent="0.2">
      <c r="A893" s="1">
        <v>2013</v>
      </c>
      <c r="B893" s="1">
        <v>162</v>
      </c>
      <c r="C893" s="2">
        <v>0</v>
      </c>
      <c r="D893" s="2">
        <v>76606992000</v>
      </c>
      <c r="E893" s="2">
        <v>167667070000</v>
      </c>
      <c r="F893" s="2">
        <v>0</v>
      </c>
      <c r="G893" s="2">
        <v>2013775900</v>
      </c>
      <c r="H893" s="2">
        <v>16831582000</v>
      </c>
    </row>
    <row r="894" spans="1:8" x14ac:dyDescent="0.2">
      <c r="A894" s="1">
        <v>2013</v>
      </c>
      <c r="B894" s="1">
        <v>163</v>
      </c>
      <c r="C894" s="2">
        <v>0</v>
      </c>
      <c r="D894" s="2">
        <v>75893200000</v>
      </c>
      <c r="E894" s="2">
        <v>168380870000</v>
      </c>
      <c r="F894" s="2">
        <v>0</v>
      </c>
      <c r="G894" s="2">
        <v>2006042300</v>
      </c>
      <c r="H894" s="2">
        <v>16839316000</v>
      </c>
    </row>
    <row r="895" spans="1:8" x14ac:dyDescent="0.2">
      <c r="A895" s="1">
        <v>2013</v>
      </c>
      <c r="B895" s="1">
        <v>164</v>
      </c>
      <c r="C895" s="2">
        <v>0</v>
      </c>
      <c r="D895" s="2">
        <v>76007099000</v>
      </c>
      <c r="E895" s="2">
        <v>168266970000</v>
      </c>
      <c r="F895" s="2">
        <v>0</v>
      </c>
      <c r="G895" s="2">
        <v>1998430700</v>
      </c>
      <c r="H895" s="2">
        <v>16846927000</v>
      </c>
    </row>
    <row r="896" spans="1:8" x14ac:dyDescent="0.2">
      <c r="A896" s="1">
        <v>2013</v>
      </c>
      <c r="B896" s="1">
        <v>165</v>
      </c>
      <c r="C896" s="2">
        <v>0</v>
      </c>
      <c r="D896" s="2">
        <v>75156762000</v>
      </c>
      <c r="E896" s="2">
        <v>169117300000</v>
      </c>
      <c r="F896" s="2">
        <v>0</v>
      </c>
      <c r="G896" s="2">
        <v>1788864100</v>
      </c>
      <c r="H896" s="2">
        <v>17056494000</v>
      </c>
    </row>
    <row r="897" spans="1:8" x14ac:dyDescent="0.2">
      <c r="A897" s="1">
        <v>2013</v>
      </c>
      <c r="B897" s="1">
        <v>166</v>
      </c>
      <c r="C897" s="2">
        <v>0</v>
      </c>
      <c r="D897" s="2">
        <v>75349968000</v>
      </c>
      <c r="E897" s="2">
        <v>168924100000</v>
      </c>
      <c r="F897" s="2">
        <v>0</v>
      </c>
      <c r="G897" s="2">
        <v>1960748700</v>
      </c>
      <c r="H897" s="2">
        <v>16884609000</v>
      </c>
    </row>
    <row r="898" spans="1:8" x14ac:dyDescent="0.2">
      <c r="A898" s="1">
        <v>2013</v>
      </c>
      <c r="B898" s="1">
        <v>167</v>
      </c>
      <c r="C898" s="2">
        <v>0</v>
      </c>
      <c r="D898" s="2">
        <v>76293094000</v>
      </c>
      <c r="E898" s="2">
        <v>167980970000</v>
      </c>
      <c r="F898" s="2">
        <v>0</v>
      </c>
      <c r="G898" s="2">
        <v>2203724400</v>
      </c>
      <c r="H898" s="2">
        <v>16641634000</v>
      </c>
    </row>
    <row r="899" spans="1:8" x14ac:dyDescent="0.2">
      <c r="A899" s="1">
        <v>2013</v>
      </c>
      <c r="B899" s="1">
        <v>168</v>
      </c>
      <c r="C899" s="2">
        <v>0</v>
      </c>
      <c r="D899" s="2">
        <v>74843293000</v>
      </c>
      <c r="E899" s="2">
        <v>169430770000</v>
      </c>
      <c r="F899" s="2">
        <v>0</v>
      </c>
      <c r="G899" s="2">
        <v>2312410700</v>
      </c>
      <c r="H899" s="2">
        <v>16532947000</v>
      </c>
    </row>
    <row r="900" spans="1:8" x14ac:dyDescent="0.2">
      <c r="A900" s="1">
        <v>2013</v>
      </c>
      <c r="B900" s="1">
        <v>169</v>
      </c>
      <c r="C900" s="2">
        <v>0</v>
      </c>
      <c r="D900" s="2">
        <v>73855941000</v>
      </c>
      <c r="E900" s="2">
        <v>170418130000</v>
      </c>
      <c r="F900" s="2">
        <v>0</v>
      </c>
      <c r="G900" s="2">
        <v>2455089900</v>
      </c>
      <c r="H900" s="2">
        <v>16390268000</v>
      </c>
    </row>
    <row r="901" spans="1:8" x14ac:dyDescent="0.2">
      <c r="A901" s="1">
        <v>2013</v>
      </c>
      <c r="B901" s="1">
        <v>170</v>
      </c>
      <c r="C901" s="2">
        <v>0</v>
      </c>
      <c r="D901" s="2">
        <v>73921001000</v>
      </c>
      <c r="E901" s="2">
        <v>170353070000</v>
      </c>
      <c r="F901" s="2">
        <v>0</v>
      </c>
      <c r="G901" s="2">
        <v>2737332800</v>
      </c>
      <c r="H901" s="2">
        <v>16108025000</v>
      </c>
    </row>
    <row r="902" spans="1:8" x14ac:dyDescent="0.2">
      <c r="A902" s="1">
        <v>2013</v>
      </c>
      <c r="B902" s="1">
        <v>171</v>
      </c>
      <c r="C902" s="2">
        <v>0</v>
      </c>
      <c r="D902" s="2">
        <v>73288156000</v>
      </c>
      <c r="E902" s="2">
        <v>170985910000</v>
      </c>
      <c r="F902" s="2">
        <v>0</v>
      </c>
      <c r="G902" s="2">
        <v>2793930600</v>
      </c>
      <c r="H902" s="2">
        <v>16051427000</v>
      </c>
    </row>
    <row r="903" spans="1:8" x14ac:dyDescent="0.2">
      <c r="A903" s="1">
        <v>2013</v>
      </c>
      <c r="B903" s="1">
        <v>172</v>
      </c>
      <c r="C903" s="2">
        <v>0</v>
      </c>
      <c r="D903" s="2">
        <v>73029694000</v>
      </c>
      <c r="E903" s="2">
        <v>171244370000</v>
      </c>
      <c r="F903" s="2">
        <v>0</v>
      </c>
      <c r="G903" s="2">
        <v>2679836600</v>
      </c>
      <c r="H903" s="2">
        <v>16165521000</v>
      </c>
    </row>
    <row r="904" spans="1:8" x14ac:dyDescent="0.2">
      <c r="A904" s="1">
        <v>2013</v>
      </c>
      <c r="B904" s="1">
        <v>173</v>
      </c>
      <c r="C904" s="2">
        <v>0</v>
      </c>
      <c r="D904" s="2">
        <v>73183195000</v>
      </c>
      <c r="E904" s="2">
        <v>171090870000</v>
      </c>
      <c r="F904" s="2">
        <v>0</v>
      </c>
      <c r="G904" s="2">
        <v>2778180000</v>
      </c>
      <c r="H904" s="2">
        <v>16067178000</v>
      </c>
    </row>
    <row r="905" spans="1:8" x14ac:dyDescent="0.2">
      <c r="A905" s="1">
        <v>2013</v>
      </c>
      <c r="B905" s="1">
        <v>174</v>
      </c>
      <c r="C905" s="2">
        <v>0</v>
      </c>
      <c r="D905" s="2">
        <v>74397778000</v>
      </c>
      <c r="E905" s="2">
        <v>169876290000</v>
      </c>
      <c r="F905" s="2">
        <v>0</v>
      </c>
      <c r="G905" s="2">
        <v>3041385300</v>
      </c>
      <c r="H905" s="2">
        <v>15803973000</v>
      </c>
    </row>
    <row r="906" spans="1:8" x14ac:dyDescent="0.2">
      <c r="A906" s="1">
        <v>2013</v>
      </c>
      <c r="B906" s="1">
        <v>175</v>
      </c>
      <c r="C906" s="2">
        <v>0</v>
      </c>
      <c r="D906" s="2">
        <v>74723439000</v>
      </c>
      <c r="E906" s="2">
        <v>169550630000</v>
      </c>
      <c r="F906" s="2">
        <v>0</v>
      </c>
      <c r="G906" s="2">
        <v>3415415100</v>
      </c>
      <c r="H906" s="2">
        <v>15429943000</v>
      </c>
    </row>
    <row r="907" spans="1:8" x14ac:dyDescent="0.2">
      <c r="A907" s="1">
        <v>2013</v>
      </c>
      <c r="B907" s="1">
        <v>176</v>
      </c>
      <c r="C907" s="2">
        <v>0</v>
      </c>
      <c r="D907" s="2">
        <v>73382682000</v>
      </c>
      <c r="E907" s="2">
        <v>170891380000</v>
      </c>
      <c r="F907" s="2">
        <v>0</v>
      </c>
      <c r="G907" s="2">
        <v>3200729100</v>
      </c>
      <c r="H907" s="2">
        <v>15644629000</v>
      </c>
    </row>
    <row r="908" spans="1:8" x14ac:dyDescent="0.2">
      <c r="A908" s="1">
        <v>2013</v>
      </c>
      <c r="B908" s="1">
        <v>177</v>
      </c>
      <c r="C908" s="2">
        <v>0</v>
      </c>
      <c r="D908" s="2">
        <v>72539733000</v>
      </c>
      <c r="E908" s="2">
        <v>171734330000</v>
      </c>
      <c r="F908" s="2">
        <v>0</v>
      </c>
      <c r="G908" s="2">
        <v>2976089000</v>
      </c>
      <c r="H908" s="2">
        <v>15869269000</v>
      </c>
    </row>
    <row r="909" spans="1:8" x14ac:dyDescent="0.2">
      <c r="A909" s="1">
        <v>2013</v>
      </c>
      <c r="B909" s="1">
        <v>178</v>
      </c>
      <c r="C909" s="2">
        <v>0</v>
      </c>
      <c r="D909" s="2">
        <v>71268504000</v>
      </c>
      <c r="E909" s="2">
        <v>173005560000</v>
      </c>
      <c r="F909" s="2">
        <v>0</v>
      </c>
      <c r="G909" s="2">
        <v>2337210000</v>
      </c>
      <c r="H909" s="2">
        <v>16508148000</v>
      </c>
    </row>
    <row r="910" spans="1:8" x14ac:dyDescent="0.2">
      <c r="A910" s="1">
        <v>2013</v>
      </c>
      <c r="B910" s="1">
        <v>179</v>
      </c>
      <c r="C910" s="2">
        <v>0</v>
      </c>
      <c r="D910" s="2">
        <v>70090863000</v>
      </c>
      <c r="E910" s="2">
        <v>174183200000</v>
      </c>
      <c r="F910" s="2">
        <v>0</v>
      </c>
      <c r="G910" s="2">
        <v>1613286600</v>
      </c>
      <c r="H910" s="2">
        <v>17232071000</v>
      </c>
    </row>
    <row r="911" spans="1:8" x14ac:dyDescent="0.2">
      <c r="A911" s="1">
        <v>2013</v>
      </c>
      <c r="B911" s="1">
        <v>180</v>
      </c>
      <c r="C911" s="2">
        <v>0</v>
      </c>
      <c r="D911" s="2">
        <v>69493093000</v>
      </c>
      <c r="E911" s="2">
        <v>174780970000</v>
      </c>
      <c r="F911" s="2">
        <v>0</v>
      </c>
      <c r="G911" s="2">
        <v>1123277800</v>
      </c>
      <c r="H911" s="2">
        <v>17722080000</v>
      </c>
    </row>
    <row r="912" spans="1:8" x14ac:dyDescent="0.2">
      <c r="A912" s="1">
        <v>2013</v>
      </c>
      <c r="B912" s="1">
        <v>181</v>
      </c>
      <c r="C912" s="2">
        <v>0</v>
      </c>
      <c r="D912" s="2">
        <v>69726159000</v>
      </c>
      <c r="E912" s="2">
        <v>174547910000</v>
      </c>
      <c r="F912" s="2">
        <v>0</v>
      </c>
      <c r="G912" s="2">
        <v>1267363700</v>
      </c>
      <c r="H912" s="2">
        <v>17577994000</v>
      </c>
    </row>
    <row r="913" spans="1:8" x14ac:dyDescent="0.2">
      <c r="A913" s="1">
        <v>2013</v>
      </c>
      <c r="B913" s="1">
        <v>182</v>
      </c>
      <c r="C913" s="2">
        <v>0</v>
      </c>
      <c r="D913" s="2">
        <v>72271985000</v>
      </c>
      <c r="E913" s="2">
        <v>172002080000</v>
      </c>
      <c r="F913" s="2">
        <v>0</v>
      </c>
      <c r="G913" s="2">
        <v>1660034400</v>
      </c>
      <c r="H913" s="2">
        <v>17185324000</v>
      </c>
    </row>
    <row r="914" spans="1:8" x14ac:dyDescent="0.2">
      <c r="A914" s="1">
        <v>2013</v>
      </c>
      <c r="B914" s="1">
        <v>183</v>
      </c>
      <c r="C914" s="2">
        <v>0</v>
      </c>
      <c r="D914" s="2">
        <v>71885825000</v>
      </c>
      <c r="E914" s="2">
        <v>172388240000</v>
      </c>
      <c r="F914" s="2">
        <v>0</v>
      </c>
      <c r="G914" s="2">
        <v>1654185400</v>
      </c>
      <c r="H914" s="2">
        <v>17191172000</v>
      </c>
    </row>
    <row r="915" spans="1:8" x14ac:dyDescent="0.2">
      <c r="A915" s="1">
        <v>2013</v>
      </c>
      <c r="B915" s="1">
        <v>184</v>
      </c>
      <c r="C915" s="2">
        <v>0</v>
      </c>
      <c r="D915" s="2">
        <v>72188083000</v>
      </c>
      <c r="E915" s="2">
        <v>172085980000</v>
      </c>
      <c r="F915" s="2">
        <v>0</v>
      </c>
      <c r="G915" s="2">
        <v>1667640000</v>
      </c>
      <c r="H915" s="2">
        <v>17177718000</v>
      </c>
    </row>
    <row r="916" spans="1:8" x14ac:dyDescent="0.2">
      <c r="A916" s="1">
        <v>2013</v>
      </c>
      <c r="B916" s="1">
        <v>185</v>
      </c>
      <c r="C916" s="2">
        <v>0</v>
      </c>
      <c r="D916" s="2">
        <v>71582925000</v>
      </c>
      <c r="E916" s="2">
        <v>172691140000</v>
      </c>
      <c r="F916" s="2">
        <v>0</v>
      </c>
      <c r="G916" s="2">
        <v>1743297600</v>
      </c>
      <c r="H916" s="2">
        <v>17102060000</v>
      </c>
    </row>
    <row r="917" spans="1:8" x14ac:dyDescent="0.2">
      <c r="A917" s="1">
        <v>2013</v>
      </c>
      <c r="B917" s="1">
        <v>186</v>
      </c>
      <c r="C917" s="2">
        <v>0</v>
      </c>
      <c r="D917" s="2">
        <v>70572715000</v>
      </c>
      <c r="E917" s="2">
        <v>173701350000</v>
      </c>
      <c r="F917" s="2">
        <v>0</v>
      </c>
      <c r="G917" s="2">
        <v>1586078000</v>
      </c>
      <c r="H917" s="2">
        <v>17259280000</v>
      </c>
    </row>
    <row r="918" spans="1:8" x14ac:dyDescent="0.2">
      <c r="A918" s="1">
        <v>2013</v>
      </c>
      <c r="B918" s="1">
        <v>187</v>
      </c>
      <c r="C918" s="2">
        <v>0</v>
      </c>
      <c r="D918" s="2">
        <v>72219309000</v>
      </c>
      <c r="E918" s="2">
        <v>172054760000</v>
      </c>
      <c r="F918" s="2">
        <v>0</v>
      </c>
      <c r="G918" s="2">
        <v>1813023600</v>
      </c>
      <c r="H918" s="2">
        <v>17032334000</v>
      </c>
    </row>
    <row r="919" spans="1:8" x14ac:dyDescent="0.2">
      <c r="A919" s="1">
        <v>2013</v>
      </c>
      <c r="B919" s="1">
        <v>188</v>
      </c>
      <c r="C919" s="2">
        <v>0</v>
      </c>
      <c r="D919" s="2">
        <v>74435639000</v>
      </c>
      <c r="E919" s="2">
        <v>169838430000</v>
      </c>
      <c r="F919" s="2">
        <v>0</v>
      </c>
      <c r="G919" s="2">
        <v>1933474600</v>
      </c>
      <c r="H919" s="2">
        <v>16911883000</v>
      </c>
    </row>
    <row r="920" spans="1:8" x14ac:dyDescent="0.2">
      <c r="A920" s="1">
        <v>2013</v>
      </c>
      <c r="B920" s="1">
        <v>189</v>
      </c>
      <c r="C920" s="2">
        <v>0</v>
      </c>
      <c r="D920" s="2">
        <v>73937044000</v>
      </c>
      <c r="E920" s="2">
        <v>170337020000</v>
      </c>
      <c r="F920" s="2">
        <v>0</v>
      </c>
      <c r="G920" s="2">
        <v>1696575000</v>
      </c>
      <c r="H920" s="2">
        <v>17148783000</v>
      </c>
    </row>
    <row r="921" spans="1:8" x14ac:dyDescent="0.2">
      <c r="A921" s="1">
        <v>2013</v>
      </c>
      <c r="B921" s="1">
        <v>190</v>
      </c>
      <c r="C921" s="2">
        <v>0</v>
      </c>
      <c r="D921" s="2">
        <v>74205844000</v>
      </c>
      <c r="E921" s="2">
        <v>170068220000</v>
      </c>
      <c r="F921" s="2">
        <v>0</v>
      </c>
      <c r="G921" s="2">
        <v>1714062300</v>
      </c>
      <c r="H921" s="2">
        <v>17131296000</v>
      </c>
    </row>
    <row r="922" spans="1:8" x14ac:dyDescent="0.2">
      <c r="A922" s="1">
        <v>2013</v>
      </c>
      <c r="B922" s="1">
        <v>191</v>
      </c>
      <c r="C922" s="2">
        <v>0</v>
      </c>
      <c r="D922" s="2">
        <v>73663549000</v>
      </c>
      <c r="E922" s="2">
        <v>170610520000</v>
      </c>
      <c r="F922" s="2">
        <v>0</v>
      </c>
      <c r="G922" s="2">
        <v>1834660000</v>
      </c>
      <c r="H922" s="2">
        <v>17010698000</v>
      </c>
    </row>
    <row r="923" spans="1:8" x14ac:dyDescent="0.2">
      <c r="A923" s="1">
        <v>2013</v>
      </c>
      <c r="B923" s="1">
        <v>192</v>
      </c>
      <c r="C923" s="2">
        <v>0</v>
      </c>
      <c r="D923" s="2">
        <v>73742924000</v>
      </c>
      <c r="E923" s="2">
        <v>170531140000</v>
      </c>
      <c r="F923" s="2">
        <v>0</v>
      </c>
      <c r="G923" s="2">
        <v>2361396400</v>
      </c>
      <c r="H923" s="2">
        <v>16483961000</v>
      </c>
    </row>
    <row r="924" spans="1:8" x14ac:dyDescent="0.2">
      <c r="A924" s="1">
        <v>2013</v>
      </c>
      <c r="B924" s="1">
        <v>193</v>
      </c>
      <c r="C924" s="2">
        <v>0</v>
      </c>
      <c r="D924" s="2">
        <v>72106621000</v>
      </c>
      <c r="E924" s="2">
        <v>172167450000</v>
      </c>
      <c r="F924" s="2">
        <v>0</v>
      </c>
      <c r="G924" s="2">
        <v>2315065300</v>
      </c>
      <c r="H924" s="2">
        <v>16530293000</v>
      </c>
    </row>
    <row r="925" spans="1:8" x14ac:dyDescent="0.2">
      <c r="A925" s="1">
        <v>2013</v>
      </c>
      <c r="B925" s="1">
        <v>194</v>
      </c>
      <c r="C925" s="2">
        <v>0</v>
      </c>
      <c r="D925" s="2">
        <v>69952466000</v>
      </c>
      <c r="E925" s="2">
        <v>174321600000</v>
      </c>
      <c r="F925" s="2">
        <v>0</v>
      </c>
      <c r="G925" s="2">
        <v>2254155300</v>
      </c>
      <c r="H925" s="2">
        <v>16591203000</v>
      </c>
    </row>
    <row r="926" spans="1:8" x14ac:dyDescent="0.2">
      <c r="A926" s="1">
        <v>2013</v>
      </c>
      <c r="B926" s="1">
        <v>195</v>
      </c>
      <c r="C926" s="2">
        <v>0</v>
      </c>
      <c r="D926" s="2">
        <v>70678067000</v>
      </c>
      <c r="E926" s="2">
        <v>173596000000</v>
      </c>
      <c r="F926" s="2">
        <v>0</v>
      </c>
      <c r="G926" s="2">
        <v>2444387600</v>
      </c>
      <c r="H926" s="2">
        <v>16400970000</v>
      </c>
    </row>
    <row r="927" spans="1:8" x14ac:dyDescent="0.2">
      <c r="A927" s="1">
        <v>2013</v>
      </c>
      <c r="B927" s="1">
        <v>196</v>
      </c>
      <c r="C927" s="2">
        <v>0</v>
      </c>
      <c r="D927" s="2">
        <v>71985337000</v>
      </c>
      <c r="E927" s="2">
        <v>172288730000</v>
      </c>
      <c r="F927" s="2">
        <v>0</v>
      </c>
      <c r="G927" s="2">
        <v>3019794800</v>
      </c>
      <c r="H927" s="2">
        <v>15825563000</v>
      </c>
    </row>
    <row r="928" spans="1:8" x14ac:dyDescent="0.2">
      <c r="A928" s="1">
        <v>2013</v>
      </c>
      <c r="B928" s="1">
        <v>197</v>
      </c>
      <c r="C928" s="2">
        <v>0</v>
      </c>
      <c r="D928" s="2">
        <v>73248817000</v>
      </c>
      <c r="E928" s="2">
        <v>171025250000</v>
      </c>
      <c r="F928" s="2">
        <v>0</v>
      </c>
      <c r="G928" s="2">
        <v>3607575800</v>
      </c>
      <c r="H928" s="2">
        <v>15237782000</v>
      </c>
    </row>
    <row r="929" spans="1:8" x14ac:dyDescent="0.2">
      <c r="A929" s="1">
        <v>2013</v>
      </c>
      <c r="B929" s="1">
        <v>198</v>
      </c>
      <c r="C929" s="2">
        <v>0</v>
      </c>
      <c r="D929" s="2">
        <v>72991343000</v>
      </c>
      <c r="E929" s="2">
        <v>171282720000</v>
      </c>
      <c r="F929" s="2">
        <v>0</v>
      </c>
      <c r="G929" s="2">
        <v>3884535000</v>
      </c>
      <c r="H929" s="2">
        <v>14960823000</v>
      </c>
    </row>
    <row r="930" spans="1:8" x14ac:dyDescent="0.2">
      <c r="A930" s="1">
        <v>2013</v>
      </c>
      <c r="B930" s="1">
        <v>199</v>
      </c>
      <c r="C930" s="2">
        <v>0</v>
      </c>
      <c r="D930" s="2">
        <v>70355467000</v>
      </c>
      <c r="E930" s="2">
        <v>173918600000</v>
      </c>
      <c r="F930" s="2">
        <v>0</v>
      </c>
      <c r="G930" s="2">
        <v>3933860400</v>
      </c>
      <c r="H930" s="2">
        <v>14911497000</v>
      </c>
    </row>
    <row r="931" spans="1:8" x14ac:dyDescent="0.2">
      <c r="A931" s="1">
        <v>2013</v>
      </c>
      <c r="B931" s="1">
        <v>200</v>
      </c>
      <c r="C931" s="2">
        <v>0</v>
      </c>
      <c r="D931" s="2">
        <v>68401832000</v>
      </c>
      <c r="E931" s="2">
        <v>175872230000</v>
      </c>
      <c r="F931" s="2">
        <v>0</v>
      </c>
      <c r="G931" s="2">
        <v>4066097500</v>
      </c>
      <c r="H931" s="2">
        <v>14779260000</v>
      </c>
    </row>
    <row r="932" spans="1:8" x14ac:dyDescent="0.2">
      <c r="A932" s="1">
        <v>2013</v>
      </c>
      <c r="B932" s="1">
        <v>201</v>
      </c>
      <c r="C932" s="2">
        <v>0</v>
      </c>
      <c r="D932" s="2">
        <v>68184024000</v>
      </c>
      <c r="E932" s="2">
        <v>176090040000</v>
      </c>
      <c r="F932" s="2">
        <v>0</v>
      </c>
      <c r="G932" s="2">
        <v>4253523000</v>
      </c>
      <c r="H932" s="2">
        <v>14591835000</v>
      </c>
    </row>
    <row r="933" spans="1:8" x14ac:dyDescent="0.2">
      <c r="A933" s="1">
        <v>2013</v>
      </c>
      <c r="B933" s="1">
        <v>202</v>
      </c>
      <c r="C933" s="2">
        <v>0</v>
      </c>
      <c r="D933" s="2">
        <v>71242371000</v>
      </c>
      <c r="E933" s="2">
        <v>173031690000</v>
      </c>
      <c r="F933" s="2">
        <v>0</v>
      </c>
      <c r="G933" s="2">
        <v>4548360100</v>
      </c>
      <c r="H933" s="2">
        <v>14296998000</v>
      </c>
    </row>
    <row r="934" spans="1:8" x14ac:dyDescent="0.2">
      <c r="A934" s="1">
        <v>2013</v>
      </c>
      <c r="B934" s="1">
        <v>203</v>
      </c>
      <c r="C934" s="2">
        <v>0</v>
      </c>
      <c r="D934" s="2">
        <v>72081309000</v>
      </c>
      <c r="E934" s="2">
        <v>172192760000</v>
      </c>
      <c r="F934" s="2">
        <v>0</v>
      </c>
      <c r="G934" s="2">
        <v>4515011300</v>
      </c>
      <c r="H934" s="2">
        <v>14330347000</v>
      </c>
    </row>
    <row r="935" spans="1:8" x14ac:dyDescent="0.2">
      <c r="A935" s="1">
        <v>2013</v>
      </c>
      <c r="B935" s="1">
        <v>204</v>
      </c>
      <c r="C935" s="2">
        <v>0</v>
      </c>
      <c r="D935" s="2">
        <v>71923905000</v>
      </c>
      <c r="E935" s="2">
        <v>172350160000</v>
      </c>
      <c r="F935" s="2">
        <v>0</v>
      </c>
      <c r="G935" s="2">
        <v>4528071200</v>
      </c>
      <c r="H935" s="2">
        <v>14317287000</v>
      </c>
    </row>
    <row r="936" spans="1:8" x14ac:dyDescent="0.2">
      <c r="A936" s="1">
        <v>2013</v>
      </c>
      <c r="B936" s="1">
        <v>205</v>
      </c>
      <c r="C936" s="2">
        <v>0</v>
      </c>
      <c r="D936" s="2">
        <v>71499631000</v>
      </c>
      <c r="E936" s="2">
        <v>172774440000</v>
      </c>
      <c r="F936" s="2">
        <v>0</v>
      </c>
      <c r="G936" s="2">
        <v>4792890800</v>
      </c>
      <c r="H936" s="2">
        <v>14052467000</v>
      </c>
    </row>
    <row r="937" spans="1:8" x14ac:dyDescent="0.2">
      <c r="A937" s="1">
        <v>2013</v>
      </c>
      <c r="B937" s="1">
        <v>206</v>
      </c>
      <c r="C937" s="2">
        <v>0</v>
      </c>
      <c r="D937" s="2">
        <v>70812283000</v>
      </c>
      <c r="E937" s="2">
        <v>173461780000</v>
      </c>
      <c r="F937" s="2">
        <v>0</v>
      </c>
      <c r="G937" s="2">
        <v>4784613300</v>
      </c>
      <c r="H937" s="2">
        <v>14060745000</v>
      </c>
    </row>
    <row r="938" spans="1:8" x14ac:dyDescent="0.2">
      <c r="A938" s="1">
        <v>2013</v>
      </c>
      <c r="B938" s="1">
        <v>207</v>
      </c>
      <c r="C938" s="2">
        <v>0</v>
      </c>
      <c r="D938" s="2">
        <v>71788794000</v>
      </c>
      <c r="E938" s="2">
        <v>172485270000</v>
      </c>
      <c r="F938" s="2">
        <v>0</v>
      </c>
      <c r="G938" s="2">
        <v>4940450500</v>
      </c>
      <c r="H938" s="2">
        <v>13904907000</v>
      </c>
    </row>
    <row r="939" spans="1:8" x14ac:dyDescent="0.2">
      <c r="A939" s="1">
        <v>2013</v>
      </c>
      <c r="B939" s="1">
        <v>208</v>
      </c>
      <c r="C939" s="2">
        <v>0</v>
      </c>
      <c r="D939" s="2">
        <v>72113373000</v>
      </c>
      <c r="E939" s="2">
        <v>172160690000</v>
      </c>
      <c r="F939" s="2">
        <v>0</v>
      </c>
      <c r="G939" s="2">
        <v>5068068300</v>
      </c>
      <c r="H939" s="2">
        <v>13777290000</v>
      </c>
    </row>
    <row r="940" spans="1:8" x14ac:dyDescent="0.2">
      <c r="A940" s="1">
        <v>2013</v>
      </c>
      <c r="B940" s="1">
        <v>209</v>
      </c>
      <c r="C940" s="2">
        <v>0</v>
      </c>
      <c r="D940" s="2">
        <v>72787398000</v>
      </c>
      <c r="E940" s="2">
        <v>171486670000</v>
      </c>
      <c r="F940" s="2">
        <v>0</v>
      </c>
      <c r="G940" s="2">
        <v>5318517100</v>
      </c>
      <c r="H940" s="2">
        <v>13526841000</v>
      </c>
    </row>
    <row r="941" spans="1:8" x14ac:dyDescent="0.2">
      <c r="A941" s="1">
        <v>2013</v>
      </c>
      <c r="B941" s="1">
        <v>210</v>
      </c>
      <c r="C941" s="2">
        <v>0</v>
      </c>
      <c r="D941" s="2">
        <v>72262235000</v>
      </c>
      <c r="E941" s="2">
        <v>172011830000</v>
      </c>
      <c r="F941" s="2">
        <v>0</v>
      </c>
      <c r="G941" s="2">
        <v>5443566500</v>
      </c>
      <c r="H941" s="2">
        <v>13401791000</v>
      </c>
    </row>
    <row r="942" spans="1:8" x14ac:dyDescent="0.2">
      <c r="A942" s="1">
        <v>2013</v>
      </c>
      <c r="B942" s="1">
        <v>211</v>
      </c>
      <c r="C942" s="2">
        <v>0</v>
      </c>
      <c r="D942" s="2">
        <v>71956337000</v>
      </c>
      <c r="E942" s="2">
        <v>172317730000</v>
      </c>
      <c r="F942" s="2">
        <v>0</v>
      </c>
      <c r="G942" s="2">
        <v>5655777400</v>
      </c>
      <c r="H942" s="2">
        <v>13189580000</v>
      </c>
    </row>
    <row r="943" spans="1:8" x14ac:dyDescent="0.2">
      <c r="A943" s="1">
        <v>2013</v>
      </c>
      <c r="B943" s="1">
        <v>212</v>
      </c>
      <c r="C943" s="2">
        <v>0</v>
      </c>
      <c r="D943" s="2">
        <v>73275963000</v>
      </c>
      <c r="E943" s="2">
        <v>170998100000</v>
      </c>
      <c r="F943" s="2">
        <v>0</v>
      </c>
      <c r="G943" s="2">
        <v>6070851300</v>
      </c>
      <c r="H943" s="2">
        <v>12774507000</v>
      </c>
    </row>
    <row r="944" spans="1:8" x14ac:dyDescent="0.2">
      <c r="A944" s="1">
        <v>2013</v>
      </c>
      <c r="B944" s="1">
        <v>213</v>
      </c>
      <c r="C944" s="2">
        <v>0</v>
      </c>
      <c r="D944" s="2">
        <v>75566805000</v>
      </c>
      <c r="E944" s="2">
        <v>168707260000</v>
      </c>
      <c r="F944" s="2">
        <v>0</v>
      </c>
      <c r="G944" s="2">
        <v>6724854400</v>
      </c>
      <c r="H944" s="2">
        <v>12120504000</v>
      </c>
    </row>
    <row r="945" spans="1:8" x14ac:dyDescent="0.2">
      <c r="A945" s="1">
        <v>2013</v>
      </c>
      <c r="B945" s="1">
        <v>214</v>
      </c>
      <c r="C945" s="2">
        <v>0</v>
      </c>
      <c r="D945" s="2">
        <v>78158321000</v>
      </c>
      <c r="E945" s="2">
        <v>166115740000</v>
      </c>
      <c r="F945" s="2">
        <v>0</v>
      </c>
      <c r="G945" s="2">
        <v>7263745900</v>
      </c>
      <c r="H945" s="2">
        <v>11581612000</v>
      </c>
    </row>
    <row r="946" spans="1:8" x14ac:dyDescent="0.2">
      <c r="A946" s="1">
        <v>2013</v>
      </c>
      <c r="B946" s="1">
        <v>215</v>
      </c>
      <c r="C946" s="2">
        <v>0</v>
      </c>
      <c r="D946" s="2">
        <v>77635033000</v>
      </c>
      <c r="E946" s="2">
        <v>166639030000</v>
      </c>
      <c r="F946" s="2">
        <v>0</v>
      </c>
      <c r="G946" s="2">
        <v>6881326800</v>
      </c>
      <c r="H946" s="2">
        <v>11964031000</v>
      </c>
    </row>
    <row r="947" spans="1:8" x14ac:dyDescent="0.2">
      <c r="A947" s="1">
        <v>2013</v>
      </c>
      <c r="B947" s="1">
        <v>216</v>
      </c>
      <c r="C947" s="2">
        <v>0</v>
      </c>
      <c r="D947" s="2">
        <v>76623024000</v>
      </c>
      <c r="E947" s="2">
        <v>167651040000</v>
      </c>
      <c r="F947" s="2">
        <v>0</v>
      </c>
      <c r="G947" s="2">
        <v>6388841700</v>
      </c>
      <c r="H947" s="2">
        <v>12456516000</v>
      </c>
    </row>
    <row r="948" spans="1:8" x14ac:dyDescent="0.2">
      <c r="A948" s="1">
        <v>2013</v>
      </c>
      <c r="B948" s="1">
        <v>217</v>
      </c>
      <c r="C948" s="2">
        <v>0</v>
      </c>
      <c r="D948" s="2">
        <v>79101837000</v>
      </c>
      <c r="E948" s="2">
        <v>165172230000</v>
      </c>
      <c r="F948" s="2">
        <v>0</v>
      </c>
      <c r="G948" s="2">
        <v>6651313500</v>
      </c>
      <c r="H948" s="2">
        <v>12194044000</v>
      </c>
    </row>
    <row r="949" spans="1:8" x14ac:dyDescent="0.2">
      <c r="A949" s="1">
        <v>2013</v>
      </c>
      <c r="B949" s="1">
        <v>218</v>
      </c>
      <c r="C949" s="2">
        <v>0</v>
      </c>
      <c r="D949" s="2">
        <v>81345888000</v>
      </c>
      <c r="E949" s="2">
        <v>162928180000</v>
      </c>
      <c r="F949" s="2">
        <v>0</v>
      </c>
      <c r="G949" s="2">
        <v>7242003400</v>
      </c>
      <c r="H949" s="2">
        <v>11603354000</v>
      </c>
    </row>
    <row r="950" spans="1:8" x14ac:dyDescent="0.2">
      <c r="A950" s="1">
        <v>2013</v>
      </c>
      <c r="B950" s="1">
        <v>219</v>
      </c>
      <c r="C950" s="2">
        <v>0</v>
      </c>
      <c r="D950" s="2">
        <v>82750036000</v>
      </c>
      <c r="E950" s="2">
        <v>161524030000</v>
      </c>
      <c r="F950" s="2">
        <v>0</v>
      </c>
      <c r="G950" s="2">
        <v>7495158800</v>
      </c>
      <c r="H950" s="2">
        <v>11350199000</v>
      </c>
    </row>
    <row r="951" spans="1:8" x14ac:dyDescent="0.2">
      <c r="A951" s="1">
        <v>2013</v>
      </c>
      <c r="B951" s="1">
        <v>220</v>
      </c>
      <c r="C951" s="2">
        <v>0</v>
      </c>
      <c r="D951" s="2">
        <v>83126100000</v>
      </c>
      <c r="E951" s="2">
        <v>161147970000</v>
      </c>
      <c r="F951" s="2">
        <v>0</v>
      </c>
      <c r="G951" s="2">
        <v>7728773800</v>
      </c>
      <c r="H951" s="2">
        <v>11116584000</v>
      </c>
    </row>
    <row r="952" spans="1:8" x14ac:dyDescent="0.2">
      <c r="A952" s="1">
        <v>2013</v>
      </c>
      <c r="B952" s="1">
        <v>221</v>
      </c>
      <c r="C952" s="2">
        <v>0</v>
      </c>
      <c r="D952" s="2">
        <v>85665202000</v>
      </c>
      <c r="E952" s="2">
        <v>158608860000</v>
      </c>
      <c r="F952" s="2">
        <v>0</v>
      </c>
      <c r="G952" s="2">
        <v>8384881100</v>
      </c>
      <c r="H952" s="2">
        <v>10460477000</v>
      </c>
    </row>
    <row r="953" spans="1:8" x14ac:dyDescent="0.2">
      <c r="A953" s="1">
        <v>2013</v>
      </c>
      <c r="B953" s="1">
        <v>222</v>
      </c>
      <c r="C953" s="2">
        <v>0</v>
      </c>
      <c r="D953" s="2">
        <v>86013700000</v>
      </c>
      <c r="E953" s="2">
        <v>158260370000</v>
      </c>
      <c r="F953" s="2">
        <v>0</v>
      </c>
      <c r="G953" s="2">
        <v>8459240000</v>
      </c>
      <c r="H953" s="2">
        <v>10386118000</v>
      </c>
    </row>
    <row r="954" spans="1:8" x14ac:dyDescent="0.2">
      <c r="A954" s="1">
        <v>2013</v>
      </c>
      <c r="B954" s="1">
        <v>223</v>
      </c>
      <c r="C954" s="2">
        <v>0</v>
      </c>
      <c r="D954" s="2">
        <v>85885355000</v>
      </c>
      <c r="E954" s="2">
        <v>158388710000</v>
      </c>
      <c r="F954" s="2">
        <v>0</v>
      </c>
      <c r="G954" s="2">
        <v>8252192900</v>
      </c>
      <c r="H954" s="2">
        <v>10593165000</v>
      </c>
    </row>
    <row r="955" spans="1:8" x14ac:dyDescent="0.2">
      <c r="A955" s="1">
        <v>2013</v>
      </c>
      <c r="B955" s="1">
        <v>224</v>
      </c>
      <c r="C955" s="2">
        <v>0</v>
      </c>
      <c r="D955" s="2">
        <v>86390875000</v>
      </c>
      <c r="E955" s="2">
        <v>157883190000</v>
      </c>
      <c r="F955" s="2">
        <v>0</v>
      </c>
      <c r="G955" s="2">
        <v>7916329600</v>
      </c>
      <c r="H955" s="2">
        <v>10929028000</v>
      </c>
    </row>
    <row r="956" spans="1:8" x14ac:dyDescent="0.2">
      <c r="A956" s="1">
        <v>2013</v>
      </c>
      <c r="B956" s="1">
        <v>225</v>
      </c>
      <c r="C956" s="2">
        <v>0</v>
      </c>
      <c r="D956" s="2">
        <v>86281112000</v>
      </c>
      <c r="E956" s="2">
        <v>157992950000</v>
      </c>
      <c r="F956" s="2">
        <v>0</v>
      </c>
      <c r="G956" s="2">
        <v>7606469000</v>
      </c>
      <c r="H956" s="2">
        <v>11238889000</v>
      </c>
    </row>
    <row r="957" spans="1:8" x14ac:dyDescent="0.2">
      <c r="A957" s="1">
        <v>2013</v>
      </c>
      <c r="B957" s="1">
        <v>226</v>
      </c>
      <c r="C957" s="2">
        <v>0</v>
      </c>
      <c r="D957" s="2">
        <v>86862245000</v>
      </c>
      <c r="E957" s="2">
        <v>157411820000</v>
      </c>
      <c r="F957" s="2">
        <v>0</v>
      </c>
      <c r="G957" s="2">
        <v>7366430300</v>
      </c>
      <c r="H957" s="2">
        <v>11478928000</v>
      </c>
    </row>
    <row r="958" spans="1:8" x14ac:dyDescent="0.2">
      <c r="A958" s="1">
        <v>2013</v>
      </c>
      <c r="B958" s="1">
        <v>227</v>
      </c>
      <c r="C958" s="2">
        <v>0</v>
      </c>
      <c r="D958" s="2">
        <v>88275770000</v>
      </c>
      <c r="E958" s="2">
        <v>155998300000</v>
      </c>
      <c r="F958" s="2">
        <v>0</v>
      </c>
      <c r="G958" s="2">
        <v>7493890600</v>
      </c>
      <c r="H958" s="2">
        <v>11351467000</v>
      </c>
    </row>
    <row r="959" spans="1:8" x14ac:dyDescent="0.2">
      <c r="A959" s="1">
        <v>2013</v>
      </c>
      <c r="B959" s="1">
        <v>228</v>
      </c>
      <c r="C959" s="2">
        <v>0</v>
      </c>
      <c r="D959" s="2">
        <v>88896135000</v>
      </c>
      <c r="E959" s="2">
        <v>155377930000</v>
      </c>
      <c r="F959" s="2">
        <v>0</v>
      </c>
      <c r="G959" s="2">
        <v>7486873200</v>
      </c>
      <c r="H959" s="2">
        <v>11358485000</v>
      </c>
    </row>
    <row r="960" spans="1:8" x14ac:dyDescent="0.2">
      <c r="A960" s="1">
        <v>2013</v>
      </c>
      <c r="B960" s="1">
        <v>229</v>
      </c>
      <c r="C960" s="2">
        <v>0</v>
      </c>
      <c r="D960" s="2">
        <v>90742681000</v>
      </c>
      <c r="E960" s="2">
        <v>153531390000</v>
      </c>
      <c r="F960" s="2">
        <v>0</v>
      </c>
      <c r="G960" s="2">
        <v>7872958900</v>
      </c>
      <c r="H960" s="2">
        <v>10972399000</v>
      </c>
    </row>
    <row r="961" spans="1:8" x14ac:dyDescent="0.2">
      <c r="A961" s="1">
        <v>2013</v>
      </c>
      <c r="B961" s="1">
        <v>230</v>
      </c>
      <c r="C961" s="2">
        <v>0</v>
      </c>
      <c r="D961" s="2">
        <v>92942757000</v>
      </c>
      <c r="E961" s="2">
        <v>151331310000</v>
      </c>
      <c r="F961" s="2">
        <v>0</v>
      </c>
      <c r="G961" s="2">
        <v>8375214100</v>
      </c>
      <c r="H961" s="2">
        <v>10470144000</v>
      </c>
    </row>
    <row r="962" spans="1:8" x14ac:dyDescent="0.2">
      <c r="A962" s="1">
        <v>2013</v>
      </c>
      <c r="B962" s="1">
        <v>231</v>
      </c>
      <c r="C962" s="2">
        <v>0</v>
      </c>
      <c r="D962" s="2">
        <v>93246117000</v>
      </c>
      <c r="E962" s="2">
        <v>151027950000</v>
      </c>
      <c r="F962" s="2">
        <v>0</v>
      </c>
      <c r="G962" s="2">
        <v>8455362800</v>
      </c>
      <c r="H962" s="2">
        <v>10389995000</v>
      </c>
    </row>
    <row r="963" spans="1:8" x14ac:dyDescent="0.2">
      <c r="A963" s="1">
        <v>2013</v>
      </c>
      <c r="B963" s="1">
        <v>232</v>
      </c>
      <c r="C963" s="2">
        <v>0</v>
      </c>
      <c r="D963" s="2">
        <v>94842424000</v>
      </c>
      <c r="E963" s="2">
        <v>149431640000</v>
      </c>
      <c r="F963" s="2">
        <v>0</v>
      </c>
      <c r="G963" s="2">
        <v>8941769300</v>
      </c>
      <c r="H963" s="2">
        <v>9903588600</v>
      </c>
    </row>
    <row r="964" spans="1:8" x14ac:dyDescent="0.2">
      <c r="A964" s="1">
        <v>2013</v>
      </c>
      <c r="B964" s="1">
        <v>233</v>
      </c>
      <c r="C964" s="2">
        <v>0</v>
      </c>
      <c r="D964" s="2">
        <v>94917218000</v>
      </c>
      <c r="E964" s="2">
        <v>149356850000</v>
      </c>
      <c r="F964" s="2">
        <v>0</v>
      </c>
      <c r="G964" s="2">
        <v>9105597500</v>
      </c>
      <c r="H964" s="2">
        <v>9739760400</v>
      </c>
    </row>
    <row r="965" spans="1:8" x14ac:dyDescent="0.2">
      <c r="A965" s="1">
        <v>2013</v>
      </c>
      <c r="B965" s="1">
        <v>234</v>
      </c>
      <c r="C965" s="2">
        <v>0</v>
      </c>
      <c r="D965" s="2">
        <v>94888288000</v>
      </c>
      <c r="E965" s="2">
        <v>149385780000</v>
      </c>
      <c r="F965" s="2">
        <v>0</v>
      </c>
      <c r="G965" s="2">
        <v>8809205100</v>
      </c>
      <c r="H965" s="2">
        <v>10036153000</v>
      </c>
    </row>
    <row r="966" spans="1:8" x14ac:dyDescent="0.2">
      <c r="A966" s="1">
        <v>2013</v>
      </c>
      <c r="B966" s="1">
        <v>235</v>
      </c>
      <c r="C966" s="2">
        <v>0</v>
      </c>
      <c r="D966" s="2">
        <v>95575848000</v>
      </c>
      <c r="E966" s="2">
        <v>148698220000</v>
      </c>
      <c r="F966" s="2">
        <v>0</v>
      </c>
      <c r="G966" s="2">
        <v>8851214500</v>
      </c>
      <c r="H966" s="2">
        <v>9994143400</v>
      </c>
    </row>
    <row r="967" spans="1:8" x14ac:dyDescent="0.2">
      <c r="A967" s="1">
        <v>2013</v>
      </c>
      <c r="B967" s="1">
        <v>236</v>
      </c>
      <c r="C967" s="2">
        <v>0</v>
      </c>
      <c r="D967" s="2">
        <v>96923665000</v>
      </c>
      <c r="E967" s="2">
        <v>147350400000</v>
      </c>
      <c r="F967" s="2">
        <v>0</v>
      </c>
      <c r="G967" s="2">
        <v>9089845100</v>
      </c>
      <c r="H967" s="2">
        <v>9755512800</v>
      </c>
    </row>
    <row r="968" spans="1:8" x14ac:dyDescent="0.2">
      <c r="A968" s="1">
        <v>2013</v>
      </c>
      <c r="B968" s="1">
        <v>237</v>
      </c>
      <c r="C968" s="2">
        <v>0</v>
      </c>
      <c r="D968" s="2">
        <v>96916555000</v>
      </c>
      <c r="E968" s="2">
        <v>147357510000</v>
      </c>
      <c r="F968" s="2">
        <v>0</v>
      </c>
      <c r="G968" s="2">
        <v>9087153600</v>
      </c>
      <c r="H968" s="2">
        <v>9758204300</v>
      </c>
    </row>
    <row r="969" spans="1:8" x14ac:dyDescent="0.2">
      <c r="A969" s="1">
        <v>2013</v>
      </c>
      <c r="B969" s="1">
        <v>238</v>
      </c>
      <c r="C969" s="2">
        <v>0</v>
      </c>
      <c r="D969" s="2">
        <v>97181358000</v>
      </c>
      <c r="E969" s="2">
        <v>147092710000</v>
      </c>
      <c r="F969" s="2">
        <v>0</v>
      </c>
      <c r="G969" s="2">
        <v>8882192700</v>
      </c>
      <c r="H969" s="2">
        <v>9963165200</v>
      </c>
    </row>
    <row r="970" spans="1:8" x14ac:dyDescent="0.2">
      <c r="A970" s="1">
        <v>2013</v>
      </c>
      <c r="B970" s="1">
        <v>239</v>
      </c>
      <c r="C970" s="2">
        <v>0</v>
      </c>
      <c r="D970" s="2">
        <v>98445078000</v>
      </c>
      <c r="E970" s="2">
        <v>145828990000</v>
      </c>
      <c r="F970" s="2">
        <v>0</v>
      </c>
      <c r="G970" s="2">
        <v>9013192900</v>
      </c>
      <c r="H970" s="2">
        <v>9832165000</v>
      </c>
    </row>
    <row r="971" spans="1:8" x14ac:dyDescent="0.2">
      <c r="A971" s="1">
        <v>2013</v>
      </c>
      <c r="B971" s="1">
        <v>240</v>
      </c>
      <c r="C971" s="2">
        <v>0</v>
      </c>
      <c r="D971" s="2">
        <v>100477580000</v>
      </c>
      <c r="E971" s="2">
        <v>143796490000</v>
      </c>
      <c r="F971" s="2">
        <v>0</v>
      </c>
      <c r="G971" s="2">
        <v>9191303400</v>
      </c>
      <c r="H971" s="2">
        <v>9654054500</v>
      </c>
    </row>
    <row r="972" spans="1:8" x14ac:dyDescent="0.2">
      <c r="A972" s="1">
        <v>2013</v>
      </c>
      <c r="B972" s="1">
        <v>241</v>
      </c>
      <c r="C972" s="2">
        <v>0</v>
      </c>
      <c r="D972" s="2">
        <v>101985450000</v>
      </c>
      <c r="E972" s="2">
        <v>142288620000</v>
      </c>
      <c r="F972" s="2">
        <v>0</v>
      </c>
      <c r="G972" s="2">
        <v>9441441200</v>
      </c>
      <c r="H972" s="2">
        <v>9403916700</v>
      </c>
    </row>
    <row r="973" spans="1:8" x14ac:dyDescent="0.2">
      <c r="A973" s="1">
        <v>2013</v>
      </c>
      <c r="B973" s="1">
        <v>242</v>
      </c>
      <c r="C973" s="2">
        <v>0</v>
      </c>
      <c r="D973" s="2">
        <v>103637700000</v>
      </c>
      <c r="E973" s="2">
        <v>140636370000</v>
      </c>
      <c r="F973" s="2">
        <v>0</v>
      </c>
      <c r="G973" s="2">
        <v>9900965300</v>
      </c>
      <c r="H973" s="2">
        <v>8944392600</v>
      </c>
    </row>
    <row r="974" spans="1:8" x14ac:dyDescent="0.2">
      <c r="A974" s="1">
        <v>2013</v>
      </c>
      <c r="B974" s="1">
        <v>243</v>
      </c>
      <c r="C974" s="2">
        <v>0</v>
      </c>
      <c r="D974" s="2">
        <v>103471130000</v>
      </c>
      <c r="E974" s="2">
        <v>140802940000</v>
      </c>
      <c r="F974" s="2">
        <v>0</v>
      </c>
      <c r="G974" s="2">
        <v>10095832000</v>
      </c>
      <c r="H974" s="2">
        <v>8749526400</v>
      </c>
    </row>
    <row r="975" spans="1:8" x14ac:dyDescent="0.2">
      <c r="A975" s="1">
        <v>2013</v>
      </c>
      <c r="B975" s="1">
        <v>244</v>
      </c>
      <c r="C975" s="2">
        <v>0</v>
      </c>
      <c r="D975" s="2">
        <v>102962870000</v>
      </c>
      <c r="E975" s="2">
        <v>141311200000</v>
      </c>
      <c r="F975" s="2">
        <v>0</v>
      </c>
      <c r="G975" s="2">
        <v>9776197000</v>
      </c>
      <c r="H975" s="2">
        <v>9069160900</v>
      </c>
    </row>
    <row r="976" spans="1:8" x14ac:dyDescent="0.2">
      <c r="A976" s="1">
        <v>2013</v>
      </c>
      <c r="B976" s="1">
        <v>245</v>
      </c>
      <c r="C976" s="2">
        <v>0</v>
      </c>
      <c r="D976" s="2">
        <v>102810280000</v>
      </c>
      <c r="E976" s="2">
        <v>141463790000</v>
      </c>
      <c r="F976" s="2">
        <v>0</v>
      </c>
      <c r="G976" s="2">
        <v>8994507000</v>
      </c>
      <c r="H976" s="2">
        <v>9850850900</v>
      </c>
    </row>
    <row r="977" spans="1:8" x14ac:dyDescent="0.2">
      <c r="A977" s="1">
        <v>2013</v>
      </c>
      <c r="B977" s="1">
        <v>246</v>
      </c>
      <c r="C977" s="2">
        <v>0</v>
      </c>
      <c r="D977" s="2">
        <v>104607360000</v>
      </c>
      <c r="E977" s="2">
        <v>139666710000</v>
      </c>
      <c r="F977" s="2">
        <v>0</v>
      </c>
      <c r="G977" s="2">
        <v>8814753300</v>
      </c>
      <c r="H977" s="2">
        <v>10030605000</v>
      </c>
    </row>
    <row r="978" spans="1:8" x14ac:dyDescent="0.2">
      <c r="A978" s="1">
        <v>2013</v>
      </c>
      <c r="B978" s="1">
        <v>247</v>
      </c>
      <c r="C978" s="2">
        <v>0</v>
      </c>
      <c r="D978" s="2">
        <v>108916280000</v>
      </c>
      <c r="E978" s="2">
        <v>135357780000</v>
      </c>
      <c r="F978" s="2">
        <v>0</v>
      </c>
      <c r="G978" s="2">
        <v>9233319800</v>
      </c>
      <c r="H978" s="2">
        <v>9612038100</v>
      </c>
    </row>
    <row r="979" spans="1:8" x14ac:dyDescent="0.2">
      <c r="A979" s="1">
        <v>2013</v>
      </c>
      <c r="B979" s="1">
        <v>248</v>
      </c>
      <c r="C979" s="2">
        <v>0</v>
      </c>
      <c r="D979" s="2">
        <v>108734470000</v>
      </c>
      <c r="E979" s="2">
        <v>135539590000</v>
      </c>
      <c r="F979" s="2">
        <v>0</v>
      </c>
      <c r="G979" s="2">
        <v>8973827800</v>
      </c>
      <c r="H979" s="2">
        <v>9871530100</v>
      </c>
    </row>
    <row r="980" spans="1:8" x14ac:dyDescent="0.2">
      <c r="A980" s="1">
        <v>2013</v>
      </c>
      <c r="B980" s="1">
        <v>249</v>
      </c>
      <c r="C980" s="2">
        <v>0</v>
      </c>
      <c r="D980" s="2">
        <v>107972290000</v>
      </c>
      <c r="E980" s="2">
        <v>136301780000</v>
      </c>
      <c r="F980" s="2">
        <v>0</v>
      </c>
      <c r="G980" s="2">
        <v>8766197200</v>
      </c>
      <c r="H980" s="2">
        <v>10079161000</v>
      </c>
    </row>
    <row r="981" spans="1:8" x14ac:dyDescent="0.2">
      <c r="A981" s="1">
        <v>2013</v>
      </c>
      <c r="B981" s="1">
        <v>250</v>
      </c>
      <c r="C981" s="2">
        <v>0</v>
      </c>
      <c r="D981" s="2">
        <v>108197020000</v>
      </c>
      <c r="E981" s="2">
        <v>136077040000</v>
      </c>
      <c r="F981" s="2">
        <v>0</v>
      </c>
      <c r="G981" s="2">
        <v>8845451000</v>
      </c>
      <c r="H981" s="2">
        <v>9999906900</v>
      </c>
    </row>
    <row r="982" spans="1:8" x14ac:dyDescent="0.2">
      <c r="A982" s="1">
        <v>2013</v>
      </c>
      <c r="B982" s="1">
        <v>251</v>
      </c>
      <c r="C982" s="2">
        <v>0</v>
      </c>
      <c r="D982" s="2">
        <v>107616670000</v>
      </c>
      <c r="E982" s="2">
        <v>136657390000</v>
      </c>
      <c r="F982" s="2">
        <v>0</v>
      </c>
      <c r="G982" s="2">
        <v>8972049900</v>
      </c>
      <c r="H982" s="2">
        <v>9873308000</v>
      </c>
    </row>
    <row r="983" spans="1:8" x14ac:dyDescent="0.2">
      <c r="A983" s="1">
        <v>2013</v>
      </c>
      <c r="B983" s="1">
        <v>252</v>
      </c>
      <c r="C983" s="2">
        <v>0</v>
      </c>
      <c r="D983" s="2">
        <v>107806200000</v>
      </c>
      <c r="E983" s="2">
        <v>136467860000</v>
      </c>
      <c r="F983" s="2">
        <v>0</v>
      </c>
      <c r="G983" s="2">
        <v>9344225100</v>
      </c>
      <c r="H983" s="2">
        <v>9501132800</v>
      </c>
    </row>
    <row r="984" spans="1:8" x14ac:dyDescent="0.2">
      <c r="A984" s="1">
        <v>2013</v>
      </c>
      <c r="B984" s="1">
        <v>253</v>
      </c>
      <c r="C984" s="2">
        <v>0</v>
      </c>
      <c r="D984" s="2">
        <v>109492920000</v>
      </c>
      <c r="E984" s="2">
        <v>134781150000</v>
      </c>
      <c r="F984" s="2">
        <v>0</v>
      </c>
      <c r="G984" s="2">
        <v>10167680000</v>
      </c>
      <c r="H984" s="2">
        <v>8677678100</v>
      </c>
    </row>
    <row r="985" spans="1:8" x14ac:dyDescent="0.2">
      <c r="A985" s="1">
        <v>2013</v>
      </c>
      <c r="B985" s="1">
        <v>254</v>
      </c>
      <c r="C985" s="2">
        <v>0</v>
      </c>
      <c r="D985" s="2">
        <v>110878810000</v>
      </c>
      <c r="E985" s="2">
        <v>133395250000</v>
      </c>
      <c r="F985" s="2">
        <v>0</v>
      </c>
      <c r="G985" s="2">
        <v>10756474000</v>
      </c>
      <c r="H985" s="2">
        <v>8088883500</v>
      </c>
    </row>
    <row r="986" spans="1:8" x14ac:dyDescent="0.2">
      <c r="A986" s="1">
        <v>2013</v>
      </c>
      <c r="B986" s="1">
        <v>255</v>
      </c>
      <c r="C986" s="2">
        <v>0</v>
      </c>
      <c r="D986" s="2">
        <v>110985660000</v>
      </c>
      <c r="E986" s="2">
        <v>133288410000</v>
      </c>
      <c r="F986" s="2">
        <v>0</v>
      </c>
      <c r="G986" s="2">
        <v>10991547000</v>
      </c>
      <c r="H986" s="2">
        <v>7853810600</v>
      </c>
    </row>
    <row r="987" spans="1:8" x14ac:dyDescent="0.2">
      <c r="A987" s="1">
        <v>2013</v>
      </c>
      <c r="B987" s="1">
        <v>256</v>
      </c>
      <c r="C987" s="2">
        <v>0</v>
      </c>
      <c r="D987" s="2">
        <v>113121080000</v>
      </c>
      <c r="E987" s="2">
        <v>131152990000</v>
      </c>
      <c r="F987" s="2">
        <v>0</v>
      </c>
      <c r="G987" s="2">
        <v>10907020000</v>
      </c>
      <c r="H987" s="2">
        <v>7938337600</v>
      </c>
    </row>
    <row r="988" spans="1:8" x14ac:dyDescent="0.2">
      <c r="A988" s="1">
        <v>2013</v>
      </c>
      <c r="B988" s="1">
        <v>257</v>
      </c>
      <c r="C988" s="2">
        <v>0</v>
      </c>
      <c r="D988" s="2">
        <v>114007660000</v>
      </c>
      <c r="E988" s="2">
        <v>130266400000</v>
      </c>
      <c r="F988" s="2">
        <v>0</v>
      </c>
      <c r="G988" s="2">
        <v>10548549000</v>
      </c>
      <c r="H988" s="2">
        <v>8296809300</v>
      </c>
    </row>
    <row r="989" spans="1:8" x14ac:dyDescent="0.2">
      <c r="A989" s="1">
        <v>2013</v>
      </c>
      <c r="B989" s="1">
        <v>258</v>
      </c>
      <c r="C989" s="2">
        <v>0</v>
      </c>
      <c r="D989" s="2">
        <v>113140290000</v>
      </c>
      <c r="E989" s="2">
        <v>131133780000</v>
      </c>
      <c r="F989" s="2">
        <v>0</v>
      </c>
      <c r="G989" s="2">
        <v>9978663400</v>
      </c>
      <c r="H989" s="2">
        <v>8866694500</v>
      </c>
    </row>
    <row r="990" spans="1:8" x14ac:dyDescent="0.2">
      <c r="A990" s="1">
        <v>2013</v>
      </c>
      <c r="B990" s="1">
        <v>259</v>
      </c>
      <c r="C990" s="2">
        <v>0</v>
      </c>
      <c r="D990" s="2">
        <v>111844920000</v>
      </c>
      <c r="E990" s="2">
        <v>132429150000</v>
      </c>
      <c r="F990" s="2">
        <v>0</v>
      </c>
      <c r="G990" s="2">
        <v>9593952000</v>
      </c>
      <c r="H990" s="2">
        <v>9251405900</v>
      </c>
    </row>
    <row r="991" spans="1:8" x14ac:dyDescent="0.2">
      <c r="A991" s="1">
        <v>2013</v>
      </c>
      <c r="B991" s="1">
        <v>260</v>
      </c>
      <c r="C991" s="2">
        <v>0</v>
      </c>
      <c r="D991" s="2">
        <v>112462080000</v>
      </c>
      <c r="E991" s="2">
        <v>131811990000</v>
      </c>
      <c r="F991" s="2">
        <v>0</v>
      </c>
      <c r="G991" s="2">
        <v>9849596700</v>
      </c>
      <c r="H991" s="2">
        <v>8995761100</v>
      </c>
    </row>
    <row r="992" spans="1:8" x14ac:dyDescent="0.2">
      <c r="A992" s="1">
        <v>2013</v>
      </c>
      <c r="B992" s="1">
        <v>261</v>
      </c>
      <c r="C992" s="2">
        <v>0</v>
      </c>
      <c r="D992" s="2">
        <v>112988640000</v>
      </c>
      <c r="E992" s="2">
        <v>131285420000</v>
      </c>
      <c r="F992" s="2">
        <v>0</v>
      </c>
      <c r="G992" s="2">
        <v>10218309000</v>
      </c>
      <c r="H992" s="2">
        <v>8627049200</v>
      </c>
    </row>
    <row r="993" spans="1:8" x14ac:dyDescent="0.2">
      <c r="A993" s="1">
        <v>2013</v>
      </c>
      <c r="B993" s="1">
        <v>262</v>
      </c>
      <c r="C993" s="2">
        <v>0</v>
      </c>
      <c r="D993" s="2">
        <v>112857080000</v>
      </c>
      <c r="E993" s="2">
        <v>131416980000</v>
      </c>
      <c r="F993" s="2">
        <v>0</v>
      </c>
      <c r="G993" s="2">
        <v>10305866000</v>
      </c>
      <c r="H993" s="2">
        <v>8539491700</v>
      </c>
    </row>
    <row r="994" spans="1:8" x14ac:dyDescent="0.2">
      <c r="A994" s="1">
        <v>2013</v>
      </c>
      <c r="B994" s="1">
        <v>263</v>
      </c>
      <c r="C994" s="2">
        <v>0</v>
      </c>
      <c r="D994" s="2">
        <v>114122550000</v>
      </c>
      <c r="E994" s="2">
        <v>130151520000</v>
      </c>
      <c r="F994" s="2">
        <v>0</v>
      </c>
      <c r="G994" s="2">
        <v>10525219000</v>
      </c>
      <c r="H994" s="2">
        <v>8320138900</v>
      </c>
    </row>
    <row r="995" spans="1:8" x14ac:dyDescent="0.2">
      <c r="A995" s="1">
        <v>2013</v>
      </c>
      <c r="B995" s="1">
        <v>264</v>
      </c>
      <c r="C995" s="2">
        <v>0</v>
      </c>
      <c r="D995" s="2">
        <v>114490100000</v>
      </c>
      <c r="E995" s="2">
        <v>129783970000</v>
      </c>
      <c r="F995" s="2">
        <v>0</v>
      </c>
      <c r="G995" s="2">
        <v>10539831000</v>
      </c>
      <c r="H995" s="2">
        <v>8305527300</v>
      </c>
    </row>
    <row r="996" spans="1:8" x14ac:dyDescent="0.2">
      <c r="A996" s="1">
        <v>2013</v>
      </c>
      <c r="B996" s="1">
        <v>265</v>
      </c>
      <c r="C996" s="2">
        <v>0</v>
      </c>
      <c r="D996" s="2">
        <v>114405170000</v>
      </c>
      <c r="E996" s="2">
        <v>129868900000</v>
      </c>
      <c r="F996" s="2">
        <v>0</v>
      </c>
      <c r="G996" s="2">
        <v>10253179000</v>
      </c>
      <c r="H996" s="2">
        <v>8592178900</v>
      </c>
    </row>
    <row r="997" spans="1:8" x14ac:dyDescent="0.2">
      <c r="A997" s="1">
        <v>2013</v>
      </c>
      <c r="B997" s="1">
        <v>266</v>
      </c>
      <c r="C997" s="2">
        <v>0</v>
      </c>
      <c r="D997" s="2">
        <v>114130530000</v>
      </c>
      <c r="E997" s="2">
        <v>130143540000</v>
      </c>
      <c r="F997" s="2">
        <v>0</v>
      </c>
      <c r="G997" s="2">
        <v>9798876600</v>
      </c>
      <c r="H997" s="2">
        <v>9046481300</v>
      </c>
    </row>
    <row r="998" spans="1:8" x14ac:dyDescent="0.2">
      <c r="A998" s="1">
        <v>2013</v>
      </c>
      <c r="B998" s="1">
        <v>267</v>
      </c>
      <c r="C998" s="2">
        <v>0</v>
      </c>
      <c r="D998" s="2">
        <v>112882780000</v>
      </c>
      <c r="E998" s="2">
        <v>131391290000</v>
      </c>
      <c r="F998" s="2">
        <v>0</v>
      </c>
      <c r="G998" s="2">
        <v>9294494000</v>
      </c>
      <c r="H998" s="2">
        <v>9550863900</v>
      </c>
    </row>
    <row r="999" spans="1:8" x14ac:dyDescent="0.2">
      <c r="A999" s="1">
        <v>2013</v>
      </c>
      <c r="B999" s="1">
        <v>268</v>
      </c>
      <c r="C999" s="2">
        <v>0</v>
      </c>
      <c r="D999" s="2">
        <v>111573730000</v>
      </c>
      <c r="E999" s="2">
        <v>132700330000</v>
      </c>
      <c r="F999" s="2">
        <v>0</v>
      </c>
      <c r="G999" s="2">
        <v>8981197900</v>
      </c>
      <c r="H999" s="2">
        <v>9864160000</v>
      </c>
    </row>
    <row r="1000" spans="1:8" x14ac:dyDescent="0.2">
      <c r="A1000" s="1">
        <v>2013</v>
      </c>
      <c r="B1000" s="1">
        <v>269</v>
      </c>
      <c r="C1000" s="2">
        <v>0</v>
      </c>
      <c r="D1000" s="2">
        <v>111325290000</v>
      </c>
      <c r="E1000" s="2">
        <v>132948770000</v>
      </c>
      <c r="F1000" s="2">
        <v>0</v>
      </c>
      <c r="G1000" s="2">
        <v>8991431400</v>
      </c>
      <c r="H1000" s="2">
        <v>9853926400</v>
      </c>
    </row>
    <row r="1001" spans="1:8" x14ac:dyDescent="0.2">
      <c r="A1001" s="1">
        <v>2013</v>
      </c>
      <c r="B1001" s="1">
        <v>270</v>
      </c>
      <c r="C1001" s="2">
        <v>0</v>
      </c>
      <c r="D1001" s="2">
        <v>111982150000</v>
      </c>
      <c r="E1001" s="2">
        <v>132291910000</v>
      </c>
      <c r="F1001" s="2">
        <v>0</v>
      </c>
      <c r="G1001" s="2">
        <v>8990869300</v>
      </c>
      <c r="H1001" s="2">
        <v>9854488600</v>
      </c>
    </row>
    <row r="1002" spans="1:8" x14ac:dyDescent="0.2">
      <c r="A1002" s="1">
        <v>2013</v>
      </c>
      <c r="B1002" s="1">
        <v>271</v>
      </c>
      <c r="C1002" s="2">
        <v>34940050</v>
      </c>
      <c r="D1002" s="2">
        <v>113840460000</v>
      </c>
      <c r="E1002" s="2">
        <v>130398670000</v>
      </c>
      <c r="F1002" s="2">
        <v>0</v>
      </c>
      <c r="G1002" s="2">
        <v>8917546700</v>
      </c>
      <c r="H1002" s="2">
        <v>9927811200</v>
      </c>
    </row>
    <row r="1003" spans="1:8" x14ac:dyDescent="0.2">
      <c r="A1003" s="1">
        <v>2013</v>
      </c>
      <c r="B1003" s="1">
        <v>272</v>
      </c>
      <c r="C1003" s="2">
        <v>146056360</v>
      </c>
      <c r="D1003" s="2">
        <v>116488900000</v>
      </c>
      <c r="E1003" s="2">
        <v>127639110000</v>
      </c>
      <c r="F1003" s="2">
        <v>0</v>
      </c>
      <c r="G1003" s="2">
        <v>8729107300</v>
      </c>
      <c r="H1003" s="2">
        <v>10116251000</v>
      </c>
    </row>
    <row r="1004" spans="1:8" x14ac:dyDescent="0.2">
      <c r="A1004" s="1">
        <v>2013</v>
      </c>
      <c r="B1004" s="1">
        <v>273</v>
      </c>
      <c r="C1004" s="2">
        <v>116984550</v>
      </c>
      <c r="D1004" s="2">
        <v>115970290000</v>
      </c>
      <c r="E1004" s="2">
        <v>128186790000</v>
      </c>
      <c r="F1004" s="2">
        <v>0</v>
      </c>
      <c r="G1004" s="2">
        <v>8307532600</v>
      </c>
      <c r="H1004" s="2">
        <v>10537825000</v>
      </c>
    </row>
    <row r="1005" spans="1:8" x14ac:dyDescent="0.2">
      <c r="A1005" s="1">
        <v>2013</v>
      </c>
      <c r="B1005" s="1">
        <v>274</v>
      </c>
      <c r="C1005" s="2">
        <v>156555520</v>
      </c>
      <c r="D1005" s="2">
        <v>116396880000</v>
      </c>
      <c r="E1005" s="2">
        <v>127720630000</v>
      </c>
      <c r="F1005" s="2">
        <v>0</v>
      </c>
      <c r="G1005" s="2">
        <v>8069662300</v>
      </c>
      <c r="H1005" s="2">
        <v>10775696000</v>
      </c>
    </row>
    <row r="1006" spans="1:8" x14ac:dyDescent="0.2">
      <c r="A1006" s="1">
        <v>2013</v>
      </c>
      <c r="B1006" s="1">
        <v>275</v>
      </c>
      <c r="C1006" s="2">
        <v>37429194</v>
      </c>
      <c r="D1006" s="2">
        <v>114548850000</v>
      </c>
      <c r="E1006" s="2">
        <v>129687790000</v>
      </c>
      <c r="F1006" s="2">
        <v>0</v>
      </c>
      <c r="G1006" s="2">
        <v>7898318100</v>
      </c>
      <c r="H1006" s="2">
        <v>10947040000</v>
      </c>
    </row>
    <row r="1007" spans="1:8" x14ac:dyDescent="0.2">
      <c r="A1007" s="1">
        <v>2013</v>
      </c>
      <c r="B1007" s="1">
        <v>276</v>
      </c>
      <c r="C1007" s="2">
        <v>4642761.8</v>
      </c>
      <c r="D1007" s="2">
        <v>114699950000</v>
      </c>
      <c r="E1007" s="2">
        <v>129569480000</v>
      </c>
      <c r="F1007" s="2">
        <v>0</v>
      </c>
      <c r="G1007" s="2">
        <v>8321054300</v>
      </c>
      <c r="H1007" s="2">
        <v>10524304000</v>
      </c>
    </row>
    <row r="1008" spans="1:8" x14ac:dyDescent="0.2">
      <c r="A1008" s="1">
        <v>2013</v>
      </c>
      <c r="B1008" s="1">
        <v>277</v>
      </c>
      <c r="C1008" s="2">
        <v>88030404</v>
      </c>
      <c r="D1008" s="2">
        <v>118271700000</v>
      </c>
      <c r="E1008" s="2">
        <v>125914330000</v>
      </c>
      <c r="F1008" s="2">
        <v>0</v>
      </c>
      <c r="G1008" s="2">
        <v>9446733900</v>
      </c>
      <c r="H1008" s="2">
        <v>9398624000</v>
      </c>
    </row>
    <row r="1009" spans="1:8" x14ac:dyDescent="0.2">
      <c r="A1009" s="1">
        <v>2013</v>
      </c>
      <c r="B1009" s="1">
        <v>278</v>
      </c>
      <c r="C1009" s="2">
        <v>188350040</v>
      </c>
      <c r="D1009" s="2">
        <v>121003020000</v>
      </c>
      <c r="E1009" s="2">
        <v>123082700000</v>
      </c>
      <c r="F1009" s="2">
        <v>0</v>
      </c>
      <c r="G1009" s="2">
        <v>10279715000</v>
      </c>
      <c r="H1009" s="2">
        <v>8565642600</v>
      </c>
    </row>
    <row r="1010" spans="1:8" x14ac:dyDescent="0.2">
      <c r="A1010" s="1">
        <v>2013</v>
      </c>
      <c r="B1010" s="1">
        <v>279</v>
      </c>
      <c r="C1010" s="2">
        <v>407240530</v>
      </c>
      <c r="D1010" s="2">
        <v>125625960000</v>
      </c>
      <c r="E1010" s="2">
        <v>118240860000</v>
      </c>
      <c r="F1010" s="2">
        <v>0</v>
      </c>
      <c r="G1010" s="2">
        <v>10761456000</v>
      </c>
      <c r="H1010" s="2">
        <v>8083901900</v>
      </c>
    </row>
    <row r="1011" spans="1:8" x14ac:dyDescent="0.2">
      <c r="A1011" s="1">
        <v>2013</v>
      </c>
      <c r="B1011" s="1">
        <v>280</v>
      </c>
      <c r="C1011" s="2">
        <v>3113452100</v>
      </c>
      <c r="D1011" s="2">
        <v>126146710000</v>
      </c>
      <c r="E1011" s="2">
        <v>115013910000</v>
      </c>
      <c r="F1011" s="2">
        <v>0</v>
      </c>
      <c r="G1011" s="2">
        <v>10595425000</v>
      </c>
      <c r="H1011" s="2">
        <v>8249933000</v>
      </c>
    </row>
    <row r="1012" spans="1:8" x14ac:dyDescent="0.2">
      <c r="A1012" s="1">
        <v>2013</v>
      </c>
      <c r="B1012" s="1">
        <v>281</v>
      </c>
      <c r="C1012" s="2">
        <v>8416775600</v>
      </c>
      <c r="D1012" s="2">
        <v>121577370000</v>
      </c>
      <c r="E1012" s="2">
        <v>114279920000</v>
      </c>
      <c r="F1012" s="2">
        <v>128738150</v>
      </c>
      <c r="G1012" s="2">
        <v>10015893000</v>
      </c>
      <c r="H1012" s="2">
        <v>8700726600</v>
      </c>
    </row>
    <row r="1013" spans="1:8" x14ac:dyDescent="0.2">
      <c r="A1013" s="1">
        <v>2013</v>
      </c>
      <c r="B1013" s="1">
        <v>282</v>
      </c>
      <c r="C1013" s="2">
        <v>10664340000</v>
      </c>
      <c r="D1013" s="2">
        <v>120651360000</v>
      </c>
      <c r="E1013" s="2">
        <v>112958370000</v>
      </c>
      <c r="F1013" s="2">
        <v>510028590</v>
      </c>
      <c r="G1013" s="2">
        <v>10010137000</v>
      </c>
      <c r="H1013" s="2">
        <v>8325192700</v>
      </c>
    </row>
    <row r="1014" spans="1:8" x14ac:dyDescent="0.2">
      <c r="A1014" s="1">
        <v>2013</v>
      </c>
      <c r="B1014" s="1">
        <v>283</v>
      </c>
      <c r="C1014" s="2">
        <v>9224856200</v>
      </c>
      <c r="D1014" s="2">
        <v>122960540000</v>
      </c>
      <c r="E1014" s="2">
        <v>112088670000</v>
      </c>
      <c r="F1014" s="2">
        <v>827157750</v>
      </c>
      <c r="G1014" s="2">
        <v>10301131000</v>
      </c>
      <c r="H1014" s="2">
        <v>7717068700</v>
      </c>
    </row>
    <row r="1015" spans="1:8" x14ac:dyDescent="0.2">
      <c r="A1015" s="1">
        <v>2013</v>
      </c>
      <c r="B1015" s="1">
        <v>284</v>
      </c>
      <c r="C1015" s="2">
        <v>9814945700</v>
      </c>
      <c r="D1015" s="2">
        <v>122030810000</v>
      </c>
      <c r="E1015" s="2">
        <v>112428310000</v>
      </c>
      <c r="F1015" s="2">
        <v>1428410800</v>
      </c>
      <c r="G1015" s="2">
        <v>9983752600</v>
      </c>
      <c r="H1015" s="2">
        <v>7433194500</v>
      </c>
    </row>
    <row r="1016" spans="1:8" x14ac:dyDescent="0.2">
      <c r="A1016" s="1">
        <v>2013</v>
      </c>
      <c r="B1016" s="1">
        <v>285</v>
      </c>
      <c r="C1016" s="2">
        <v>15763965000</v>
      </c>
      <c r="D1016" s="2">
        <v>115675020000</v>
      </c>
      <c r="E1016" s="2">
        <v>112835080000</v>
      </c>
      <c r="F1016" s="2">
        <v>2375805300</v>
      </c>
      <c r="G1016" s="2">
        <v>9208506300</v>
      </c>
      <c r="H1016" s="2">
        <v>7261046300</v>
      </c>
    </row>
    <row r="1017" spans="1:8" x14ac:dyDescent="0.2">
      <c r="A1017" s="1">
        <v>2013</v>
      </c>
      <c r="B1017" s="1">
        <v>286</v>
      </c>
      <c r="C1017" s="2">
        <v>18722122000</v>
      </c>
      <c r="D1017" s="2">
        <v>112533620000</v>
      </c>
      <c r="E1017" s="2">
        <v>113018330000</v>
      </c>
      <c r="F1017" s="2">
        <v>2988422300</v>
      </c>
      <c r="G1017" s="2">
        <v>8809469400</v>
      </c>
      <c r="H1017" s="2">
        <v>7047466100</v>
      </c>
    </row>
    <row r="1018" spans="1:8" x14ac:dyDescent="0.2">
      <c r="A1018" s="1">
        <v>2013</v>
      </c>
      <c r="B1018" s="1">
        <v>287</v>
      </c>
      <c r="C1018" s="2">
        <v>16963132000</v>
      </c>
      <c r="D1018" s="2">
        <v>112193540000</v>
      </c>
      <c r="E1018" s="2">
        <v>115117400000</v>
      </c>
      <c r="F1018" s="2">
        <v>3104057000</v>
      </c>
      <c r="G1018" s="2">
        <v>8432039800</v>
      </c>
      <c r="H1018" s="2">
        <v>7309261100</v>
      </c>
    </row>
    <row r="1019" spans="1:8" x14ac:dyDescent="0.2">
      <c r="A1019" s="1">
        <v>2013</v>
      </c>
      <c r="B1019" s="1">
        <v>288</v>
      </c>
      <c r="C1019" s="2">
        <v>18532570000</v>
      </c>
      <c r="D1019" s="2">
        <v>116194670000</v>
      </c>
      <c r="E1019" s="2">
        <v>109546830000</v>
      </c>
      <c r="F1019" s="2">
        <v>3695000600</v>
      </c>
      <c r="G1019" s="2">
        <v>8637688000</v>
      </c>
      <c r="H1019" s="2">
        <v>6512669300</v>
      </c>
    </row>
    <row r="1020" spans="1:8" x14ac:dyDescent="0.2">
      <c r="A1020" s="1">
        <v>2013</v>
      </c>
      <c r="B1020" s="1">
        <v>289</v>
      </c>
      <c r="C1020" s="2">
        <v>21673096000</v>
      </c>
      <c r="D1020" s="2">
        <v>112172290000</v>
      </c>
      <c r="E1020" s="2">
        <v>110428680000</v>
      </c>
      <c r="F1020" s="2">
        <v>3932602500</v>
      </c>
      <c r="G1020" s="2">
        <v>8153516900</v>
      </c>
      <c r="H1020" s="2">
        <v>6759238500</v>
      </c>
    </row>
    <row r="1021" spans="1:8" x14ac:dyDescent="0.2">
      <c r="A1021" s="1">
        <v>2013</v>
      </c>
      <c r="B1021" s="1">
        <v>290</v>
      </c>
      <c r="C1021" s="2">
        <v>24188704000</v>
      </c>
      <c r="D1021" s="2">
        <v>107990160000</v>
      </c>
      <c r="E1021" s="2">
        <v>112095200000</v>
      </c>
      <c r="F1021" s="2">
        <v>4984940300</v>
      </c>
      <c r="G1021" s="2">
        <v>7099166500</v>
      </c>
      <c r="H1021" s="2">
        <v>6761251100</v>
      </c>
    </row>
    <row r="1022" spans="1:8" x14ac:dyDescent="0.2">
      <c r="A1022" s="1">
        <v>2013</v>
      </c>
      <c r="B1022" s="1">
        <v>291</v>
      </c>
      <c r="C1022" s="2">
        <v>28796785000</v>
      </c>
      <c r="D1022" s="2">
        <v>106344200000</v>
      </c>
      <c r="E1022" s="2">
        <v>109133090000</v>
      </c>
      <c r="F1022" s="2">
        <v>6086660800</v>
      </c>
      <c r="G1022" s="2">
        <v>6508431800</v>
      </c>
      <c r="H1022" s="2">
        <v>6250265300</v>
      </c>
    </row>
    <row r="1023" spans="1:8" x14ac:dyDescent="0.2">
      <c r="A1023" s="1">
        <v>2013</v>
      </c>
      <c r="B1023" s="1">
        <v>292</v>
      </c>
      <c r="C1023" s="2">
        <v>32458430000</v>
      </c>
      <c r="D1023" s="2">
        <v>104191120000</v>
      </c>
      <c r="E1023" s="2">
        <v>107624510000</v>
      </c>
      <c r="F1023" s="2">
        <v>5818017900</v>
      </c>
      <c r="G1023" s="2">
        <v>6851984200</v>
      </c>
      <c r="H1023" s="2">
        <v>6175355800</v>
      </c>
    </row>
    <row r="1024" spans="1:8" x14ac:dyDescent="0.2">
      <c r="A1024" s="1">
        <v>2013</v>
      </c>
      <c r="B1024" s="1">
        <v>293</v>
      </c>
      <c r="C1024" s="2">
        <v>32929959000</v>
      </c>
      <c r="D1024" s="2">
        <v>101261530000</v>
      </c>
      <c r="E1024" s="2">
        <v>110082580000</v>
      </c>
      <c r="F1024" s="2">
        <v>5355838900</v>
      </c>
      <c r="G1024" s="2">
        <v>6701003000</v>
      </c>
      <c r="H1024" s="2">
        <v>6788516000</v>
      </c>
    </row>
    <row r="1025" spans="1:8" x14ac:dyDescent="0.2">
      <c r="A1025" s="1">
        <v>2013</v>
      </c>
      <c r="B1025" s="1">
        <v>294</v>
      </c>
      <c r="C1025" s="2">
        <v>32698586000</v>
      </c>
      <c r="D1025" s="2">
        <v>100240500000</v>
      </c>
      <c r="E1025" s="2">
        <v>111334980000</v>
      </c>
      <c r="F1025" s="2">
        <v>5079313800</v>
      </c>
      <c r="G1025" s="2">
        <v>6782699600</v>
      </c>
      <c r="H1025" s="2">
        <v>6983344500</v>
      </c>
    </row>
    <row r="1026" spans="1:8" x14ac:dyDescent="0.2">
      <c r="A1026" s="1">
        <v>2013</v>
      </c>
      <c r="B1026" s="1">
        <v>295</v>
      </c>
      <c r="C1026" s="2">
        <v>33413954000</v>
      </c>
      <c r="D1026" s="2">
        <v>98140077000</v>
      </c>
      <c r="E1026" s="2">
        <v>112720030000</v>
      </c>
      <c r="F1026" s="2">
        <v>4813961700</v>
      </c>
      <c r="G1026" s="2">
        <v>6834196900</v>
      </c>
      <c r="H1026" s="2">
        <v>7197199300</v>
      </c>
    </row>
    <row r="1027" spans="1:8" x14ac:dyDescent="0.2">
      <c r="A1027" s="1">
        <v>2013</v>
      </c>
      <c r="B1027" s="1">
        <v>296</v>
      </c>
      <c r="C1027" s="2">
        <v>33666728000</v>
      </c>
      <c r="D1027" s="2">
        <v>97742096000</v>
      </c>
      <c r="E1027" s="2">
        <v>112865240000</v>
      </c>
      <c r="F1027" s="2">
        <v>4690121200</v>
      </c>
      <c r="G1027" s="2">
        <v>7012672200</v>
      </c>
      <c r="H1027" s="2">
        <v>7142564400</v>
      </c>
    </row>
    <row r="1028" spans="1:8" x14ac:dyDescent="0.2">
      <c r="A1028" s="1">
        <v>2013</v>
      </c>
      <c r="B1028" s="1">
        <v>297</v>
      </c>
      <c r="C1028" s="2">
        <v>37036108000</v>
      </c>
      <c r="D1028" s="2">
        <v>96219062000</v>
      </c>
      <c r="E1028" s="2">
        <v>111018900000</v>
      </c>
      <c r="F1028" s="2">
        <v>5570640100</v>
      </c>
      <c r="G1028" s="2">
        <v>6907808000</v>
      </c>
      <c r="H1028" s="2">
        <v>6366909700</v>
      </c>
    </row>
    <row r="1029" spans="1:8" x14ac:dyDescent="0.2">
      <c r="A1029" s="1">
        <v>2013</v>
      </c>
      <c r="B1029" s="1">
        <v>298</v>
      </c>
      <c r="C1029" s="2">
        <v>39537810000</v>
      </c>
      <c r="D1029" s="2">
        <v>92587472000</v>
      </c>
      <c r="E1029" s="2">
        <v>112148780000</v>
      </c>
      <c r="F1029" s="2">
        <v>6682243700</v>
      </c>
      <c r="G1029" s="2">
        <v>5752909300</v>
      </c>
      <c r="H1029" s="2">
        <v>6410204900</v>
      </c>
    </row>
    <row r="1030" spans="1:8" x14ac:dyDescent="0.2">
      <c r="A1030" s="1">
        <v>2013</v>
      </c>
      <c r="B1030" s="1">
        <v>299</v>
      </c>
      <c r="C1030" s="2">
        <v>41639183000</v>
      </c>
      <c r="D1030" s="2">
        <v>88870039000</v>
      </c>
      <c r="E1030" s="2">
        <v>113764840000</v>
      </c>
      <c r="F1030" s="2">
        <v>7227912000</v>
      </c>
      <c r="G1030" s="2">
        <v>4949239600</v>
      </c>
      <c r="H1030" s="2">
        <v>6668206300</v>
      </c>
    </row>
    <row r="1031" spans="1:8" x14ac:dyDescent="0.2">
      <c r="A1031" s="1">
        <v>2013</v>
      </c>
      <c r="B1031" s="1">
        <v>300</v>
      </c>
      <c r="C1031" s="2">
        <v>42141893000</v>
      </c>
      <c r="D1031" s="2">
        <v>86319576000</v>
      </c>
      <c r="E1031" s="2">
        <v>115812600000</v>
      </c>
      <c r="F1031" s="2">
        <v>7189117100</v>
      </c>
      <c r="G1031" s="2">
        <v>4537259200</v>
      </c>
      <c r="H1031" s="2">
        <v>7118981600</v>
      </c>
    </row>
    <row r="1032" spans="1:8" x14ac:dyDescent="0.2">
      <c r="A1032" s="1">
        <v>2013</v>
      </c>
      <c r="B1032" s="1">
        <v>301</v>
      </c>
      <c r="C1032" s="2">
        <v>41647735000</v>
      </c>
      <c r="D1032" s="2">
        <v>86178804000</v>
      </c>
      <c r="E1032" s="2">
        <v>116447530000</v>
      </c>
      <c r="F1032" s="2">
        <v>6850138400</v>
      </c>
      <c r="G1032" s="2">
        <v>4763372500</v>
      </c>
      <c r="H1032" s="2">
        <v>7231847000</v>
      </c>
    </row>
    <row r="1033" spans="1:8" x14ac:dyDescent="0.2">
      <c r="A1033" s="1">
        <v>2013</v>
      </c>
      <c r="B1033" s="1">
        <v>302</v>
      </c>
      <c r="C1033" s="2">
        <v>40699651000</v>
      </c>
      <c r="D1033" s="2">
        <v>90768480000</v>
      </c>
      <c r="E1033" s="2">
        <v>112805940000</v>
      </c>
      <c r="F1033" s="2">
        <v>7044852600</v>
      </c>
      <c r="G1033" s="2">
        <v>6372782900</v>
      </c>
      <c r="H1033" s="2">
        <v>5427722300</v>
      </c>
    </row>
    <row r="1034" spans="1:8" x14ac:dyDescent="0.2">
      <c r="A1034" s="1">
        <v>2013</v>
      </c>
      <c r="B1034" s="1">
        <v>303</v>
      </c>
      <c r="C1034" s="2">
        <v>41468522000</v>
      </c>
      <c r="D1034" s="2">
        <v>94582660000</v>
      </c>
      <c r="E1034" s="2">
        <v>108222880000</v>
      </c>
      <c r="F1034" s="2">
        <v>7683502000</v>
      </c>
      <c r="G1034" s="2">
        <v>6630787400</v>
      </c>
      <c r="H1034" s="2">
        <v>4531068500</v>
      </c>
    </row>
    <row r="1035" spans="1:8" x14ac:dyDescent="0.2">
      <c r="A1035" s="1">
        <v>2013</v>
      </c>
      <c r="B1035" s="1">
        <v>304</v>
      </c>
      <c r="C1035" s="2">
        <v>43191079000</v>
      </c>
      <c r="D1035" s="2">
        <v>93194623000</v>
      </c>
      <c r="E1035" s="2">
        <v>107888360000</v>
      </c>
      <c r="F1035" s="2">
        <v>8077401100</v>
      </c>
      <c r="G1035" s="2">
        <v>6121686400</v>
      </c>
      <c r="H1035" s="2">
        <v>4646270400</v>
      </c>
    </row>
    <row r="1036" spans="1:8" x14ac:dyDescent="0.2">
      <c r="A1036" s="1">
        <v>2013</v>
      </c>
      <c r="B1036" s="1">
        <v>305</v>
      </c>
      <c r="C1036" s="2">
        <v>43256054000</v>
      </c>
      <c r="D1036" s="2">
        <v>92521992000</v>
      </c>
      <c r="E1036" s="2">
        <v>108496020000</v>
      </c>
      <c r="F1036" s="2">
        <v>7455566300</v>
      </c>
      <c r="G1036" s="2">
        <v>6347471800</v>
      </c>
      <c r="H1036" s="2">
        <v>5042319700</v>
      </c>
    </row>
    <row r="1037" spans="1:8" x14ac:dyDescent="0.2">
      <c r="A1037" s="1">
        <v>2013</v>
      </c>
      <c r="B1037" s="1">
        <v>306</v>
      </c>
      <c r="C1037" s="2">
        <v>44578564000</v>
      </c>
      <c r="D1037" s="2">
        <v>90696099000</v>
      </c>
      <c r="E1037" s="2">
        <v>108999400000</v>
      </c>
      <c r="F1037" s="2">
        <v>7325354200</v>
      </c>
      <c r="G1037" s="2">
        <v>6089510800</v>
      </c>
      <c r="H1037" s="2">
        <v>5430492900</v>
      </c>
    </row>
    <row r="1038" spans="1:8" x14ac:dyDescent="0.2">
      <c r="A1038" s="1">
        <v>2013</v>
      </c>
      <c r="B1038" s="1">
        <v>307</v>
      </c>
      <c r="C1038" s="2">
        <v>46618697000</v>
      </c>
      <c r="D1038" s="2">
        <v>88722522000</v>
      </c>
      <c r="E1038" s="2">
        <v>108932850000</v>
      </c>
      <c r="F1038" s="2">
        <v>8170073700</v>
      </c>
      <c r="G1038" s="2">
        <v>5399172600</v>
      </c>
      <c r="H1038" s="2">
        <v>5276111600</v>
      </c>
    </row>
    <row r="1039" spans="1:8" x14ac:dyDescent="0.2">
      <c r="A1039" s="1">
        <v>2013</v>
      </c>
      <c r="B1039" s="1">
        <v>308</v>
      </c>
      <c r="C1039" s="2">
        <v>48010749000</v>
      </c>
      <c r="D1039" s="2">
        <v>89187845000</v>
      </c>
      <c r="E1039" s="2">
        <v>107075470000</v>
      </c>
      <c r="F1039" s="2">
        <v>9475789100</v>
      </c>
      <c r="G1039" s="2">
        <v>4999356600</v>
      </c>
      <c r="H1039" s="2">
        <v>4370212200</v>
      </c>
    </row>
    <row r="1040" spans="1:8" x14ac:dyDescent="0.2">
      <c r="A1040" s="1">
        <v>2013</v>
      </c>
      <c r="B1040" s="1">
        <v>309</v>
      </c>
      <c r="C1040" s="2">
        <v>49174238000</v>
      </c>
      <c r="D1040" s="2">
        <v>90486355000</v>
      </c>
      <c r="E1040" s="2">
        <v>104613470000</v>
      </c>
      <c r="F1040" s="2">
        <v>10171880000</v>
      </c>
      <c r="G1040" s="2">
        <v>4780731700</v>
      </c>
      <c r="H1040" s="2">
        <v>3892746200</v>
      </c>
    </row>
    <row r="1041" spans="1:8" x14ac:dyDescent="0.2">
      <c r="A1041" s="1">
        <v>2013</v>
      </c>
      <c r="B1041" s="1">
        <v>310</v>
      </c>
      <c r="C1041" s="2">
        <v>54552342000</v>
      </c>
      <c r="D1041" s="2">
        <v>85480056000</v>
      </c>
      <c r="E1041" s="2">
        <v>104241670000</v>
      </c>
      <c r="F1041" s="2">
        <v>10024459000</v>
      </c>
      <c r="G1041" s="2">
        <v>4960407000</v>
      </c>
      <c r="H1041" s="2">
        <v>3860492200</v>
      </c>
    </row>
    <row r="1042" spans="1:8" x14ac:dyDescent="0.2">
      <c r="A1042" s="1">
        <v>2013</v>
      </c>
      <c r="B1042" s="1">
        <v>311</v>
      </c>
      <c r="C1042" s="2">
        <v>63164796000</v>
      </c>
      <c r="D1042" s="2">
        <v>74508270000</v>
      </c>
      <c r="E1042" s="2">
        <v>106601000000</v>
      </c>
      <c r="F1042" s="2">
        <v>10526902000</v>
      </c>
      <c r="G1042" s="2">
        <v>4445183300</v>
      </c>
      <c r="H1042" s="2">
        <v>3873272300</v>
      </c>
    </row>
    <row r="1043" spans="1:8" x14ac:dyDescent="0.2">
      <c r="A1043" s="1">
        <v>2013</v>
      </c>
      <c r="B1043" s="1">
        <v>312</v>
      </c>
      <c r="C1043" s="2">
        <v>70513213000</v>
      </c>
      <c r="D1043" s="2">
        <v>68126448000</v>
      </c>
      <c r="E1043" s="2">
        <v>105634400000</v>
      </c>
      <c r="F1043" s="2">
        <v>12351088000</v>
      </c>
      <c r="G1043" s="2">
        <v>3443506800</v>
      </c>
      <c r="H1043" s="2">
        <v>3050762900</v>
      </c>
    </row>
    <row r="1044" spans="1:8" x14ac:dyDescent="0.2">
      <c r="A1044" s="1">
        <v>2013</v>
      </c>
      <c r="B1044" s="1">
        <v>313</v>
      </c>
      <c r="C1044" s="2">
        <v>71763595000</v>
      </c>
      <c r="D1044" s="2">
        <v>65855742000</v>
      </c>
      <c r="E1044" s="2">
        <v>106654730000</v>
      </c>
      <c r="F1044" s="2">
        <v>13029281000</v>
      </c>
      <c r="G1044" s="2">
        <v>2713680700</v>
      </c>
      <c r="H1044" s="2">
        <v>3102395900</v>
      </c>
    </row>
    <row r="1045" spans="1:8" x14ac:dyDescent="0.2">
      <c r="A1045" s="1">
        <v>2013</v>
      </c>
      <c r="B1045" s="1">
        <v>314</v>
      </c>
      <c r="C1045" s="2">
        <v>71192734000</v>
      </c>
      <c r="D1045" s="2">
        <v>65835679000</v>
      </c>
      <c r="E1045" s="2">
        <v>107245650000</v>
      </c>
      <c r="F1045" s="2">
        <v>13174291000</v>
      </c>
      <c r="G1045" s="2">
        <v>2427258500</v>
      </c>
      <c r="H1045" s="2">
        <v>3243807900</v>
      </c>
    </row>
    <row r="1046" spans="1:8" x14ac:dyDescent="0.2">
      <c r="A1046" s="1">
        <v>2013</v>
      </c>
      <c r="B1046" s="1">
        <v>315</v>
      </c>
      <c r="C1046" s="2">
        <v>74967706000</v>
      </c>
      <c r="D1046" s="2">
        <v>63053710000</v>
      </c>
      <c r="E1046" s="2">
        <v>106252650000</v>
      </c>
      <c r="F1046" s="2">
        <v>14060039000</v>
      </c>
      <c r="G1046" s="2">
        <v>2065399300</v>
      </c>
      <c r="H1046" s="2">
        <v>2719919600</v>
      </c>
    </row>
    <row r="1047" spans="1:8" x14ac:dyDescent="0.2">
      <c r="A1047" s="1">
        <v>2013</v>
      </c>
      <c r="B1047" s="1">
        <v>316</v>
      </c>
      <c r="C1047" s="2">
        <v>80150864000</v>
      </c>
      <c r="D1047" s="2">
        <v>57383446000</v>
      </c>
      <c r="E1047" s="2">
        <v>106739760000</v>
      </c>
      <c r="F1047" s="2">
        <v>14315025000</v>
      </c>
      <c r="G1047" s="2">
        <v>1675790500</v>
      </c>
      <c r="H1047" s="2">
        <v>2854542800</v>
      </c>
    </row>
    <row r="1048" spans="1:8" x14ac:dyDescent="0.2">
      <c r="A1048" s="1">
        <v>2013</v>
      </c>
      <c r="B1048" s="1">
        <v>317</v>
      </c>
      <c r="C1048" s="2">
        <v>87109099000</v>
      </c>
      <c r="D1048" s="2">
        <v>51810584000</v>
      </c>
      <c r="E1048" s="2">
        <v>105354380000</v>
      </c>
      <c r="F1048" s="2">
        <v>14594904000</v>
      </c>
      <c r="G1048" s="2">
        <v>1476681200</v>
      </c>
      <c r="H1048" s="2">
        <v>2773772400</v>
      </c>
    </row>
    <row r="1049" spans="1:8" x14ac:dyDescent="0.2">
      <c r="A1049" s="1">
        <v>2013</v>
      </c>
      <c r="B1049" s="1">
        <v>318</v>
      </c>
      <c r="C1049" s="2">
        <v>89691562000</v>
      </c>
      <c r="D1049" s="2">
        <v>48691848000</v>
      </c>
      <c r="E1049" s="2">
        <v>105890660000</v>
      </c>
      <c r="F1049" s="2">
        <v>14985266000</v>
      </c>
      <c r="G1049" s="2">
        <v>974769400</v>
      </c>
      <c r="H1049" s="2">
        <v>2885322900</v>
      </c>
    </row>
    <row r="1050" spans="1:8" x14ac:dyDescent="0.2">
      <c r="A1050" s="1">
        <v>2013</v>
      </c>
      <c r="B1050" s="1">
        <v>319</v>
      </c>
      <c r="C1050" s="2">
        <v>89296184000</v>
      </c>
      <c r="D1050" s="2">
        <v>47508965000</v>
      </c>
      <c r="E1050" s="2">
        <v>107468920000</v>
      </c>
      <c r="F1050" s="2">
        <v>14598577000</v>
      </c>
      <c r="G1050" s="2">
        <v>684714940</v>
      </c>
      <c r="H1050" s="2">
        <v>3562065700</v>
      </c>
    </row>
    <row r="1051" spans="1:8" x14ac:dyDescent="0.2">
      <c r="A1051" s="1">
        <v>2013</v>
      </c>
      <c r="B1051" s="1">
        <v>320</v>
      </c>
      <c r="C1051" s="2">
        <v>97461706000</v>
      </c>
      <c r="D1051" s="2">
        <v>40784983000</v>
      </c>
      <c r="E1051" s="2">
        <v>106027380000</v>
      </c>
      <c r="F1051" s="2">
        <v>14874695000</v>
      </c>
      <c r="G1051" s="2">
        <v>810692730</v>
      </c>
      <c r="H1051" s="2">
        <v>3159969900</v>
      </c>
    </row>
    <row r="1052" spans="1:8" x14ac:dyDescent="0.2">
      <c r="A1052" s="1">
        <v>2013</v>
      </c>
      <c r="B1052" s="1">
        <v>321</v>
      </c>
      <c r="C1052" s="2">
        <v>103717970000</v>
      </c>
      <c r="D1052" s="2">
        <v>33574799000</v>
      </c>
      <c r="E1052" s="2">
        <v>106981300000</v>
      </c>
      <c r="F1052" s="2">
        <v>14143929000</v>
      </c>
      <c r="G1052" s="2">
        <v>532564420</v>
      </c>
      <c r="H1052" s="2">
        <v>4168864000</v>
      </c>
    </row>
    <row r="1053" spans="1:8" x14ac:dyDescent="0.2">
      <c r="A1053" s="1">
        <v>2013</v>
      </c>
      <c r="B1053" s="1">
        <v>322</v>
      </c>
      <c r="C1053" s="2">
        <v>102800500000</v>
      </c>
      <c r="D1053" s="2">
        <v>31741630000</v>
      </c>
      <c r="E1053" s="2">
        <v>109731940000</v>
      </c>
      <c r="F1053" s="2">
        <v>12640326000</v>
      </c>
      <c r="G1053" s="2">
        <v>232308380</v>
      </c>
      <c r="H1053" s="2">
        <v>5972723300</v>
      </c>
    </row>
    <row r="1054" spans="1:8" x14ac:dyDescent="0.2">
      <c r="A1054" s="1">
        <v>2013</v>
      </c>
      <c r="B1054" s="1">
        <v>323</v>
      </c>
      <c r="C1054" s="2">
        <v>100357800000</v>
      </c>
      <c r="D1054" s="2">
        <v>32216996000</v>
      </c>
      <c r="E1054" s="2">
        <v>111699270000</v>
      </c>
      <c r="F1054" s="2">
        <v>11172977000</v>
      </c>
      <c r="G1054" s="2">
        <v>185097360</v>
      </c>
      <c r="H1054" s="2">
        <v>7487283300</v>
      </c>
    </row>
    <row r="1055" spans="1:8" x14ac:dyDescent="0.2">
      <c r="A1055" s="1">
        <v>2013</v>
      </c>
      <c r="B1055" s="1">
        <v>324</v>
      </c>
      <c r="C1055" s="2">
        <v>99109955000</v>
      </c>
      <c r="D1055" s="2">
        <v>33823608000</v>
      </c>
      <c r="E1055" s="2">
        <v>111340500000</v>
      </c>
      <c r="F1055" s="2">
        <v>10497054000</v>
      </c>
      <c r="G1055" s="2">
        <v>336338970</v>
      </c>
      <c r="H1055" s="2">
        <v>8011965200</v>
      </c>
    </row>
    <row r="1056" spans="1:8" x14ac:dyDescent="0.2">
      <c r="A1056" s="1">
        <v>2013</v>
      </c>
      <c r="B1056" s="1">
        <v>325</v>
      </c>
      <c r="C1056" s="2">
        <v>97190493000</v>
      </c>
      <c r="D1056" s="2">
        <v>34305230000</v>
      </c>
      <c r="E1056" s="2">
        <v>112778340000</v>
      </c>
      <c r="F1056" s="2">
        <v>10078956000</v>
      </c>
      <c r="G1056" s="2">
        <v>592888980</v>
      </c>
      <c r="H1056" s="2">
        <v>8173512700</v>
      </c>
    </row>
    <row r="1057" spans="1:8" x14ac:dyDescent="0.2">
      <c r="A1057" s="1">
        <v>2013</v>
      </c>
      <c r="B1057" s="1">
        <v>326</v>
      </c>
      <c r="C1057" s="2">
        <v>93498873000</v>
      </c>
      <c r="D1057" s="2">
        <v>35766453000</v>
      </c>
      <c r="E1057" s="2">
        <v>115008740000</v>
      </c>
      <c r="F1057" s="2">
        <v>9633999400</v>
      </c>
      <c r="G1057" s="2">
        <v>866114520</v>
      </c>
      <c r="H1057" s="2">
        <v>8345244000</v>
      </c>
    </row>
    <row r="1058" spans="1:8" x14ac:dyDescent="0.2">
      <c r="A1058" s="1">
        <v>2013</v>
      </c>
      <c r="B1058" s="1">
        <v>327</v>
      </c>
      <c r="C1058" s="2">
        <v>91894821000</v>
      </c>
      <c r="D1058" s="2">
        <v>42187536000</v>
      </c>
      <c r="E1058" s="2">
        <v>110191710000</v>
      </c>
      <c r="F1058" s="2">
        <v>10174869000</v>
      </c>
      <c r="G1058" s="2">
        <v>1395061600</v>
      </c>
      <c r="H1058" s="2">
        <v>7275426800</v>
      </c>
    </row>
    <row r="1059" spans="1:8" x14ac:dyDescent="0.2">
      <c r="A1059" s="1">
        <v>2013</v>
      </c>
      <c r="B1059" s="1">
        <v>328</v>
      </c>
      <c r="C1059" s="2">
        <v>111380740000</v>
      </c>
      <c r="D1059" s="2">
        <v>32798024000</v>
      </c>
      <c r="E1059" s="2">
        <v>100095310000</v>
      </c>
      <c r="F1059" s="2">
        <v>12338898000</v>
      </c>
      <c r="G1059" s="2">
        <v>1811223300</v>
      </c>
      <c r="H1059" s="2">
        <v>4695236600</v>
      </c>
    </row>
    <row r="1060" spans="1:8" x14ac:dyDescent="0.2">
      <c r="A1060" s="1">
        <v>2013</v>
      </c>
      <c r="B1060" s="1">
        <v>329</v>
      </c>
      <c r="C1060" s="2">
        <v>117287920000</v>
      </c>
      <c r="D1060" s="2">
        <v>31625094000</v>
      </c>
      <c r="E1060" s="2">
        <v>95361050000</v>
      </c>
      <c r="F1060" s="2">
        <v>12855331000</v>
      </c>
      <c r="G1060" s="2">
        <v>1484852600</v>
      </c>
      <c r="H1060" s="2">
        <v>4505173800</v>
      </c>
    </row>
    <row r="1061" spans="1:8" x14ac:dyDescent="0.2">
      <c r="A1061" s="1">
        <v>2013</v>
      </c>
      <c r="B1061" s="1">
        <v>330</v>
      </c>
      <c r="C1061" s="2">
        <v>115147340000</v>
      </c>
      <c r="D1061" s="2">
        <v>31665554000</v>
      </c>
      <c r="E1061" s="2">
        <v>97461171000</v>
      </c>
      <c r="F1061" s="2">
        <v>12250078000</v>
      </c>
      <c r="G1061" s="2">
        <v>1263132500</v>
      </c>
      <c r="H1061" s="2">
        <v>5332147700</v>
      </c>
    </row>
    <row r="1062" spans="1:8" x14ac:dyDescent="0.2">
      <c r="A1062" s="1">
        <v>2013</v>
      </c>
      <c r="B1062" s="1">
        <v>331</v>
      </c>
      <c r="C1062" s="2">
        <v>114632470000</v>
      </c>
      <c r="D1062" s="2">
        <v>32723535000</v>
      </c>
      <c r="E1062" s="2">
        <v>96918056000</v>
      </c>
      <c r="F1062" s="2">
        <v>11695782000</v>
      </c>
      <c r="G1062" s="2">
        <v>1765519000</v>
      </c>
      <c r="H1062" s="2">
        <v>5384056500</v>
      </c>
    </row>
    <row r="1063" spans="1:8" x14ac:dyDescent="0.2">
      <c r="A1063" s="1">
        <v>2013</v>
      </c>
      <c r="B1063" s="1">
        <v>332</v>
      </c>
      <c r="C1063" s="2">
        <v>116509420000</v>
      </c>
      <c r="D1063" s="2">
        <v>33910309000</v>
      </c>
      <c r="E1063" s="2">
        <v>93854333000</v>
      </c>
      <c r="F1063" s="2">
        <v>11525493000</v>
      </c>
      <c r="G1063" s="2">
        <v>1915050700</v>
      </c>
      <c r="H1063" s="2">
        <v>5404814100</v>
      </c>
    </row>
    <row r="1064" spans="1:8" x14ac:dyDescent="0.2">
      <c r="A1064" s="1">
        <v>2013</v>
      </c>
      <c r="B1064" s="1">
        <v>333</v>
      </c>
      <c r="C1064" s="2">
        <v>118688840000</v>
      </c>
      <c r="D1064" s="2">
        <v>32390774000</v>
      </c>
      <c r="E1064" s="2">
        <v>93194448000</v>
      </c>
      <c r="F1064" s="2">
        <v>11371104000</v>
      </c>
      <c r="G1064" s="2">
        <v>1086156600</v>
      </c>
      <c r="H1064" s="2">
        <v>6388097100</v>
      </c>
    </row>
    <row r="1065" spans="1:8" x14ac:dyDescent="0.2">
      <c r="A1065" s="1">
        <v>2013</v>
      </c>
      <c r="B1065" s="1">
        <v>334</v>
      </c>
      <c r="C1065" s="2">
        <v>120867860000</v>
      </c>
      <c r="D1065" s="2">
        <v>29782282000</v>
      </c>
      <c r="E1065" s="2">
        <v>93623920000</v>
      </c>
      <c r="F1065" s="2">
        <v>10289441000</v>
      </c>
      <c r="G1065" s="2">
        <v>526444700</v>
      </c>
      <c r="H1065" s="2">
        <v>8029471900</v>
      </c>
    </row>
    <row r="1066" spans="1:8" x14ac:dyDescent="0.2">
      <c r="A1066" s="1">
        <v>2013</v>
      </c>
      <c r="B1066" s="1">
        <v>335</v>
      </c>
      <c r="C1066" s="2">
        <v>125129460000</v>
      </c>
      <c r="D1066" s="2">
        <v>26747321000</v>
      </c>
      <c r="E1066" s="2">
        <v>92397286000</v>
      </c>
      <c r="F1066" s="2">
        <v>10274029000</v>
      </c>
      <c r="G1066" s="2">
        <v>574558350</v>
      </c>
      <c r="H1066" s="2">
        <v>7996770700</v>
      </c>
    </row>
    <row r="1067" spans="1:8" x14ac:dyDescent="0.2">
      <c r="A1067" s="1">
        <v>2013</v>
      </c>
      <c r="B1067" s="1">
        <v>336</v>
      </c>
      <c r="C1067" s="2">
        <v>123850440000</v>
      </c>
      <c r="D1067" s="2">
        <v>25817655000</v>
      </c>
      <c r="E1067" s="2">
        <v>94605966000</v>
      </c>
      <c r="F1067" s="2">
        <v>9808533000</v>
      </c>
      <c r="G1067" s="2">
        <v>206583080</v>
      </c>
      <c r="H1067" s="2">
        <v>8830241800</v>
      </c>
    </row>
    <row r="1068" spans="1:8" x14ac:dyDescent="0.2">
      <c r="A1068" s="1">
        <v>2013</v>
      </c>
      <c r="B1068" s="1">
        <v>337</v>
      </c>
      <c r="C1068" s="2">
        <v>122068570000</v>
      </c>
      <c r="D1068" s="2">
        <v>26443138000</v>
      </c>
      <c r="E1068" s="2">
        <v>95762356000</v>
      </c>
      <c r="F1068" s="2">
        <v>9449009400</v>
      </c>
      <c r="G1068" s="2">
        <v>181728360</v>
      </c>
      <c r="H1068" s="2">
        <v>9214620200</v>
      </c>
    </row>
    <row r="1069" spans="1:8" x14ac:dyDescent="0.2">
      <c r="A1069" s="1">
        <v>2013</v>
      </c>
      <c r="B1069" s="1">
        <v>338</v>
      </c>
      <c r="C1069" s="2">
        <v>124985430000</v>
      </c>
      <c r="D1069" s="2">
        <v>27504949000</v>
      </c>
      <c r="E1069" s="2">
        <v>91783686000</v>
      </c>
      <c r="F1069" s="2">
        <v>9473431200</v>
      </c>
      <c r="G1069" s="2">
        <v>238684660</v>
      </c>
      <c r="H1069" s="2">
        <v>9133242100</v>
      </c>
    </row>
    <row r="1070" spans="1:8" x14ac:dyDescent="0.2">
      <c r="A1070" s="1">
        <v>2013</v>
      </c>
      <c r="B1070" s="1">
        <v>339</v>
      </c>
      <c r="C1070" s="2">
        <v>127982970000</v>
      </c>
      <c r="D1070" s="2">
        <v>27727666000</v>
      </c>
      <c r="E1070" s="2">
        <v>88563429000</v>
      </c>
      <c r="F1070" s="2">
        <v>9635011700</v>
      </c>
      <c r="G1070" s="2">
        <v>73870366</v>
      </c>
      <c r="H1070" s="2">
        <v>9136475800</v>
      </c>
    </row>
    <row r="1071" spans="1:8" x14ac:dyDescent="0.2">
      <c r="A1071" s="1">
        <v>2013</v>
      </c>
      <c r="B1071" s="1">
        <v>340</v>
      </c>
      <c r="C1071" s="2">
        <v>134228100000</v>
      </c>
      <c r="D1071" s="2">
        <v>27494515000</v>
      </c>
      <c r="E1071" s="2">
        <v>82551448000</v>
      </c>
      <c r="F1071" s="2">
        <v>10441355000</v>
      </c>
      <c r="G1071" s="2">
        <v>272511490</v>
      </c>
      <c r="H1071" s="2">
        <v>8131491000</v>
      </c>
    </row>
    <row r="1072" spans="1:8" x14ac:dyDescent="0.2">
      <c r="A1072" s="1">
        <v>2013</v>
      </c>
      <c r="B1072" s="1">
        <v>341</v>
      </c>
      <c r="C1072" s="2">
        <v>133462160000</v>
      </c>
      <c r="D1072" s="2">
        <v>27288439000</v>
      </c>
      <c r="E1072" s="2">
        <v>83523468000</v>
      </c>
      <c r="F1072" s="2">
        <v>10310429000</v>
      </c>
      <c r="G1072" s="2">
        <v>126327630</v>
      </c>
      <c r="H1072" s="2">
        <v>8408601400</v>
      </c>
    </row>
    <row r="1073" spans="1:8" x14ac:dyDescent="0.2">
      <c r="A1073" s="1">
        <v>2013</v>
      </c>
      <c r="B1073" s="1">
        <v>342</v>
      </c>
      <c r="C1073" s="2">
        <v>129750710000</v>
      </c>
      <c r="D1073" s="2">
        <v>27830076000</v>
      </c>
      <c r="E1073" s="2">
        <v>86693277000</v>
      </c>
      <c r="F1073" s="2">
        <v>10217292000</v>
      </c>
      <c r="G1073" s="2">
        <v>103457970</v>
      </c>
      <c r="H1073" s="2">
        <v>8524608100</v>
      </c>
    </row>
    <row r="1074" spans="1:8" x14ac:dyDescent="0.2">
      <c r="A1074" s="1">
        <v>2013</v>
      </c>
      <c r="B1074" s="1">
        <v>343</v>
      </c>
      <c r="C1074" s="2">
        <v>122937780000</v>
      </c>
      <c r="D1074" s="2">
        <v>29496371000</v>
      </c>
      <c r="E1074" s="2">
        <v>91839917000</v>
      </c>
      <c r="F1074" s="2">
        <v>10134522000</v>
      </c>
      <c r="G1074" s="2">
        <v>37983476</v>
      </c>
      <c r="H1074" s="2">
        <v>8672852000</v>
      </c>
    </row>
    <row r="1075" spans="1:8" x14ac:dyDescent="0.2">
      <c r="A1075" s="1">
        <v>2013</v>
      </c>
      <c r="B1075" s="1">
        <v>344</v>
      </c>
      <c r="C1075" s="2">
        <v>116402590000</v>
      </c>
      <c r="D1075" s="2">
        <v>31319856000</v>
      </c>
      <c r="E1075" s="2">
        <v>96551620000</v>
      </c>
      <c r="F1075" s="2">
        <v>9734281300</v>
      </c>
      <c r="G1075" s="2">
        <v>113951900</v>
      </c>
      <c r="H1075" s="2">
        <v>8997124700</v>
      </c>
    </row>
    <row r="1076" spans="1:8" x14ac:dyDescent="0.2">
      <c r="A1076" s="1">
        <v>2013</v>
      </c>
      <c r="B1076" s="1">
        <v>345</v>
      </c>
      <c r="C1076" s="2">
        <v>116001120000</v>
      </c>
      <c r="D1076" s="2">
        <v>33250176000</v>
      </c>
      <c r="E1076" s="2">
        <v>95022768000</v>
      </c>
      <c r="F1076" s="2">
        <v>10174579000</v>
      </c>
      <c r="G1076" s="2">
        <v>296472070</v>
      </c>
      <c r="H1076" s="2">
        <v>8374307100</v>
      </c>
    </row>
    <row r="1077" spans="1:8" x14ac:dyDescent="0.2">
      <c r="A1077" s="1">
        <v>2013</v>
      </c>
      <c r="B1077" s="1">
        <v>346</v>
      </c>
      <c r="C1077" s="2">
        <v>122361300000</v>
      </c>
      <c r="D1077" s="2">
        <v>32893019000</v>
      </c>
      <c r="E1077" s="2">
        <v>89019748000</v>
      </c>
      <c r="F1077" s="2">
        <v>11114448000</v>
      </c>
      <c r="G1077" s="2">
        <v>448200750</v>
      </c>
      <c r="H1077" s="2">
        <v>7282709200</v>
      </c>
    </row>
    <row r="1078" spans="1:8" x14ac:dyDescent="0.2">
      <c r="A1078" s="1">
        <v>2013</v>
      </c>
      <c r="B1078" s="1">
        <v>347</v>
      </c>
      <c r="C1078" s="2">
        <v>123524500000</v>
      </c>
      <c r="D1078" s="2">
        <v>31808946000</v>
      </c>
      <c r="E1078" s="2">
        <v>88940623000</v>
      </c>
      <c r="F1078" s="2">
        <v>11285085000</v>
      </c>
      <c r="G1078" s="2">
        <v>504583110</v>
      </c>
      <c r="H1078" s="2">
        <v>7055689900</v>
      </c>
    </row>
    <row r="1079" spans="1:8" x14ac:dyDescent="0.2">
      <c r="A1079" s="1">
        <v>2013</v>
      </c>
      <c r="B1079" s="1">
        <v>348</v>
      </c>
      <c r="C1079" s="2">
        <v>118945360000</v>
      </c>
      <c r="D1079" s="2">
        <v>30877714000</v>
      </c>
      <c r="E1079" s="2">
        <v>94450996000</v>
      </c>
      <c r="F1079" s="2">
        <v>10959452000</v>
      </c>
      <c r="G1079" s="2">
        <v>345203280</v>
      </c>
      <c r="H1079" s="2">
        <v>7540702800</v>
      </c>
    </row>
    <row r="1080" spans="1:8" x14ac:dyDescent="0.2">
      <c r="A1080" s="1">
        <v>2013</v>
      </c>
      <c r="B1080" s="1">
        <v>349</v>
      </c>
      <c r="C1080" s="2">
        <v>110885170000</v>
      </c>
      <c r="D1080" s="2">
        <v>33151604000</v>
      </c>
      <c r="E1080" s="2">
        <v>100237290000</v>
      </c>
      <c r="F1080" s="2">
        <v>9438264500</v>
      </c>
      <c r="G1080" s="2">
        <v>670854570</v>
      </c>
      <c r="H1080" s="2">
        <v>8736238800</v>
      </c>
    </row>
    <row r="1081" spans="1:8" x14ac:dyDescent="0.2">
      <c r="A1081" s="1">
        <v>2013</v>
      </c>
      <c r="B1081" s="1">
        <v>350</v>
      </c>
      <c r="C1081" s="2">
        <v>111385390000</v>
      </c>
      <c r="D1081" s="2">
        <v>33884652000</v>
      </c>
      <c r="E1081" s="2">
        <v>99004026000</v>
      </c>
      <c r="F1081" s="2">
        <v>9063599900</v>
      </c>
      <c r="G1081" s="2">
        <v>1189549300</v>
      </c>
      <c r="H1081" s="2">
        <v>8592208700</v>
      </c>
    </row>
    <row r="1082" spans="1:8" x14ac:dyDescent="0.2">
      <c r="A1082" s="1">
        <v>2013</v>
      </c>
      <c r="B1082" s="1">
        <v>351</v>
      </c>
      <c r="C1082" s="2">
        <v>111325320000</v>
      </c>
      <c r="D1082" s="2">
        <v>34905383000</v>
      </c>
      <c r="E1082" s="2">
        <v>98043360000</v>
      </c>
      <c r="F1082" s="2">
        <v>8374891000</v>
      </c>
      <c r="G1082" s="2">
        <v>2083131100</v>
      </c>
      <c r="H1082" s="2">
        <v>8387335700</v>
      </c>
    </row>
    <row r="1083" spans="1:8" x14ac:dyDescent="0.2">
      <c r="A1083" s="1">
        <v>2013</v>
      </c>
      <c r="B1083" s="1">
        <v>352</v>
      </c>
      <c r="C1083" s="2">
        <v>108394980000</v>
      </c>
      <c r="D1083" s="2">
        <v>34414823000</v>
      </c>
      <c r="E1083" s="2">
        <v>101464260000</v>
      </c>
      <c r="F1083" s="2">
        <v>7967333300</v>
      </c>
      <c r="G1083" s="2">
        <v>2596981200</v>
      </c>
      <c r="H1083" s="2">
        <v>8281043400</v>
      </c>
    </row>
    <row r="1084" spans="1:8" x14ac:dyDescent="0.2">
      <c r="A1084" s="1">
        <v>2013</v>
      </c>
      <c r="B1084" s="1">
        <v>353</v>
      </c>
      <c r="C1084" s="2">
        <v>103893630000</v>
      </c>
      <c r="D1084" s="2">
        <v>38165552000</v>
      </c>
      <c r="E1084" s="2">
        <v>102214880000</v>
      </c>
      <c r="F1084" s="2">
        <v>7218119800</v>
      </c>
      <c r="G1084" s="2">
        <v>3117510800</v>
      </c>
      <c r="H1084" s="2">
        <v>8509727300</v>
      </c>
    </row>
    <row r="1085" spans="1:8" x14ac:dyDescent="0.2">
      <c r="A1085" s="1">
        <v>2013</v>
      </c>
      <c r="B1085" s="1">
        <v>354</v>
      </c>
      <c r="C1085" s="2">
        <v>99878893000</v>
      </c>
      <c r="D1085" s="2">
        <v>41642185000</v>
      </c>
      <c r="E1085" s="2">
        <v>102752990000</v>
      </c>
      <c r="F1085" s="2">
        <v>7198677100</v>
      </c>
      <c r="G1085" s="2">
        <v>3245475700</v>
      </c>
      <c r="H1085" s="2">
        <v>8401205100</v>
      </c>
    </row>
    <row r="1086" spans="1:8" x14ac:dyDescent="0.2">
      <c r="A1086" s="1">
        <v>2013</v>
      </c>
      <c r="B1086" s="1">
        <v>355</v>
      </c>
      <c r="C1086" s="2">
        <v>96673520000</v>
      </c>
      <c r="D1086" s="2">
        <v>45253085000</v>
      </c>
      <c r="E1086" s="2">
        <v>102347460000</v>
      </c>
      <c r="F1086" s="2">
        <v>7248290800</v>
      </c>
      <c r="G1086" s="2">
        <v>3528971800</v>
      </c>
      <c r="H1086" s="2">
        <v>8068095300</v>
      </c>
    </row>
    <row r="1087" spans="1:8" x14ac:dyDescent="0.2">
      <c r="A1087" s="1">
        <v>2013</v>
      </c>
      <c r="B1087" s="1">
        <v>356</v>
      </c>
      <c r="C1087" s="2">
        <v>95878945000</v>
      </c>
      <c r="D1087" s="2">
        <v>45928411000</v>
      </c>
      <c r="E1087" s="2">
        <v>102466710000</v>
      </c>
      <c r="F1087" s="2">
        <v>7320330100</v>
      </c>
      <c r="G1087" s="2">
        <v>3726337200</v>
      </c>
      <c r="H1087" s="2">
        <v>7798690600</v>
      </c>
    </row>
    <row r="1088" spans="1:8" x14ac:dyDescent="0.2">
      <c r="A1088" s="1">
        <v>2013</v>
      </c>
      <c r="B1088" s="1">
        <v>357</v>
      </c>
      <c r="C1088" s="2">
        <v>99849698000</v>
      </c>
      <c r="D1088" s="2">
        <v>42338791000</v>
      </c>
      <c r="E1088" s="2">
        <v>102085580000</v>
      </c>
      <c r="F1088" s="2">
        <v>7387954400</v>
      </c>
      <c r="G1088" s="2">
        <v>3915456300</v>
      </c>
      <c r="H1088" s="2">
        <v>7541947200</v>
      </c>
    </row>
    <row r="1089" spans="1:8" x14ac:dyDescent="0.2">
      <c r="A1089" s="1">
        <v>2013</v>
      </c>
      <c r="B1089" s="1">
        <v>358</v>
      </c>
      <c r="C1089" s="2">
        <v>110171820000</v>
      </c>
      <c r="D1089" s="2">
        <v>36666663000</v>
      </c>
      <c r="E1089" s="2">
        <v>97435578000</v>
      </c>
      <c r="F1089" s="2">
        <v>7525211500</v>
      </c>
      <c r="G1089" s="2">
        <v>5342377700</v>
      </c>
      <c r="H1089" s="2">
        <v>5977768700</v>
      </c>
    </row>
    <row r="1090" spans="1:8" x14ac:dyDescent="0.2">
      <c r="A1090" s="1">
        <v>2013</v>
      </c>
      <c r="B1090" s="1">
        <v>359</v>
      </c>
      <c r="C1090" s="2">
        <v>115850310000</v>
      </c>
      <c r="D1090" s="2">
        <v>33558420000</v>
      </c>
      <c r="E1090" s="2">
        <v>94865337000</v>
      </c>
      <c r="F1090" s="2">
        <v>8287062400</v>
      </c>
      <c r="G1090" s="2">
        <v>5274284300</v>
      </c>
      <c r="H1090" s="2">
        <v>5284011200</v>
      </c>
    </row>
    <row r="1091" spans="1:8" x14ac:dyDescent="0.2">
      <c r="A1091" s="1">
        <v>2013</v>
      </c>
      <c r="B1091" s="1">
        <v>360</v>
      </c>
      <c r="C1091" s="2">
        <v>118524940000</v>
      </c>
      <c r="D1091" s="2">
        <v>31954407000</v>
      </c>
      <c r="E1091" s="2">
        <v>93794719000</v>
      </c>
      <c r="F1091" s="2">
        <v>8793906700</v>
      </c>
      <c r="G1091" s="2">
        <v>5133979100</v>
      </c>
      <c r="H1091" s="2">
        <v>4917472100</v>
      </c>
    </row>
    <row r="1092" spans="1:8" x14ac:dyDescent="0.2">
      <c r="A1092" s="1">
        <v>2013</v>
      </c>
      <c r="B1092" s="1">
        <v>361</v>
      </c>
      <c r="C1092" s="2">
        <v>118541040000</v>
      </c>
      <c r="D1092" s="2">
        <v>33371461000</v>
      </c>
      <c r="E1092" s="2">
        <v>92361566000</v>
      </c>
      <c r="F1092" s="2">
        <v>9237805100</v>
      </c>
      <c r="G1092" s="2">
        <v>5095983400</v>
      </c>
      <c r="H1092" s="2">
        <v>4511569300</v>
      </c>
    </row>
    <row r="1093" spans="1:8" x14ac:dyDescent="0.2">
      <c r="A1093" s="1">
        <v>2013</v>
      </c>
      <c r="B1093" s="1">
        <v>362</v>
      </c>
      <c r="C1093" s="2">
        <v>118005110000</v>
      </c>
      <c r="D1093" s="2">
        <v>35534453000</v>
      </c>
      <c r="E1093" s="2">
        <v>90734498000</v>
      </c>
      <c r="F1093" s="2">
        <v>9926643400</v>
      </c>
      <c r="G1093" s="2">
        <v>4751040100</v>
      </c>
      <c r="H1093" s="2">
        <v>4167674400</v>
      </c>
    </row>
    <row r="1094" spans="1:8" x14ac:dyDescent="0.2">
      <c r="A1094" s="1">
        <v>2013</v>
      </c>
      <c r="B1094" s="1">
        <v>363</v>
      </c>
      <c r="C1094" s="2">
        <v>118766850000</v>
      </c>
      <c r="D1094" s="2">
        <v>37521218000</v>
      </c>
      <c r="E1094" s="2">
        <v>87985994000</v>
      </c>
      <c r="F1094" s="2">
        <v>11324333000</v>
      </c>
      <c r="G1094" s="2">
        <v>4081898000</v>
      </c>
      <c r="H1094" s="2">
        <v>3439126900</v>
      </c>
    </row>
    <row r="1095" spans="1:8" x14ac:dyDescent="0.2">
      <c r="A1095" s="1">
        <v>2013</v>
      </c>
      <c r="B1095" s="1">
        <v>364</v>
      </c>
      <c r="C1095" s="2">
        <v>117798460000</v>
      </c>
      <c r="D1095" s="2">
        <v>40053798000</v>
      </c>
      <c r="E1095" s="2">
        <v>86421813000</v>
      </c>
      <c r="F1095" s="2">
        <v>12093941000</v>
      </c>
      <c r="G1095" s="2">
        <v>3780556100</v>
      </c>
      <c r="H1095" s="2">
        <v>2970861300</v>
      </c>
    </row>
    <row r="1096" spans="1:8" x14ac:dyDescent="0.2">
      <c r="A1096" s="1">
        <v>2013</v>
      </c>
      <c r="B1096" s="1">
        <v>365</v>
      </c>
      <c r="C1096" s="2">
        <v>115753510000</v>
      </c>
      <c r="D1096" s="2">
        <v>40252132000</v>
      </c>
      <c r="E1096" s="2">
        <v>88268425000</v>
      </c>
      <c r="F1096" s="2">
        <v>12294602000</v>
      </c>
      <c r="G1096" s="2">
        <v>3130107600</v>
      </c>
      <c r="H1096" s="2">
        <v>3420648200</v>
      </c>
    </row>
    <row r="1097" spans="1:8" x14ac:dyDescent="0.2">
      <c r="A1097" s="1">
        <v>2014</v>
      </c>
      <c r="B1097" s="1">
        <v>1</v>
      </c>
      <c r="C1097" s="2">
        <v>107874460000</v>
      </c>
      <c r="D1097" s="2">
        <v>41208413000</v>
      </c>
      <c r="E1097" s="2">
        <v>95191190000</v>
      </c>
      <c r="F1097" s="2">
        <v>7298020200</v>
      </c>
      <c r="G1097" s="2">
        <v>1272010500</v>
      </c>
      <c r="H1097" s="2">
        <v>10275327000</v>
      </c>
    </row>
    <row r="1098" spans="1:8" x14ac:dyDescent="0.2">
      <c r="A1098" s="1">
        <v>2014</v>
      </c>
      <c r="B1098" s="1">
        <v>2</v>
      </c>
      <c r="C1098" s="2">
        <v>106717200000</v>
      </c>
      <c r="D1098" s="2">
        <v>41713555000</v>
      </c>
      <c r="E1098" s="2">
        <v>95843310000</v>
      </c>
      <c r="F1098" s="2">
        <v>7132365600</v>
      </c>
      <c r="G1098" s="2">
        <v>1359784000</v>
      </c>
      <c r="H1098" s="2">
        <v>10353208000</v>
      </c>
    </row>
    <row r="1099" spans="1:8" x14ac:dyDescent="0.2">
      <c r="A1099" s="1">
        <v>2014</v>
      </c>
      <c r="B1099" s="1">
        <v>3</v>
      </c>
      <c r="C1099" s="2">
        <v>105544290000</v>
      </c>
      <c r="D1099" s="2">
        <v>43415715000</v>
      </c>
      <c r="E1099" s="2">
        <v>95314059000</v>
      </c>
      <c r="F1099" s="2">
        <v>7100229000</v>
      </c>
      <c r="G1099" s="2">
        <v>1562903000</v>
      </c>
      <c r="H1099" s="2">
        <v>10182226000</v>
      </c>
    </row>
    <row r="1100" spans="1:8" x14ac:dyDescent="0.2">
      <c r="A1100" s="1">
        <v>2014</v>
      </c>
      <c r="B1100" s="1">
        <v>4</v>
      </c>
      <c r="C1100" s="2">
        <v>105670110000</v>
      </c>
      <c r="D1100" s="2">
        <v>45760216000</v>
      </c>
      <c r="E1100" s="2">
        <v>92843736000</v>
      </c>
      <c r="F1100" s="2">
        <v>7145840100</v>
      </c>
      <c r="G1100" s="2">
        <v>1917976800</v>
      </c>
      <c r="H1100" s="2">
        <v>9781541000</v>
      </c>
    </row>
    <row r="1101" spans="1:8" x14ac:dyDescent="0.2">
      <c r="A1101" s="1">
        <v>2014</v>
      </c>
      <c r="B1101" s="1">
        <v>5</v>
      </c>
      <c r="C1101" s="2">
        <v>106350830000</v>
      </c>
      <c r="D1101" s="2">
        <v>47855601000</v>
      </c>
      <c r="E1101" s="2">
        <v>90067632000</v>
      </c>
      <c r="F1101" s="2">
        <v>7223460100</v>
      </c>
      <c r="G1101" s="2">
        <v>1802079000</v>
      </c>
      <c r="H1101" s="2">
        <v>9819818800</v>
      </c>
    </row>
    <row r="1102" spans="1:8" x14ac:dyDescent="0.2">
      <c r="A1102" s="1">
        <v>2014</v>
      </c>
      <c r="B1102" s="1">
        <v>6</v>
      </c>
      <c r="C1102" s="2">
        <v>105538180000</v>
      </c>
      <c r="D1102" s="2">
        <v>49901222000</v>
      </c>
      <c r="E1102" s="2">
        <v>88834664000</v>
      </c>
      <c r="F1102" s="2">
        <v>6904931100</v>
      </c>
      <c r="G1102" s="2">
        <v>1643346600</v>
      </c>
      <c r="H1102" s="2">
        <v>10297080000</v>
      </c>
    </row>
    <row r="1103" spans="1:8" x14ac:dyDescent="0.2">
      <c r="A1103" s="1">
        <v>2014</v>
      </c>
      <c r="B1103" s="1">
        <v>7</v>
      </c>
      <c r="C1103" s="2">
        <v>104229800000</v>
      </c>
      <c r="D1103" s="2">
        <v>50731937000</v>
      </c>
      <c r="E1103" s="2">
        <v>89312326000</v>
      </c>
      <c r="F1103" s="2">
        <v>6746959500</v>
      </c>
      <c r="G1103" s="2">
        <v>1342834600</v>
      </c>
      <c r="H1103" s="2">
        <v>10755564000</v>
      </c>
    </row>
    <row r="1104" spans="1:8" x14ac:dyDescent="0.2">
      <c r="A1104" s="1">
        <v>2014</v>
      </c>
      <c r="B1104" s="1">
        <v>8</v>
      </c>
      <c r="C1104" s="2">
        <v>103355240000</v>
      </c>
      <c r="D1104" s="2">
        <v>50691292000</v>
      </c>
      <c r="E1104" s="2">
        <v>90227529000</v>
      </c>
      <c r="F1104" s="2">
        <v>6586740100</v>
      </c>
      <c r="G1104" s="2">
        <v>1298191000</v>
      </c>
      <c r="H1104" s="2">
        <v>10960427000</v>
      </c>
    </row>
    <row r="1105" spans="1:8" x14ac:dyDescent="0.2">
      <c r="A1105" s="1">
        <v>2014</v>
      </c>
      <c r="B1105" s="1">
        <v>9</v>
      </c>
      <c r="C1105" s="2">
        <v>102201390000</v>
      </c>
      <c r="D1105" s="2">
        <v>49683014000</v>
      </c>
      <c r="E1105" s="2">
        <v>92389658000</v>
      </c>
      <c r="F1105" s="2">
        <v>6317203300</v>
      </c>
      <c r="G1105" s="2">
        <v>1560345100</v>
      </c>
      <c r="H1105" s="2">
        <v>10967809000</v>
      </c>
    </row>
    <row r="1106" spans="1:8" x14ac:dyDescent="0.2">
      <c r="A1106" s="1">
        <v>2014</v>
      </c>
      <c r="B1106" s="1">
        <v>10</v>
      </c>
      <c r="C1106" s="2">
        <v>101920520000</v>
      </c>
      <c r="D1106" s="2">
        <v>43835874000</v>
      </c>
      <c r="E1106" s="2">
        <v>98517677000</v>
      </c>
      <c r="F1106" s="2">
        <v>4527512200</v>
      </c>
      <c r="G1106" s="2">
        <v>1729256200</v>
      </c>
      <c r="H1106" s="2">
        <v>12588590000</v>
      </c>
    </row>
    <row r="1107" spans="1:8" x14ac:dyDescent="0.2">
      <c r="A1107" s="1">
        <v>2014</v>
      </c>
      <c r="B1107" s="1">
        <v>11</v>
      </c>
      <c r="C1107" s="2">
        <v>97608412000</v>
      </c>
      <c r="D1107" s="2">
        <v>41534013000</v>
      </c>
      <c r="E1107" s="2">
        <v>105131640000</v>
      </c>
      <c r="F1107" s="2">
        <v>3814954700</v>
      </c>
      <c r="G1107" s="2">
        <v>1101119100</v>
      </c>
      <c r="H1107" s="2">
        <v>13929284000</v>
      </c>
    </row>
    <row r="1108" spans="1:8" x14ac:dyDescent="0.2">
      <c r="A1108" s="1">
        <v>2014</v>
      </c>
      <c r="B1108" s="1">
        <v>12</v>
      </c>
      <c r="C1108" s="2">
        <v>91414989000</v>
      </c>
      <c r="D1108" s="2">
        <v>41060258000</v>
      </c>
      <c r="E1108" s="2">
        <v>111798820000</v>
      </c>
      <c r="F1108" s="2">
        <v>3020395400</v>
      </c>
      <c r="G1108" s="2">
        <v>782333170</v>
      </c>
      <c r="H1108" s="2">
        <v>15042629000</v>
      </c>
    </row>
    <row r="1109" spans="1:8" x14ac:dyDescent="0.2">
      <c r="A1109" s="1">
        <v>2014</v>
      </c>
      <c r="B1109" s="1">
        <v>13</v>
      </c>
      <c r="C1109" s="2">
        <v>85084080000</v>
      </c>
      <c r="D1109" s="2">
        <v>40557591000</v>
      </c>
      <c r="E1109" s="2">
        <v>118632390000</v>
      </c>
      <c r="F1109" s="2">
        <v>2302471000</v>
      </c>
      <c r="G1109" s="2">
        <v>911609630</v>
      </c>
      <c r="H1109" s="2">
        <v>15631277000</v>
      </c>
    </row>
    <row r="1110" spans="1:8" x14ac:dyDescent="0.2">
      <c r="A1110" s="1">
        <v>2014</v>
      </c>
      <c r="B1110" s="1">
        <v>14</v>
      </c>
      <c r="C1110" s="2">
        <v>82078872000</v>
      </c>
      <c r="D1110" s="2">
        <v>39314706000</v>
      </c>
      <c r="E1110" s="2">
        <v>122880490000</v>
      </c>
      <c r="F1110" s="2">
        <v>2669898500</v>
      </c>
      <c r="G1110" s="2">
        <v>624898940</v>
      </c>
      <c r="H1110" s="2">
        <v>15550560000</v>
      </c>
    </row>
    <row r="1111" spans="1:8" x14ac:dyDescent="0.2">
      <c r="A1111" s="1">
        <v>2014</v>
      </c>
      <c r="B1111" s="1">
        <v>15</v>
      </c>
      <c r="C1111" s="2">
        <v>80457835000</v>
      </c>
      <c r="D1111" s="2">
        <v>39707878000</v>
      </c>
      <c r="E1111" s="2">
        <v>124108350000</v>
      </c>
      <c r="F1111" s="2">
        <v>2989866900</v>
      </c>
      <c r="G1111" s="2">
        <v>441239240</v>
      </c>
      <c r="H1111" s="2">
        <v>15414252000</v>
      </c>
    </row>
    <row r="1112" spans="1:8" x14ac:dyDescent="0.2">
      <c r="A1112" s="1">
        <v>2014</v>
      </c>
      <c r="B1112" s="1">
        <v>16</v>
      </c>
      <c r="C1112" s="2">
        <v>76476468000</v>
      </c>
      <c r="D1112" s="2">
        <v>42817930000</v>
      </c>
      <c r="E1112" s="2">
        <v>124979670000</v>
      </c>
      <c r="F1112" s="2">
        <v>3115635100</v>
      </c>
      <c r="G1112" s="2">
        <v>558431950</v>
      </c>
      <c r="H1112" s="2">
        <v>15171291000</v>
      </c>
    </row>
    <row r="1113" spans="1:8" x14ac:dyDescent="0.2">
      <c r="A1113" s="1">
        <v>2014</v>
      </c>
      <c r="B1113" s="1">
        <v>17</v>
      </c>
      <c r="C1113" s="2">
        <v>72556951000</v>
      </c>
      <c r="D1113" s="2">
        <v>42788209000</v>
      </c>
      <c r="E1113" s="2">
        <v>128928910000</v>
      </c>
      <c r="F1113" s="2">
        <v>3131810200</v>
      </c>
      <c r="G1113" s="2">
        <v>499546130</v>
      </c>
      <c r="H1113" s="2">
        <v>15214002000</v>
      </c>
    </row>
    <row r="1114" spans="1:8" x14ac:dyDescent="0.2">
      <c r="A1114" s="1">
        <v>2014</v>
      </c>
      <c r="B1114" s="1">
        <v>18</v>
      </c>
      <c r="C1114" s="2">
        <v>70098932000</v>
      </c>
      <c r="D1114" s="2">
        <v>41465921000</v>
      </c>
      <c r="E1114" s="2">
        <v>132709210000</v>
      </c>
      <c r="F1114" s="2">
        <v>3203091800</v>
      </c>
      <c r="G1114" s="2">
        <v>309704960</v>
      </c>
      <c r="H1114" s="2">
        <v>15332561000</v>
      </c>
    </row>
    <row r="1115" spans="1:8" x14ac:dyDescent="0.2">
      <c r="A1115" s="1">
        <v>2014</v>
      </c>
      <c r="B1115" s="1">
        <v>19</v>
      </c>
      <c r="C1115" s="2">
        <v>70267446000</v>
      </c>
      <c r="D1115" s="2">
        <v>40031979000</v>
      </c>
      <c r="E1115" s="2">
        <v>133974640000</v>
      </c>
      <c r="F1115" s="2">
        <v>3829442300</v>
      </c>
      <c r="G1115" s="2">
        <v>167265220</v>
      </c>
      <c r="H1115" s="2">
        <v>14848650000</v>
      </c>
    </row>
    <row r="1116" spans="1:8" x14ac:dyDescent="0.2">
      <c r="A1116" s="1">
        <v>2014</v>
      </c>
      <c r="B1116" s="1">
        <v>20</v>
      </c>
      <c r="C1116" s="2">
        <v>68137665000</v>
      </c>
      <c r="D1116" s="2">
        <v>42478362000</v>
      </c>
      <c r="E1116" s="2">
        <v>133658040000</v>
      </c>
      <c r="F1116" s="2">
        <v>4236339300</v>
      </c>
      <c r="G1116" s="2">
        <v>372125450</v>
      </c>
      <c r="H1116" s="2">
        <v>14236893000</v>
      </c>
    </row>
    <row r="1117" spans="1:8" x14ac:dyDescent="0.2">
      <c r="A1117" s="1">
        <v>2014</v>
      </c>
      <c r="B1117" s="1">
        <v>21</v>
      </c>
      <c r="C1117" s="2">
        <v>66953909000</v>
      </c>
      <c r="D1117" s="2">
        <v>41563866000</v>
      </c>
      <c r="E1117" s="2">
        <v>135756290000</v>
      </c>
      <c r="F1117" s="2">
        <v>4277012800</v>
      </c>
      <c r="G1117" s="2">
        <v>238134760</v>
      </c>
      <c r="H1117" s="2">
        <v>14330210000</v>
      </c>
    </row>
    <row r="1118" spans="1:8" x14ac:dyDescent="0.2">
      <c r="A1118" s="1">
        <v>2014</v>
      </c>
      <c r="B1118" s="1">
        <v>22</v>
      </c>
      <c r="C1118" s="2">
        <v>64133346000</v>
      </c>
      <c r="D1118" s="2">
        <v>42846081000</v>
      </c>
      <c r="E1118" s="2">
        <v>137294640000</v>
      </c>
      <c r="F1118" s="2">
        <v>4293787700</v>
      </c>
      <c r="G1118" s="2">
        <v>291467200</v>
      </c>
      <c r="H1118" s="2">
        <v>14260103000</v>
      </c>
    </row>
    <row r="1119" spans="1:8" x14ac:dyDescent="0.2">
      <c r="A1119" s="1">
        <v>2014</v>
      </c>
      <c r="B1119" s="1">
        <v>23</v>
      </c>
      <c r="C1119" s="2">
        <v>61144368000</v>
      </c>
      <c r="D1119" s="2">
        <v>42660539000</v>
      </c>
      <c r="E1119" s="2">
        <v>140469160000</v>
      </c>
      <c r="F1119" s="2">
        <v>4281330500</v>
      </c>
      <c r="G1119" s="2">
        <v>317537140</v>
      </c>
      <c r="H1119" s="2">
        <v>14246490000</v>
      </c>
    </row>
    <row r="1120" spans="1:8" x14ac:dyDescent="0.2">
      <c r="A1120" s="1">
        <v>2014</v>
      </c>
      <c r="B1120" s="1">
        <v>24</v>
      </c>
      <c r="C1120" s="2">
        <v>58947026000</v>
      </c>
      <c r="D1120" s="2">
        <v>42713705000</v>
      </c>
      <c r="E1120" s="2">
        <v>142613330000</v>
      </c>
      <c r="F1120" s="2">
        <v>4282878500</v>
      </c>
      <c r="G1120" s="2">
        <v>574218170</v>
      </c>
      <c r="H1120" s="2">
        <v>13988261000</v>
      </c>
    </row>
    <row r="1121" spans="1:8" x14ac:dyDescent="0.2">
      <c r="A1121" s="1">
        <v>2014</v>
      </c>
      <c r="B1121" s="1">
        <v>25</v>
      </c>
      <c r="C1121" s="2">
        <v>56228848000</v>
      </c>
      <c r="D1121" s="2">
        <v>44960893000</v>
      </c>
      <c r="E1121" s="2">
        <v>143084330000</v>
      </c>
      <c r="F1121" s="2">
        <v>4187433600</v>
      </c>
      <c r="G1121" s="2">
        <v>967118420</v>
      </c>
      <c r="H1121" s="2">
        <v>13690806000</v>
      </c>
    </row>
    <row r="1122" spans="1:8" x14ac:dyDescent="0.2">
      <c r="A1122" s="1">
        <v>2014</v>
      </c>
      <c r="B1122" s="1">
        <v>26</v>
      </c>
      <c r="C1122" s="2">
        <v>55926307000</v>
      </c>
      <c r="D1122" s="2">
        <v>48428208000</v>
      </c>
      <c r="E1122" s="2">
        <v>139919550000</v>
      </c>
      <c r="F1122" s="2">
        <v>4529665900</v>
      </c>
      <c r="G1122" s="2">
        <v>1301801700</v>
      </c>
      <c r="H1122" s="2">
        <v>13013890000</v>
      </c>
    </row>
    <row r="1123" spans="1:8" x14ac:dyDescent="0.2">
      <c r="A1123" s="1">
        <v>2014</v>
      </c>
      <c r="B1123" s="1">
        <v>27</v>
      </c>
      <c r="C1123" s="2">
        <v>57316369000</v>
      </c>
      <c r="D1123" s="2">
        <v>49083739000</v>
      </c>
      <c r="E1123" s="2">
        <v>137873960000</v>
      </c>
      <c r="F1123" s="2">
        <v>4716178000</v>
      </c>
      <c r="G1123" s="2">
        <v>1312967100</v>
      </c>
      <c r="H1123" s="2">
        <v>12816213000</v>
      </c>
    </row>
    <row r="1124" spans="1:8" x14ac:dyDescent="0.2">
      <c r="A1124" s="1">
        <v>2014</v>
      </c>
      <c r="B1124" s="1">
        <v>28</v>
      </c>
      <c r="C1124" s="2">
        <v>58594881000</v>
      </c>
      <c r="D1124" s="2">
        <v>47859550000</v>
      </c>
      <c r="E1124" s="2">
        <v>137819640000</v>
      </c>
      <c r="F1124" s="2">
        <v>4492811300</v>
      </c>
      <c r="G1124" s="2">
        <v>1621494800</v>
      </c>
      <c r="H1124" s="2">
        <v>12731052000</v>
      </c>
    </row>
    <row r="1125" spans="1:8" x14ac:dyDescent="0.2">
      <c r="A1125" s="1">
        <v>2014</v>
      </c>
      <c r="B1125" s="1">
        <v>29</v>
      </c>
      <c r="C1125" s="2">
        <v>58963837000</v>
      </c>
      <c r="D1125" s="2">
        <v>47488194000</v>
      </c>
      <c r="E1125" s="2">
        <v>137822040000</v>
      </c>
      <c r="F1125" s="2">
        <v>4323985200</v>
      </c>
      <c r="G1125" s="2">
        <v>2099825500</v>
      </c>
      <c r="H1125" s="2">
        <v>12421547000</v>
      </c>
    </row>
    <row r="1126" spans="1:8" x14ac:dyDescent="0.2">
      <c r="A1126" s="1">
        <v>2014</v>
      </c>
      <c r="B1126" s="1">
        <v>30</v>
      </c>
      <c r="C1126" s="2">
        <v>59258772000</v>
      </c>
      <c r="D1126" s="2">
        <v>46942950000</v>
      </c>
      <c r="E1126" s="2">
        <v>138072340000</v>
      </c>
      <c r="F1126" s="2">
        <v>4462103300</v>
      </c>
      <c r="G1126" s="2">
        <v>1990109500</v>
      </c>
      <c r="H1126" s="2">
        <v>12393145000</v>
      </c>
    </row>
    <row r="1127" spans="1:8" x14ac:dyDescent="0.2">
      <c r="A1127" s="1">
        <v>2014</v>
      </c>
      <c r="B1127" s="1">
        <v>31</v>
      </c>
      <c r="C1127" s="2">
        <v>59341625000</v>
      </c>
      <c r="D1127" s="2">
        <v>45934463000</v>
      </c>
      <c r="E1127" s="2">
        <v>138997980000</v>
      </c>
      <c r="F1127" s="2">
        <v>4293605800</v>
      </c>
      <c r="G1127" s="2">
        <v>1608464100</v>
      </c>
      <c r="H1127" s="2">
        <v>12943288000</v>
      </c>
    </row>
    <row r="1128" spans="1:8" x14ac:dyDescent="0.2">
      <c r="A1128" s="1">
        <v>2014</v>
      </c>
      <c r="B1128" s="1">
        <v>32</v>
      </c>
      <c r="C1128" s="2">
        <v>58487472000</v>
      </c>
      <c r="D1128" s="2">
        <v>45895265000</v>
      </c>
      <c r="E1128" s="2">
        <v>139891330000</v>
      </c>
      <c r="F1128" s="2">
        <v>4100403200</v>
      </c>
      <c r="G1128" s="2">
        <v>1308361800</v>
      </c>
      <c r="H1128" s="2">
        <v>13436593000</v>
      </c>
    </row>
    <row r="1129" spans="1:8" x14ac:dyDescent="0.2">
      <c r="A1129" s="1">
        <v>2014</v>
      </c>
      <c r="B1129" s="1">
        <v>33</v>
      </c>
      <c r="C1129" s="2">
        <v>58463639000</v>
      </c>
      <c r="D1129" s="2">
        <v>47527538000</v>
      </c>
      <c r="E1129" s="2">
        <v>138282890000</v>
      </c>
      <c r="F1129" s="2">
        <v>4367348600</v>
      </c>
      <c r="G1129" s="2">
        <v>1373408700</v>
      </c>
      <c r="H1129" s="2">
        <v>13104601000</v>
      </c>
    </row>
    <row r="1130" spans="1:8" x14ac:dyDescent="0.2">
      <c r="A1130" s="1">
        <v>2014</v>
      </c>
      <c r="B1130" s="1">
        <v>34</v>
      </c>
      <c r="C1130" s="2">
        <v>59766322000</v>
      </c>
      <c r="D1130" s="2">
        <v>49170289000</v>
      </c>
      <c r="E1130" s="2">
        <v>135337460000</v>
      </c>
      <c r="F1130" s="2">
        <v>4850209000</v>
      </c>
      <c r="G1130" s="2">
        <v>1822939000</v>
      </c>
      <c r="H1130" s="2">
        <v>12172210000</v>
      </c>
    </row>
    <row r="1131" spans="1:8" x14ac:dyDescent="0.2">
      <c r="A1131" s="1">
        <v>2014</v>
      </c>
      <c r="B1131" s="1">
        <v>35</v>
      </c>
      <c r="C1131" s="2">
        <v>58491160000</v>
      </c>
      <c r="D1131" s="2">
        <v>52330989000</v>
      </c>
      <c r="E1131" s="2">
        <v>133451920000</v>
      </c>
      <c r="F1131" s="2">
        <v>5177726400</v>
      </c>
      <c r="G1131" s="2">
        <v>2176366200</v>
      </c>
      <c r="H1131" s="2">
        <v>11491265000</v>
      </c>
    </row>
    <row r="1132" spans="1:8" x14ac:dyDescent="0.2">
      <c r="A1132" s="1">
        <v>2014</v>
      </c>
      <c r="B1132" s="1">
        <v>36</v>
      </c>
      <c r="C1132" s="2">
        <v>57880521000</v>
      </c>
      <c r="D1132" s="2">
        <v>52397523000</v>
      </c>
      <c r="E1132" s="2">
        <v>133996020000</v>
      </c>
      <c r="F1132" s="2">
        <v>5425652100</v>
      </c>
      <c r="G1132" s="2">
        <v>1904260100</v>
      </c>
      <c r="H1132" s="2">
        <v>11515446000</v>
      </c>
    </row>
    <row r="1133" spans="1:8" x14ac:dyDescent="0.2">
      <c r="A1133" s="1">
        <v>2014</v>
      </c>
      <c r="B1133" s="1">
        <v>37</v>
      </c>
      <c r="C1133" s="2">
        <v>58413543000</v>
      </c>
      <c r="D1133" s="2">
        <v>51563154000</v>
      </c>
      <c r="E1133" s="2">
        <v>134297370000</v>
      </c>
      <c r="F1133" s="2">
        <v>5507380500</v>
      </c>
      <c r="G1133" s="2">
        <v>1772734400</v>
      </c>
      <c r="H1133" s="2">
        <v>11565243000</v>
      </c>
    </row>
    <row r="1134" spans="1:8" x14ac:dyDescent="0.2">
      <c r="A1134" s="1">
        <v>2014</v>
      </c>
      <c r="B1134" s="1">
        <v>38</v>
      </c>
      <c r="C1134" s="2">
        <v>57270389000</v>
      </c>
      <c r="D1134" s="2">
        <v>54328147000</v>
      </c>
      <c r="E1134" s="2">
        <v>132675530000</v>
      </c>
      <c r="F1134" s="2">
        <v>5312859500</v>
      </c>
      <c r="G1134" s="2">
        <v>2185294000</v>
      </c>
      <c r="H1134" s="2">
        <v>11347204000</v>
      </c>
    </row>
    <row r="1135" spans="1:8" x14ac:dyDescent="0.2">
      <c r="A1135" s="1">
        <v>2014</v>
      </c>
      <c r="B1135" s="1">
        <v>39</v>
      </c>
      <c r="C1135" s="2">
        <v>57331527000</v>
      </c>
      <c r="D1135" s="2">
        <v>54173239000</v>
      </c>
      <c r="E1135" s="2">
        <v>132769300000</v>
      </c>
      <c r="F1135" s="2">
        <v>5208566200</v>
      </c>
      <c r="G1135" s="2">
        <v>1916907400</v>
      </c>
      <c r="H1135" s="2">
        <v>11719884000</v>
      </c>
    </row>
    <row r="1136" spans="1:8" x14ac:dyDescent="0.2">
      <c r="A1136" s="1">
        <v>2014</v>
      </c>
      <c r="B1136" s="1">
        <v>40</v>
      </c>
      <c r="C1136" s="2">
        <v>57350455000</v>
      </c>
      <c r="D1136" s="2">
        <v>55308304000</v>
      </c>
      <c r="E1136" s="2">
        <v>131615310000</v>
      </c>
      <c r="F1136" s="2">
        <v>5334940500</v>
      </c>
      <c r="G1136" s="2">
        <v>2181903600</v>
      </c>
      <c r="H1136" s="2">
        <v>11328514000</v>
      </c>
    </row>
    <row r="1137" spans="1:8" x14ac:dyDescent="0.2">
      <c r="A1137" s="1">
        <v>2014</v>
      </c>
      <c r="B1137" s="1">
        <v>41</v>
      </c>
      <c r="C1137" s="2">
        <v>55892430000</v>
      </c>
      <c r="D1137" s="2">
        <v>58071395000</v>
      </c>
      <c r="E1137" s="2">
        <v>130310240000</v>
      </c>
      <c r="F1137" s="2">
        <v>5567654800</v>
      </c>
      <c r="G1137" s="2">
        <v>2361797400</v>
      </c>
      <c r="H1137" s="2">
        <v>10915906000</v>
      </c>
    </row>
    <row r="1138" spans="1:8" x14ac:dyDescent="0.2">
      <c r="A1138" s="1">
        <v>2014</v>
      </c>
      <c r="B1138" s="1">
        <v>42</v>
      </c>
      <c r="C1138" s="2">
        <v>53752651000</v>
      </c>
      <c r="D1138" s="2">
        <v>60605434000</v>
      </c>
      <c r="E1138" s="2">
        <v>129915980000</v>
      </c>
      <c r="F1138" s="2">
        <v>5424168100</v>
      </c>
      <c r="G1138" s="2">
        <v>2605071700</v>
      </c>
      <c r="H1138" s="2">
        <v>10816118000</v>
      </c>
    </row>
    <row r="1139" spans="1:8" x14ac:dyDescent="0.2">
      <c r="A1139" s="1">
        <v>2014</v>
      </c>
      <c r="B1139" s="1">
        <v>43</v>
      </c>
      <c r="C1139" s="2">
        <v>52302965000</v>
      </c>
      <c r="D1139" s="2">
        <v>60741516000</v>
      </c>
      <c r="E1139" s="2">
        <v>131229590000</v>
      </c>
      <c r="F1139" s="2">
        <v>5296406500</v>
      </c>
      <c r="G1139" s="2">
        <v>2581282200</v>
      </c>
      <c r="H1139" s="2">
        <v>10967669000</v>
      </c>
    </row>
    <row r="1140" spans="1:8" x14ac:dyDescent="0.2">
      <c r="A1140" s="1">
        <v>2014</v>
      </c>
      <c r="B1140" s="1">
        <v>44</v>
      </c>
      <c r="C1140" s="2">
        <v>51125495000</v>
      </c>
      <c r="D1140" s="2">
        <v>62329148000</v>
      </c>
      <c r="E1140" s="2">
        <v>130819420000</v>
      </c>
      <c r="F1140" s="2">
        <v>5233866000</v>
      </c>
      <c r="G1140" s="2">
        <v>2943073100</v>
      </c>
      <c r="H1140" s="2">
        <v>10668419000</v>
      </c>
    </row>
    <row r="1141" spans="1:8" x14ac:dyDescent="0.2">
      <c r="A1141" s="1">
        <v>2014</v>
      </c>
      <c r="B1141" s="1">
        <v>45</v>
      </c>
      <c r="C1141" s="2">
        <v>51441193000</v>
      </c>
      <c r="D1141" s="2">
        <v>64398096000</v>
      </c>
      <c r="E1141" s="2">
        <v>128434780000</v>
      </c>
      <c r="F1141" s="2">
        <v>5273371000</v>
      </c>
      <c r="G1141" s="2">
        <v>3299773600</v>
      </c>
      <c r="H1141" s="2">
        <v>10272213000</v>
      </c>
    </row>
    <row r="1142" spans="1:8" x14ac:dyDescent="0.2">
      <c r="A1142" s="1">
        <v>2014</v>
      </c>
      <c r="B1142" s="1">
        <v>46</v>
      </c>
      <c r="C1142" s="2">
        <v>51979461000</v>
      </c>
      <c r="D1142" s="2">
        <v>66234979000</v>
      </c>
      <c r="E1142" s="2">
        <v>126059630000</v>
      </c>
      <c r="F1142" s="2">
        <v>5398448300</v>
      </c>
      <c r="G1142" s="2">
        <v>3434121400</v>
      </c>
      <c r="H1142" s="2">
        <v>10012788000</v>
      </c>
    </row>
    <row r="1143" spans="1:8" x14ac:dyDescent="0.2">
      <c r="A1143" s="1">
        <v>2014</v>
      </c>
      <c r="B1143" s="1">
        <v>47</v>
      </c>
      <c r="C1143" s="2">
        <v>51767540000</v>
      </c>
      <c r="D1143" s="2">
        <v>67331134000</v>
      </c>
      <c r="E1143" s="2">
        <v>125175390000</v>
      </c>
      <c r="F1143" s="2">
        <v>5272972500</v>
      </c>
      <c r="G1143" s="2">
        <v>3410589200</v>
      </c>
      <c r="H1143" s="2">
        <v>10161796000</v>
      </c>
    </row>
    <row r="1144" spans="1:8" x14ac:dyDescent="0.2">
      <c r="A1144" s="1">
        <v>2014</v>
      </c>
      <c r="B1144" s="1">
        <v>48</v>
      </c>
      <c r="C1144" s="2">
        <v>52189613000</v>
      </c>
      <c r="D1144" s="2">
        <v>68546408000</v>
      </c>
      <c r="E1144" s="2">
        <v>123538040000</v>
      </c>
      <c r="F1144" s="2">
        <v>5358409000</v>
      </c>
      <c r="G1144" s="2">
        <v>3484355000</v>
      </c>
      <c r="H1144" s="2">
        <v>10002594000</v>
      </c>
    </row>
    <row r="1145" spans="1:8" x14ac:dyDescent="0.2">
      <c r="A1145" s="1">
        <v>2014</v>
      </c>
      <c r="B1145" s="1">
        <v>49</v>
      </c>
      <c r="C1145" s="2">
        <v>54025829000</v>
      </c>
      <c r="D1145" s="2">
        <v>70825047000</v>
      </c>
      <c r="E1145" s="2">
        <v>119423190000</v>
      </c>
      <c r="F1145" s="2">
        <v>5488551100</v>
      </c>
      <c r="G1145" s="2">
        <v>3970305200</v>
      </c>
      <c r="H1145" s="2">
        <v>9386501600</v>
      </c>
    </row>
    <row r="1146" spans="1:8" x14ac:dyDescent="0.2">
      <c r="A1146" s="1">
        <v>2014</v>
      </c>
      <c r="B1146" s="1">
        <v>50</v>
      </c>
      <c r="C1146" s="2">
        <v>55220975000</v>
      </c>
      <c r="D1146" s="2">
        <v>71110720000</v>
      </c>
      <c r="E1146" s="2">
        <v>117942370000</v>
      </c>
      <c r="F1146" s="2">
        <v>5546835500</v>
      </c>
      <c r="G1146" s="2">
        <v>3950813100</v>
      </c>
      <c r="H1146" s="2">
        <v>9347709400</v>
      </c>
    </row>
    <row r="1147" spans="1:8" x14ac:dyDescent="0.2">
      <c r="A1147" s="1">
        <v>2014</v>
      </c>
      <c r="B1147" s="1">
        <v>51</v>
      </c>
      <c r="C1147" s="2">
        <v>54895863000</v>
      </c>
      <c r="D1147" s="2">
        <v>70493753000</v>
      </c>
      <c r="E1147" s="2">
        <v>118884450000</v>
      </c>
      <c r="F1147" s="2">
        <v>5397008300</v>
      </c>
      <c r="G1147" s="2">
        <v>4231619600</v>
      </c>
      <c r="H1147" s="2">
        <v>9216730000</v>
      </c>
    </row>
    <row r="1148" spans="1:8" x14ac:dyDescent="0.2">
      <c r="A1148" s="1">
        <v>2014</v>
      </c>
      <c r="B1148" s="1">
        <v>52</v>
      </c>
      <c r="C1148" s="2">
        <v>54800457000</v>
      </c>
      <c r="D1148" s="2">
        <v>69962190000</v>
      </c>
      <c r="E1148" s="2">
        <v>119511420000</v>
      </c>
      <c r="F1148" s="2">
        <v>5378521000</v>
      </c>
      <c r="G1148" s="2">
        <v>3863923300</v>
      </c>
      <c r="H1148" s="2">
        <v>9602913700</v>
      </c>
    </row>
    <row r="1149" spans="1:8" x14ac:dyDescent="0.2">
      <c r="A1149" s="1">
        <v>2014</v>
      </c>
      <c r="B1149" s="1">
        <v>53</v>
      </c>
      <c r="C1149" s="2">
        <v>55059401000</v>
      </c>
      <c r="D1149" s="2">
        <v>68900595000</v>
      </c>
      <c r="E1149" s="2">
        <v>120314070000</v>
      </c>
      <c r="F1149" s="2">
        <v>5788689400</v>
      </c>
      <c r="G1149" s="2">
        <v>3297494100</v>
      </c>
      <c r="H1149" s="2">
        <v>9759174300</v>
      </c>
    </row>
    <row r="1150" spans="1:8" x14ac:dyDescent="0.2">
      <c r="A1150" s="1">
        <v>2014</v>
      </c>
      <c r="B1150" s="1">
        <v>54</v>
      </c>
      <c r="C1150" s="2">
        <v>57224321000</v>
      </c>
      <c r="D1150" s="2">
        <v>71602416000</v>
      </c>
      <c r="E1150" s="2">
        <v>115447330000</v>
      </c>
      <c r="F1150" s="2">
        <v>6326900900</v>
      </c>
      <c r="G1150" s="2">
        <v>3469099400</v>
      </c>
      <c r="H1150" s="2">
        <v>9049357600</v>
      </c>
    </row>
    <row r="1151" spans="1:8" x14ac:dyDescent="0.2">
      <c r="A1151" s="1">
        <v>2014</v>
      </c>
      <c r="B1151" s="1">
        <v>55</v>
      </c>
      <c r="C1151" s="2">
        <v>60674576000</v>
      </c>
      <c r="D1151" s="2">
        <v>75889800000</v>
      </c>
      <c r="E1151" s="2">
        <v>107709690000</v>
      </c>
      <c r="F1151" s="2">
        <v>6862761600</v>
      </c>
      <c r="G1151" s="2">
        <v>4115903800</v>
      </c>
      <c r="H1151" s="2">
        <v>7866692500</v>
      </c>
    </row>
    <row r="1152" spans="1:8" x14ac:dyDescent="0.2">
      <c r="A1152" s="1">
        <v>2014</v>
      </c>
      <c r="B1152" s="1">
        <v>56</v>
      </c>
      <c r="C1152" s="2">
        <v>61960765000</v>
      </c>
      <c r="D1152" s="2">
        <v>78361134000</v>
      </c>
      <c r="E1152" s="2">
        <v>103952170000</v>
      </c>
      <c r="F1152" s="2">
        <v>6979081900</v>
      </c>
      <c r="G1152" s="2">
        <v>4235337400</v>
      </c>
      <c r="H1152" s="2">
        <v>7630938500</v>
      </c>
    </row>
    <row r="1153" spans="1:8" x14ac:dyDescent="0.2">
      <c r="A1153" s="1">
        <v>2014</v>
      </c>
      <c r="B1153" s="1">
        <v>57</v>
      </c>
      <c r="C1153" s="2">
        <v>63546289000</v>
      </c>
      <c r="D1153" s="2">
        <v>76143539000</v>
      </c>
      <c r="E1153" s="2">
        <v>104584240000</v>
      </c>
      <c r="F1153" s="2">
        <v>7135840000</v>
      </c>
      <c r="G1153" s="2">
        <v>3529604600</v>
      </c>
      <c r="H1153" s="2">
        <v>8179913200</v>
      </c>
    </row>
    <row r="1154" spans="1:8" x14ac:dyDescent="0.2">
      <c r="A1154" s="1">
        <v>2014</v>
      </c>
      <c r="B1154" s="1">
        <v>58</v>
      </c>
      <c r="C1154" s="2">
        <v>66348861000</v>
      </c>
      <c r="D1154" s="2">
        <v>70708076000</v>
      </c>
      <c r="E1154" s="2">
        <v>107217130000</v>
      </c>
      <c r="F1154" s="2">
        <v>7320614800</v>
      </c>
      <c r="G1154" s="2">
        <v>2481322600</v>
      </c>
      <c r="H1154" s="2">
        <v>9043420500</v>
      </c>
    </row>
    <row r="1155" spans="1:8" x14ac:dyDescent="0.2">
      <c r="A1155" s="1">
        <v>2014</v>
      </c>
      <c r="B1155" s="1">
        <v>59</v>
      </c>
      <c r="C1155" s="2">
        <v>70091485000</v>
      </c>
      <c r="D1155" s="2">
        <v>68787458000</v>
      </c>
      <c r="E1155" s="2">
        <v>105395120000</v>
      </c>
      <c r="F1155" s="2">
        <v>7825154200</v>
      </c>
      <c r="G1155" s="2">
        <v>2023303100</v>
      </c>
      <c r="H1155" s="2">
        <v>8996900600</v>
      </c>
    </row>
    <row r="1156" spans="1:8" x14ac:dyDescent="0.2">
      <c r="A1156" s="1">
        <v>2014</v>
      </c>
      <c r="B1156" s="1">
        <v>60</v>
      </c>
      <c r="C1156" s="2">
        <v>70194088000</v>
      </c>
      <c r="D1156" s="2">
        <v>70952611000</v>
      </c>
      <c r="E1156" s="2">
        <v>103127370000</v>
      </c>
      <c r="F1156" s="2">
        <v>7754565100</v>
      </c>
      <c r="G1156" s="2">
        <v>2023334600</v>
      </c>
      <c r="H1156" s="2">
        <v>9067458200</v>
      </c>
    </row>
    <row r="1157" spans="1:8" x14ac:dyDescent="0.2">
      <c r="A1157" s="1">
        <v>2014</v>
      </c>
      <c r="B1157" s="1">
        <v>61</v>
      </c>
      <c r="C1157" s="2">
        <v>68768610000</v>
      </c>
      <c r="D1157" s="2">
        <v>74050583000</v>
      </c>
      <c r="E1157" s="2">
        <v>101454870000</v>
      </c>
      <c r="F1157" s="2">
        <v>7617578100</v>
      </c>
      <c r="G1157" s="2">
        <v>1729750700</v>
      </c>
      <c r="H1157" s="2">
        <v>9498029200</v>
      </c>
    </row>
    <row r="1158" spans="1:8" x14ac:dyDescent="0.2">
      <c r="A1158" s="1">
        <v>2014</v>
      </c>
      <c r="B1158" s="1">
        <v>62</v>
      </c>
      <c r="C1158" s="2">
        <v>69233546000</v>
      </c>
      <c r="D1158" s="2">
        <v>77459183000</v>
      </c>
      <c r="E1158" s="2">
        <v>97581337000</v>
      </c>
      <c r="F1158" s="2">
        <v>7733134900</v>
      </c>
      <c r="G1158" s="2">
        <v>1537720700</v>
      </c>
      <c r="H1158" s="2">
        <v>9574502400</v>
      </c>
    </row>
    <row r="1159" spans="1:8" x14ac:dyDescent="0.2">
      <c r="A1159" s="1">
        <v>2014</v>
      </c>
      <c r="B1159" s="1">
        <v>63</v>
      </c>
      <c r="C1159" s="2">
        <v>71803845000</v>
      </c>
      <c r="D1159" s="2">
        <v>76012534000</v>
      </c>
      <c r="E1159" s="2">
        <v>96457686000</v>
      </c>
      <c r="F1159" s="2">
        <v>7929660100</v>
      </c>
      <c r="G1159" s="2">
        <v>1528106600</v>
      </c>
      <c r="H1159" s="2">
        <v>9387591100</v>
      </c>
    </row>
    <row r="1160" spans="1:8" x14ac:dyDescent="0.2">
      <c r="A1160" s="1">
        <v>2014</v>
      </c>
      <c r="B1160" s="1">
        <v>64</v>
      </c>
      <c r="C1160" s="2">
        <v>72333181000</v>
      </c>
      <c r="D1160" s="2">
        <v>73765994000</v>
      </c>
      <c r="E1160" s="2">
        <v>98174891000</v>
      </c>
      <c r="F1160" s="2">
        <v>7587985200</v>
      </c>
      <c r="G1160" s="2">
        <v>1378685800</v>
      </c>
      <c r="H1160" s="2">
        <v>9878686900</v>
      </c>
    </row>
    <row r="1161" spans="1:8" x14ac:dyDescent="0.2">
      <c r="A1161" s="1">
        <v>2014</v>
      </c>
      <c r="B1161" s="1">
        <v>65</v>
      </c>
      <c r="C1161" s="2">
        <v>72079235000</v>
      </c>
      <c r="D1161" s="2">
        <v>73188190000</v>
      </c>
      <c r="E1161" s="2">
        <v>99006642000</v>
      </c>
      <c r="F1161" s="2">
        <v>7034201300</v>
      </c>
      <c r="G1161" s="2">
        <v>1201118600</v>
      </c>
      <c r="H1161" s="2">
        <v>10610038000</v>
      </c>
    </row>
    <row r="1162" spans="1:8" x14ac:dyDescent="0.2">
      <c r="A1162" s="1">
        <v>2014</v>
      </c>
      <c r="B1162" s="1">
        <v>66</v>
      </c>
      <c r="C1162" s="2">
        <v>70104187000</v>
      </c>
      <c r="D1162" s="2">
        <v>75635965000</v>
      </c>
      <c r="E1162" s="2">
        <v>98533914000</v>
      </c>
      <c r="F1162" s="2">
        <v>6442891700</v>
      </c>
      <c r="G1162" s="2">
        <v>1490069200</v>
      </c>
      <c r="H1162" s="2">
        <v>10912397000</v>
      </c>
    </row>
    <row r="1163" spans="1:8" x14ac:dyDescent="0.2">
      <c r="A1163" s="1">
        <v>2014</v>
      </c>
      <c r="B1163" s="1">
        <v>67</v>
      </c>
      <c r="C1163" s="2">
        <v>68673062000</v>
      </c>
      <c r="D1163" s="2">
        <v>77762990000</v>
      </c>
      <c r="E1163" s="2">
        <v>97838014000</v>
      </c>
      <c r="F1163" s="2">
        <v>6231890300</v>
      </c>
      <c r="G1163" s="2">
        <v>1553470500</v>
      </c>
      <c r="H1163" s="2">
        <v>11059997000</v>
      </c>
    </row>
    <row r="1164" spans="1:8" x14ac:dyDescent="0.2">
      <c r="A1164" s="1">
        <v>2014</v>
      </c>
      <c r="B1164" s="1">
        <v>68</v>
      </c>
      <c r="C1164" s="2">
        <v>68598658000</v>
      </c>
      <c r="D1164" s="2">
        <v>76858260000</v>
      </c>
      <c r="E1164" s="2">
        <v>98817148000</v>
      </c>
      <c r="F1164" s="2">
        <v>6116941600</v>
      </c>
      <c r="G1164" s="2">
        <v>1413242300</v>
      </c>
      <c r="H1164" s="2">
        <v>11315174000</v>
      </c>
    </row>
    <row r="1165" spans="1:8" x14ac:dyDescent="0.2">
      <c r="A1165" s="1">
        <v>2014</v>
      </c>
      <c r="B1165" s="1">
        <v>69</v>
      </c>
      <c r="C1165" s="2">
        <v>68857487000</v>
      </c>
      <c r="D1165" s="2">
        <v>75636405000</v>
      </c>
      <c r="E1165" s="2">
        <v>99780175000</v>
      </c>
      <c r="F1165" s="2">
        <v>5972175200</v>
      </c>
      <c r="G1165" s="2">
        <v>1110432300</v>
      </c>
      <c r="H1165" s="2">
        <v>11762750000</v>
      </c>
    </row>
    <row r="1166" spans="1:8" x14ac:dyDescent="0.2">
      <c r="A1166" s="1">
        <v>2014</v>
      </c>
      <c r="B1166" s="1">
        <v>70</v>
      </c>
      <c r="C1166" s="2">
        <v>70807968000</v>
      </c>
      <c r="D1166" s="2">
        <v>74728121000</v>
      </c>
      <c r="E1166" s="2">
        <v>98737976000</v>
      </c>
      <c r="F1166" s="2">
        <v>5877672900</v>
      </c>
      <c r="G1166" s="2">
        <v>1222244000</v>
      </c>
      <c r="H1166" s="2">
        <v>11745441000</v>
      </c>
    </row>
    <row r="1167" spans="1:8" x14ac:dyDescent="0.2">
      <c r="A1167" s="1">
        <v>2014</v>
      </c>
      <c r="B1167" s="1">
        <v>71</v>
      </c>
      <c r="C1167" s="2">
        <v>74155338000</v>
      </c>
      <c r="D1167" s="2">
        <v>75226149000</v>
      </c>
      <c r="E1167" s="2">
        <v>94892579000</v>
      </c>
      <c r="F1167" s="2">
        <v>6239481500</v>
      </c>
      <c r="G1167" s="2">
        <v>1452517600</v>
      </c>
      <c r="H1167" s="2">
        <v>11153359000</v>
      </c>
    </row>
    <row r="1168" spans="1:8" x14ac:dyDescent="0.2">
      <c r="A1168" s="1">
        <v>2014</v>
      </c>
      <c r="B1168" s="1">
        <v>72</v>
      </c>
      <c r="C1168" s="2">
        <v>75980265000</v>
      </c>
      <c r="D1168" s="2">
        <v>74564290000</v>
      </c>
      <c r="E1168" s="2">
        <v>93729510000</v>
      </c>
      <c r="F1168" s="2">
        <v>6419206600</v>
      </c>
      <c r="G1168" s="2">
        <v>1310361900</v>
      </c>
      <c r="H1168" s="2">
        <v>11115789000</v>
      </c>
    </row>
    <row r="1169" spans="1:8" x14ac:dyDescent="0.2">
      <c r="A1169" s="1">
        <v>2014</v>
      </c>
      <c r="B1169" s="1">
        <v>73</v>
      </c>
      <c r="C1169" s="2">
        <v>79535874000</v>
      </c>
      <c r="D1169" s="2">
        <v>73749210000</v>
      </c>
      <c r="E1169" s="2">
        <v>90988981000</v>
      </c>
      <c r="F1169" s="2">
        <v>6560327900</v>
      </c>
      <c r="G1169" s="2">
        <v>1410251700</v>
      </c>
      <c r="H1169" s="2">
        <v>10874778000</v>
      </c>
    </row>
    <row r="1170" spans="1:8" x14ac:dyDescent="0.2">
      <c r="A1170" s="1">
        <v>2014</v>
      </c>
      <c r="B1170" s="1">
        <v>74</v>
      </c>
      <c r="C1170" s="2">
        <v>83523189000</v>
      </c>
      <c r="D1170" s="2">
        <v>73898551000</v>
      </c>
      <c r="E1170" s="2">
        <v>86852326000</v>
      </c>
      <c r="F1170" s="2">
        <v>6812612200</v>
      </c>
      <c r="G1170" s="2">
        <v>1713506400</v>
      </c>
      <c r="H1170" s="2">
        <v>10319239000</v>
      </c>
    </row>
    <row r="1171" spans="1:8" x14ac:dyDescent="0.2">
      <c r="A1171" s="1">
        <v>2014</v>
      </c>
      <c r="B1171" s="1">
        <v>75</v>
      </c>
      <c r="C1171" s="2">
        <v>85137684000</v>
      </c>
      <c r="D1171" s="2">
        <v>72619574000</v>
      </c>
      <c r="E1171" s="2">
        <v>86516808000</v>
      </c>
      <c r="F1171" s="2">
        <v>6978311200</v>
      </c>
      <c r="G1171" s="2">
        <v>1554066300</v>
      </c>
      <c r="H1171" s="2">
        <v>10312980000</v>
      </c>
    </row>
    <row r="1172" spans="1:8" x14ac:dyDescent="0.2">
      <c r="A1172" s="1">
        <v>2014</v>
      </c>
      <c r="B1172" s="1">
        <v>76</v>
      </c>
      <c r="C1172" s="2">
        <v>87789027000</v>
      </c>
      <c r="D1172" s="2">
        <v>72058951000</v>
      </c>
      <c r="E1172" s="2">
        <v>84426088000</v>
      </c>
      <c r="F1172" s="2">
        <v>7448544200</v>
      </c>
      <c r="G1172" s="2">
        <v>1840597100</v>
      </c>
      <c r="H1172" s="2">
        <v>9556216600</v>
      </c>
    </row>
    <row r="1173" spans="1:8" x14ac:dyDescent="0.2">
      <c r="A1173" s="1">
        <v>2014</v>
      </c>
      <c r="B1173" s="1">
        <v>77</v>
      </c>
      <c r="C1173" s="2">
        <v>93816888000</v>
      </c>
      <c r="D1173" s="2">
        <v>67626981000</v>
      </c>
      <c r="E1173" s="2">
        <v>82830197000</v>
      </c>
      <c r="F1173" s="2">
        <v>8207138000</v>
      </c>
      <c r="G1173" s="2">
        <v>1649839100</v>
      </c>
      <c r="H1173" s="2">
        <v>8988380800</v>
      </c>
    </row>
    <row r="1174" spans="1:8" x14ac:dyDescent="0.2">
      <c r="A1174" s="1">
        <v>2014</v>
      </c>
      <c r="B1174" s="1">
        <v>78</v>
      </c>
      <c r="C1174" s="2">
        <v>93492282000</v>
      </c>
      <c r="D1174" s="2">
        <v>65860023000</v>
      </c>
      <c r="E1174" s="2">
        <v>84921761000</v>
      </c>
      <c r="F1174" s="2">
        <v>7884539500</v>
      </c>
      <c r="G1174" s="2">
        <v>1235332000</v>
      </c>
      <c r="H1174" s="2">
        <v>9725486400</v>
      </c>
    </row>
    <row r="1175" spans="1:8" x14ac:dyDescent="0.2">
      <c r="A1175" s="1">
        <v>2014</v>
      </c>
      <c r="B1175" s="1">
        <v>79</v>
      </c>
      <c r="C1175" s="2">
        <v>91932314000</v>
      </c>
      <c r="D1175" s="2">
        <v>65308947000</v>
      </c>
      <c r="E1175" s="2">
        <v>87032806000</v>
      </c>
      <c r="F1175" s="2">
        <v>7575442700</v>
      </c>
      <c r="G1175" s="2">
        <v>966052550</v>
      </c>
      <c r="H1175" s="2">
        <v>10303863000</v>
      </c>
    </row>
    <row r="1176" spans="1:8" x14ac:dyDescent="0.2">
      <c r="A1176" s="1">
        <v>2014</v>
      </c>
      <c r="B1176" s="1">
        <v>80</v>
      </c>
      <c r="C1176" s="2">
        <v>91260827000</v>
      </c>
      <c r="D1176" s="2">
        <v>65965480000</v>
      </c>
      <c r="E1176" s="2">
        <v>87047759000</v>
      </c>
      <c r="F1176" s="2">
        <v>7130680400</v>
      </c>
      <c r="G1176" s="2">
        <v>846039890</v>
      </c>
      <c r="H1176" s="2">
        <v>10868638000</v>
      </c>
    </row>
    <row r="1177" spans="1:8" x14ac:dyDescent="0.2">
      <c r="A1177" s="1">
        <v>2014</v>
      </c>
      <c r="B1177" s="1">
        <v>81</v>
      </c>
      <c r="C1177" s="2">
        <v>94417225000</v>
      </c>
      <c r="D1177" s="2">
        <v>66512691000</v>
      </c>
      <c r="E1177" s="2">
        <v>83344150000</v>
      </c>
      <c r="F1177" s="2">
        <v>7053150500</v>
      </c>
      <c r="G1177" s="2">
        <v>996462190</v>
      </c>
      <c r="H1177" s="2">
        <v>10795745000</v>
      </c>
    </row>
    <row r="1178" spans="1:8" x14ac:dyDescent="0.2">
      <c r="A1178" s="1">
        <v>2014</v>
      </c>
      <c r="B1178" s="1">
        <v>82</v>
      </c>
      <c r="C1178" s="2">
        <v>94121813000</v>
      </c>
      <c r="D1178" s="2">
        <v>67189540000</v>
      </c>
      <c r="E1178" s="2">
        <v>82962713000</v>
      </c>
      <c r="F1178" s="2">
        <v>6891288900</v>
      </c>
      <c r="G1178" s="2">
        <v>1261916400</v>
      </c>
      <c r="H1178" s="2">
        <v>10692153000</v>
      </c>
    </row>
    <row r="1179" spans="1:8" x14ac:dyDescent="0.2">
      <c r="A1179" s="1">
        <v>2014</v>
      </c>
      <c r="B1179" s="1">
        <v>83</v>
      </c>
      <c r="C1179" s="2">
        <v>91339326000</v>
      </c>
      <c r="D1179" s="2">
        <v>67911526000</v>
      </c>
      <c r="E1179" s="2">
        <v>85023213000</v>
      </c>
      <c r="F1179" s="2">
        <v>6788368700</v>
      </c>
      <c r="G1179" s="2">
        <v>1501821800</v>
      </c>
      <c r="H1179" s="2">
        <v>10555167000</v>
      </c>
    </row>
    <row r="1180" spans="1:8" x14ac:dyDescent="0.2">
      <c r="A1180" s="1">
        <v>2014</v>
      </c>
      <c r="B1180" s="1">
        <v>84</v>
      </c>
      <c r="C1180" s="2">
        <v>88738308000</v>
      </c>
      <c r="D1180" s="2">
        <v>68180854000</v>
      </c>
      <c r="E1180" s="2">
        <v>87354904000</v>
      </c>
      <c r="F1180" s="2">
        <v>6690190000</v>
      </c>
      <c r="G1180" s="2">
        <v>1438202900</v>
      </c>
      <c r="H1180" s="2">
        <v>10716965000</v>
      </c>
    </row>
    <row r="1181" spans="1:8" x14ac:dyDescent="0.2">
      <c r="A1181" s="1">
        <v>2014</v>
      </c>
      <c r="B1181" s="1">
        <v>85</v>
      </c>
      <c r="C1181" s="2">
        <v>89082312000</v>
      </c>
      <c r="D1181" s="2">
        <v>69746627000</v>
      </c>
      <c r="E1181" s="2">
        <v>85445127000</v>
      </c>
      <c r="F1181" s="2">
        <v>6667822500</v>
      </c>
      <c r="G1181" s="2">
        <v>1579644200</v>
      </c>
      <c r="H1181" s="2">
        <v>10597891000</v>
      </c>
    </row>
    <row r="1182" spans="1:8" x14ac:dyDescent="0.2">
      <c r="A1182" s="1">
        <v>2014</v>
      </c>
      <c r="B1182" s="1">
        <v>86</v>
      </c>
      <c r="C1182" s="2">
        <v>88493598000</v>
      </c>
      <c r="D1182" s="2">
        <v>70426164000</v>
      </c>
      <c r="E1182" s="2">
        <v>85354303000</v>
      </c>
      <c r="F1182" s="2">
        <v>6531198400</v>
      </c>
      <c r="G1182" s="2">
        <v>1526233100</v>
      </c>
      <c r="H1182" s="2">
        <v>10787926000</v>
      </c>
    </row>
    <row r="1183" spans="1:8" x14ac:dyDescent="0.2">
      <c r="A1183" s="1">
        <v>2014</v>
      </c>
      <c r="B1183" s="1">
        <v>87</v>
      </c>
      <c r="C1183" s="2">
        <v>88650712000</v>
      </c>
      <c r="D1183" s="2">
        <v>67233223000</v>
      </c>
      <c r="E1183" s="2">
        <v>88390132000</v>
      </c>
      <c r="F1183" s="2">
        <v>6200731200</v>
      </c>
      <c r="G1183" s="2">
        <v>1162211800</v>
      </c>
      <c r="H1183" s="2">
        <v>11482415000</v>
      </c>
    </row>
    <row r="1184" spans="1:8" x14ac:dyDescent="0.2">
      <c r="A1184" s="1">
        <v>2014</v>
      </c>
      <c r="B1184" s="1">
        <v>88</v>
      </c>
      <c r="C1184" s="2">
        <v>95351273000</v>
      </c>
      <c r="D1184" s="2">
        <v>63502859000</v>
      </c>
      <c r="E1184" s="2">
        <v>85419934000</v>
      </c>
      <c r="F1184" s="2">
        <v>6756469300</v>
      </c>
      <c r="G1184" s="2">
        <v>1131071100</v>
      </c>
      <c r="H1184" s="2">
        <v>10957818000</v>
      </c>
    </row>
    <row r="1185" spans="1:8" x14ac:dyDescent="0.2">
      <c r="A1185" s="1">
        <v>2014</v>
      </c>
      <c r="B1185" s="1">
        <v>89</v>
      </c>
      <c r="C1185" s="2">
        <v>94652591000</v>
      </c>
      <c r="D1185" s="2">
        <v>63199946000</v>
      </c>
      <c r="E1185" s="2">
        <v>86421528000</v>
      </c>
      <c r="F1185" s="2">
        <v>6970658100</v>
      </c>
      <c r="G1185" s="2">
        <v>1083826800</v>
      </c>
      <c r="H1185" s="2">
        <v>10790873000</v>
      </c>
    </row>
    <row r="1186" spans="1:8" x14ac:dyDescent="0.2">
      <c r="A1186" s="1">
        <v>2014</v>
      </c>
      <c r="B1186" s="1">
        <v>90</v>
      </c>
      <c r="C1186" s="2">
        <v>91966234000</v>
      </c>
      <c r="D1186" s="2">
        <v>62600163000</v>
      </c>
      <c r="E1186" s="2">
        <v>89707669000</v>
      </c>
      <c r="F1186" s="2">
        <v>6850744600</v>
      </c>
      <c r="G1186" s="2">
        <v>865899610</v>
      </c>
      <c r="H1186" s="2">
        <v>11128714000</v>
      </c>
    </row>
    <row r="1187" spans="1:8" x14ac:dyDescent="0.2">
      <c r="A1187" s="1">
        <v>2014</v>
      </c>
      <c r="B1187" s="1">
        <v>91</v>
      </c>
      <c r="C1187" s="2">
        <v>89782649000</v>
      </c>
      <c r="D1187" s="2">
        <v>62343152000</v>
      </c>
      <c r="E1187" s="2">
        <v>92148265000</v>
      </c>
      <c r="F1187" s="2">
        <v>6582887900</v>
      </c>
      <c r="G1187" s="2">
        <v>798650100</v>
      </c>
      <c r="H1187" s="2">
        <v>11463820000</v>
      </c>
    </row>
    <row r="1188" spans="1:8" x14ac:dyDescent="0.2">
      <c r="A1188" s="1">
        <v>2014</v>
      </c>
      <c r="B1188" s="1">
        <v>92</v>
      </c>
      <c r="C1188" s="2">
        <v>91184096000</v>
      </c>
      <c r="D1188" s="2">
        <v>62394084000</v>
      </c>
      <c r="E1188" s="2">
        <v>90695886000</v>
      </c>
      <c r="F1188" s="2">
        <v>6522182800</v>
      </c>
      <c r="G1188" s="2">
        <v>969114580</v>
      </c>
      <c r="H1188" s="2">
        <v>11354060000</v>
      </c>
    </row>
    <row r="1189" spans="1:8" x14ac:dyDescent="0.2">
      <c r="A1189" s="1">
        <v>2014</v>
      </c>
      <c r="B1189" s="1">
        <v>93</v>
      </c>
      <c r="C1189" s="2">
        <v>89741334000</v>
      </c>
      <c r="D1189" s="2">
        <v>61530626000</v>
      </c>
      <c r="E1189" s="2">
        <v>93002107000</v>
      </c>
      <c r="F1189" s="2">
        <v>6116272900</v>
      </c>
      <c r="G1189" s="2">
        <v>1050643200</v>
      </c>
      <c r="H1189" s="2">
        <v>11678442000</v>
      </c>
    </row>
    <row r="1190" spans="1:8" x14ac:dyDescent="0.2">
      <c r="A1190" s="1">
        <v>2014</v>
      </c>
      <c r="B1190" s="1">
        <v>94</v>
      </c>
      <c r="C1190" s="2">
        <v>87121453000</v>
      </c>
      <c r="D1190" s="2">
        <v>61926812000</v>
      </c>
      <c r="E1190" s="2">
        <v>95225802000</v>
      </c>
      <c r="F1190" s="2">
        <v>5696533100</v>
      </c>
      <c r="G1190" s="2">
        <v>1066750300</v>
      </c>
      <c r="H1190" s="2">
        <v>12082075000</v>
      </c>
    </row>
    <row r="1191" spans="1:8" x14ac:dyDescent="0.2">
      <c r="A1191" s="1">
        <v>2014</v>
      </c>
      <c r="B1191" s="1">
        <v>95</v>
      </c>
      <c r="C1191" s="2">
        <v>87247343000</v>
      </c>
      <c r="D1191" s="2">
        <v>61034594000</v>
      </c>
      <c r="E1191" s="2">
        <v>95992129000</v>
      </c>
      <c r="F1191" s="2">
        <v>5494664500</v>
      </c>
      <c r="G1191" s="2">
        <v>1465074900</v>
      </c>
      <c r="H1191" s="2">
        <v>11885618000</v>
      </c>
    </row>
    <row r="1192" spans="1:8" x14ac:dyDescent="0.2">
      <c r="A1192" s="1">
        <v>2014</v>
      </c>
      <c r="B1192" s="1">
        <v>96</v>
      </c>
      <c r="C1192" s="2">
        <v>86559079000</v>
      </c>
      <c r="D1192" s="2">
        <v>59668050000</v>
      </c>
      <c r="E1192" s="2">
        <v>98046938000</v>
      </c>
      <c r="F1192" s="2">
        <v>5310185600</v>
      </c>
      <c r="G1192" s="2">
        <v>1413492800</v>
      </c>
      <c r="H1192" s="2">
        <v>12121679000</v>
      </c>
    </row>
    <row r="1193" spans="1:8" x14ac:dyDescent="0.2">
      <c r="A1193" s="1">
        <v>2014</v>
      </c>
      <c r="B1193" s="1">
        <v>97</v>
      </c>
      <c r="C1193" s="2">
        <v>86326017000</v>
      </c>
      <c r="D1193" s="2">
        <v>58655955000</v>
      </c>
      <c r="E1193" s="2">
        <v>99292094000</v>
      </c>
      <c r="F1193" s="2">
        <v>5143089600</v>
      </c>
      <c r="G1193" s="2">
        <v>1386856100</v>
      </c>
      <c r="H1193" s="2">
        <v>12315412000</v>
      </c>
    </row>
    <row r="1194" spans="1:8" x14ac:dyDescent="0.2">
      <c r="A1194" s="1">
        <v>2014</v>
      </c>
      <c r="B1194" s="1">
        <v>98</v>
      </c>
      <c r="C1194" s="2">
        <v>84728507000</v>
      </c>
      <c r="D1194" s="2">
        <v>57651030000</v>
      </c>
      <c r="E1194" s="2">
        <v>101894530000</v>
      </c>
      <c r="F1194" s="2">
        <v>4886079200</v>
      </c>
      <c r="G1194" s="2">
        <v>1149298400</v>
      </c>
      <c r="H1194" s="2">
        <v>12809980000</v>
      </c>
    </row>
    <row r="1195" spans="1:8" x14ac:dyDescent="0.2">
      <c r="A1195" s="1">
        <v>2014</v>
      </c>
      <c r="B1195" s="1">
        <v>99</v>
      </c>
      <c r="C1195" s="2">
        <v>80558887000</v>
      </c>
      <c r="D1195" s="2">
        <v>59518747000</v>
      </c>
      <c r="E1195" s="2">
        <v>104196430000</v>
      </c>
      <c r="F1195" s="2">
        <v>4703181900</v>
      </c>
      <c r="G1195" s="2">
        <v>986493130</v>
      </c>
      <c r="H1195" s="2">
        <v>13155683000</v>
      </c>
    </row>
    <row r="1196" spans="1:8" x14ac:dyDescent="0.2">
      <c r="A1196" s="1">
        <v>2014</v>
      </c>
      <c r="B1196" s="1">
        <v>100</v>
      </c>
      <c r="C1196" s="2">
        <v>79098836000</v>
      </c>
      <c r="D1196" s="2">
        <v>60351209000</v>
      </c>
      <c r="E1196" s="2">
        <v>104824020000</v>
      </c>
      <c r="F1196" s="2">
        <v>4674736700</v>
      </c>
      <c r="G1196" s="2">
        <v>917041040</v>
      </c>
      <c r="H1196" s="2">
        <v>13253580000</v>
      </c>
    </row>
    <row r="1197" spans="1:8" x14ac:dyDescent="0.2">
      <c r="A1197" s="1">
        <v>2014</v>
      </c>
      <c r="B1197" s="1">
        <v>101</v>
      </c>
      <c r="C1197" s="2">
        <v>84929577000</v>
      </c>
      <c r="D1197" s="2">
        <v>58915684000</v>
      </c>
      <c r="E1197" s="2">
        <v>100428800000</v>
      </c>
      <c r="F1197" s="2">
        <v>4990702500</v>
      </c>
      <c r="G1197" s="2">
        <v>1114659600</v>
      </c>
      <c r="H1197" s="2">
        <v>12739996000</v>
      </c>
    </row>
    <row r="1198" spans="1:8" x14ac:dyDescent="0.2">
      <c r="A1198" s="1">
        <v>2014</v>
      </c>
      <c r="B1198" s="1">
        <v>102</v>
      </c>
      <c r="C1198" s="2">
        <v>86453292000</v>
      </c>
      <c r="D1198" s="2">
        <v>57740708000</v>
      </c>
      <c r="E1198" s="2">
        <v>100080070000</v>
      </c>
      <c r="F1198" s="2">
        <v>4996693500</v>
      </c>
      <c r="G1198" s="2">
        <v>1195628000</v>
      </c>
      <c r="H1198" s="2">
        <v>12653036000</v>
      </c>
    </row>
    <row r="1199" spans="1:8" x14ac:dyDescent="0.2">
      <c r="A1199" s="1">
        <v>2014</v>
      </c>
      <c r="B1199" s="1">
        <v>103</v>
      </c>
      <c r="C1199" s="2">
        <v>86713516000</v>
      </c>
      <c r="D1199" s="2">
        <v>56324986000</v>
      </c>
      <c r="E1199" s="2">
        <v>101235560000</v>
      </c>
      <c r="F1199" s="2">
        <v>4998892900</v>
      </c>
      <c r="G1199" s="2">
        <v>1074009400</v>
      </c>
      <c r="H1199" s="2">
        <v>12772456000</v>
      </c>
    </row>
    <row r="1200" spans="1:8" x14ac:dyDescent="0.2">
      <c r="A1200" s="1">
        <v>2014</v>
      </c>
      <c r="B1200" s="1">
        <v>104</v>
      </c>
      <c r="C1200" s="2">
        <v>88558839000</v>
      </c>
      <c r="D1200" s="2">
        <v>54485197000</v>
      </c>
      <c r="E1200" s="2">
        <v>101230030000</v>
      </c>
      <c r="F1200" s="2">
        <v>4921341100</v>
      </c>
      <c r="G1200" s="2">
        <v>1209007500</v>
      </c>
      <c r="H1200" s="2">
        <v>12715009000</v>
      </c>
    </row>
    <row r="1201" spans="1:8" x14ac:dyDescent="0.2">
      <c r="A1201" s="1">
        <v>2014</v>
      </c>
      <c r="B1201" s="1">
        <v>105</v>
      </c>
      <c r="C1201" s="2">
        <v>87041325000</v>
      </c>
      <c r="D1201" s="2">
        <v>52961618000</v>
      </c>
      <c r="E1201" s="2">
        <v>104271120000</v>
      </c>
      <c r="F1201" s="2">
        <v>4707833800</v>
      </c>
      <c r="G1201" s="2">
        <v>1042363200</v>
      </c>
      <c r="H1201" s="2">
        <v>13095161000</v>
      </c>
    </row>
    <row r="1202" spans="1:8" x14ac:dyDescent="0.2">
      <c r="A1202" s="1">
        <v>2014</v>
      </c>
      <c r="B1202" s="1">
        <v>106</v>
      </c>
      <c r="C1202" s="2">
        <v>83824783000</v>
      </c>
      <c r="D1202" s="2">
        <v>53502847000</v>
      </c>
      <c r="E1202" s="2">
        <v>106946440000</v>
      </c>
      <c r="F1202" s="2">
        <v>4204359900</v>
      </c>
      <c r="G1202" s="2">
        <v>1671511100</v>
      </c>
      <c r="H1202" s="2">
        <v>12969487000</v>
      </c>
    </row>
    <row r="1203" spans="1:8" x14ac:dyDescent="0.2">
      <c r="A1203" s="1">
        <v>2014</v>
      </c>
      <c r="B1203" s="1">
        <v>107</v>
      </c>
      <c r="C1203" s="2">
        <v>93008281000</v>
      </c>
      <c r="D1203" s="2">
        <v>51887141000</v>
      </c>
      <c r="E1203" s="2">
        <v>99378644000</v>
      </c>
      <c r="F1203" s="2">
        <v>5375704300</v>
      </c>
      <c r="G1203" s="2">
        <v>1702623700</v>
      </c>
      <c r="H1203" s="2">
        <v>11767030000</v>
      </c>
    </row>
    <row r="1204" spans="1:8" x14ac:dyDescent="0.2">
      <c r="A1204" s="1">
        <v>2014</v>
      </c>
      <c r="B1204" s="1">
        <v>108</v>
      </c>
      <c r="C1204" s="2">
        <v>97609633000</v>
      </c>
      <c r="D1204" s="2">
        <v>48706241000</v>
      </c>
      <c r="E1204" s="2">
        <v>97958192000</v>
      </c>
      <c r="F1204" s="2">
        <v>4981894900</v>
      </c>
      <c r="G1204" s="2">
        <v>1753351000</v>
      </c>
      <c r="H1204" s="2">
        <v>12110112000</v>
      </c>
    </row>
    <row r="1205" spans="1:8" x14ac:dyDescent="0.2">
      <c r="A1205" s="1">
        <v>2014</v>
      </c>
      <c r="B1205" s="1">
        <v>109</v>
      </c>
      <c r="C1205" s="2">
        <v>96290067000</v>
      </c>
      <c r="D1205" s="2">
        <v>49413614000</v>
      </c>
      <c r="E1205" s="2">
        <v>98570385000</v>
      </c>
      <c r="F1205" s="2">
        <v>4484263000</v>
      </c>
      <c r="G1205" s="2">
        <v>1697542900</v>
      </c>
      <c r="H1205" s="2">
        <v>12663552000</v>
      </c>
    </row>
    <row r="1206" spans="1:8" x14ac:dyDescent="0.2">
      <c r="A1206" s="1">
        <v>2014</v>
      </c>
      <c r="B1206" s="1">
        <v>110</v>
      </c>
      <c r="C1206" s="2">
        <v>94508406000</v>
      </c>
      <c r="D1206" s="2">
        <v>49352120000</v>
      </c>
      <c r="E1206" s="2">
        <v>100413540000</v>
      </c>
      <c r="F1206" s="2">
        <v>4165784100</v>
      </c>
      <c r="G1206" s="2">
        <v>1449450200</v>
      </c>
      <c r="H1206" s="2">
        <v>13230124000</v>
      </c>
    </row>
    <row r="1207" spans="1:8" x14ac:dyDescent="0.2">
      <c r="A1207" s="1">
        <v>2014</v>
      </c>
      <c r="B1207" s="1">
        <v>111</v>
      </c>
      <c r="C1207" s="2">
        <v>91949757000</v>
      </c>
      <c r="D1207" s="2">
        <v>48774149000</v>
      </c>
      <c r="E1207" s="2">
        <v>103550160000</v>
      </c>
      <c r="F1207" s="2">
        <v>4132952700</v>
      </c>
      <c r="G1207" s="2">
        <v>1096741400</v>
      </c>
      <c r="H1207" s="2">
        <v>13615664000</v>
      </c>
    </row>
    <row r="1208" spans="1:8" x14ac:dyDescent="0.2">
      <c r="A1208" s="1">
        <v>2014</v>
      </c>
      <c r="B1208" s="1">
        <v>112</v>
      </c>
      <c r="C1208" s="2">
        <v>92242466000</v>
      </c>
      <c r="D1208" s="2">
        <v>48988934000</v>
      </c>
      <c r="E1208" s="2">
        <v>103042670000</v>
      </c>
      <c r="F1208" s="2">
        <v>4111836100</v>
      </c>
      <c r="G1208" s="2">
        <v>1356551300</v>
      </c>
      <c r="H1208" s="2">
        <v>13376971000</v>
      </c>
    </row>
    <row r="1209" spans="1:8" x14ac:dyDescent="0.2">
      <c r="A1209" s="1">
        <v>2014</v>
      </c>
      <c r="B1209" s="1">
        <v>113</v>
      </c>
      <c r="C1209" s="2">
        <v>89832651000</v>
      </c>
      <c r="D1209" s="2">
        <v>48251233000</v>
      </c>
      <c r="E1209" s="2">
        <v>106190180000</v>
      </c>
      <c r="F1209" s="2">
        <v>4093032500</v>
      </c>
      <c r="G1209" s="2">
        <v>1149896900</v>
      </c>
      <c r="H1209" s="2">
        <v>13602429000</v>
      </c>
    </row>
    <row r="1210" spans="1:8" x14ac:dyDescent="0.2">
      <c r="A1210" s="1">
        <v>2014</v>
      </c>
      <c r="B1210" s="1">
        <v>114</v>
      </c>
      <c r="C1210" s="2">
        <v>87635194000</v>
      </c>
      <c r="D1210" s="2">
        <v>49456216000</v>
      </c>
      <c r="E1210" s="2">
        <v>107182660000</v>
      </c>
      <c r="F1210" s="2">
        <v>4159604100</v>
      </c>
      <c r="G1210" s="2">
        <v>1153142800</v>
      </c>
      <c r="H1210" s="2">
        <v>13532611000</v>
      </c>
    </row>
    <row r="1211" spans="1:8" x14ac:dyDescent="0.2">
      <c r="A1211" s="1">
        <v>2014</v>
      </c>
      <c r="B1211" s="1">
        <v>115</v>
      </c>
      <c r="C1211" s="2">
        <v>86743369000</v>
      </c>
      <c r="D1211" s="2">
        <v>50054225000</v>
      </c>
      <c r="E1211" s="2">
        <v>107476470000</v>
      </c>
      <c r="F1211" s="2">
        <v>4354900900</v>
      </c>
      <c r="G1211" s="2">
        <v>987506080</v>
      </c>
      <c r="H1211" s="2">
        <v>13502951000</v>
      </c>
    </row>
    <row r="1212" spans="1:8" x14ac:dyDescent="0.2">
      <c r="A1212" s="1">
        <v>2014</v>
      </c>
      <c r="B1212" s="1">
        <v>116</v>
      </c>
      <c r="C1212" s="2">
        <v>87032509000</v>
      </c>
      <c r="D1212" s="2">
        <v>50225198000</v>
      </c>
      <c r="E1212" s="2">
        <v>107016360000</v>
      </c>
      <c r="F1212" s="2">
        <v>4260134300</v>
      </c>
      <c r="G1212" s="2">
        <v>964098350</v>
      </c>
      <c r="H1212" s="2">
        <v>13621125000</v>
      </c>
    </row>
    <row r="1213" spans="1:8" x14ac:dyDescent="0.2">
      <c r="A1213" s="1">
        <v>2014</v>
      </c>
      <c r="B1213" s="1">
        <v>117</v>
      </c>
      <c r="C1213" s="2">
        <v>88303987000</v>
      </c>
      <c r="D1213" s="2">
        <v>49448755000</v>
      </c>
      <c r="E1213" s="2">
        <v>106521320000</v>
      </c>
      <c r="F1213" s="2">
        <v>4378130300</v>
      </c>
      <c r="G1213" s="2">
        <v>897680300</v>
      </c>
      <c r="H1213" s="2">
        <v>13569547000</v>
      </c>
    </row>
    <row r="1214" spans="1:8" x14ac:dyDescent="0.2">
      <c r="A1214" s="1">
        <v>2014</v>
      </c>
      <c r="B1214" s="1">
        <v>118</v>
      </c>
      <c r="C1214" s="2">
        <v>91735732000</v>
      </c>
      <c r="D1214" s="2">
        <v>48675295000</v>
      </c>
      <c r="E1214" s="2">
        <v>103863040000</v>
      </c>
      <c r="F1214" s="2">
        <v>4653809400</v>
      </c>
      <c r="G1214" s="2">
        <v>1093989000</v>
      </c>
      <c r="H1214" s="2">
        <v>13097559000</v>
      </c>
    </row>
    <row r="1215" spans="1:8" x14ac:dyDescent="0.2">
      <c r="A1215" s="1">
        <v>2014</v>
      </c>
      <c r="B1215" s="1">
        <v>119</v>
      </c>
      <c r="C1215" s="2">
        <v>94072798000</v>
      </c>
      <c r="D1215" s="2">
        <v>48226676000</v>
      </c>
      <c r="E1215" s="2">
        <v>101974590000</v>
      </c>
      <c r="F1215" s="2">
        <v>4942935000</v>
      </c>
      <c r="G1215" s="2">
        <v>1294505500</v>
      </c>
      <c r="H1215" s="2">
        <v>12607917000</v>
      </c>
    </row>
    <row r="1216" spans="1:8" x14ac:dyDescent="0.2">
      <c r="A1216" s="1">
        <v>2014</v>
      </c>
      <c r="B1216" s="1">
        <v>120</v>
      </c>
      <c r="C1216" s="2">
        <v>94382124000</v>
      </c>
      <c r="D1216" s="2">
        <v>49040690000</v>
      </c>
      <c r="E1216" s="2">
        <v>100851250000</v>
      </c>
      <c r="F1216" s="2">
        <v>5272255700</v>
      </c>
      <c r="G1216" s="2">
        <v>1362988600</v>
      </c>
      <c r="H1216" s="2">
        <v>12210114000</v>
      </c>
    </row>
    <row r="1217" spans="1:8" x14ac:dyDescent="0.2">
      <c r="A1217" s="1">
        <v>2014</v>
      </c>
      <c r="B1217" s="1">
        <v>121</v>
      </c>
      <c r="C1217" s="2">
        <v>94348176000</v>
      </c>
      <c r="D1217" s="2">
        <v>49280273000</v>
      </c>
      <c r="E1217" s="2">
        <v>100645620000</v>
      </c>
      <c r="F1217" s="2">
        <v>5707975800</v>
      </c>
      <c r="G1217" s="2">
        <v>1385094700</v>
      </c>
      <c r="H1217" s="2">
        <v>11752287000</v>
      </c>
    </row>
    <row r="1218" spans="1:8" x14ac:dyDescent="0.2">
      <c r="A1218" s="1">
        <v>2014</v>
      </c>
      <c r="B1218" s="1">
        <v>122</v>
      </c>
      <c r="C1218" s="2">
        <v>93292721000</v>
      </c>
      <c r="D1218" s="2">
        <v>49883539000</v>
      </c>
      <c r="E1218" s="2">
        <v>101097810000</v>
      </c>
      <c r="F1218" s="2">
        <v>5765708400</v>
      </c>
      <c r="G1218" s="2">
        <v>1314999500</v>
      </c>
      <c r="H1218" s="2">
        <v>11764650000</v>
      </c>
    </row>
    <row r="1219" spans="1:8" x14ac:dyDescent="0.2">
      <c r="A1219" s="1">
        <v>2014</v>
      </c>
      <c r="B1219" s="1">
        <v>123</v>
      </c>
      <c r="C1219" s="2">
        <v>91708039000</v>
      </c>
      <c r="D1219" s="2">
        <v>50224467000</v>
      </c>
      <c r="E1219" s="2">
        <v>102341560000</v>
      </c>
      <c r="F1219" s="2">
        <v>5603833900</v>
      </c>
      <c r="G1219" s="2">
        <v>1430892200</v>
      </c>
      <c r="H1219" s="2">
        <v>11810632000</v>
      </c>
    </row>
    <row r="1220" spans="1:8" x14ac:dyDescent="0.2">
      <c r="A1220" s="1">
        <v>2014</v>
      </c>
      <c r="B1220" s="1">
        <v>124</v>
      </c>
      <c r="C1220" s="2">
        <v>88493562000</v>
      </c>
      <c r="D1220" s="2">
        <v>51110651000</v>
      </c>
      <c r="E1220" s="2">
        <v>104669850000</v>
      </c>
      <c r="F1220" s="2">
        <v>5460103600</v>
      </c>
      <c r="G1220" s="2">
        <v>1462745700</v>
      </c>
      <c r="H1220" s="2">
        <v>11922509000</v>
      </c>
    </row>
    <row r="1221" spans="1:8" x14ac:dyDescent="0.2">
      <c r="A1221" s="1">
        <v>2014</v>
      </c>
      <c r="B1221" s="1">
        <v>125</v>
      </c>
      <c r="C1221" s="2">
        <v>84950040000</v>
      </c>
      <c r="D1221" s="2">
        <v>51154293000</v>
      </c>
      <c r="E1221" s="2">
        <v>108169730000</v>
      </c>
      <c r="F1221" s="2">
        <v>5098315600</v>
      </c>
      <c r="G1221" s="2">
        <v>1665523500</v>
      </c>
      <c r="H1221" s="2">
        <v>12081519000</v>
      </c>
    </row>
    <row r="1222" spans="1:8" x14ac:dyDescent="0.2">
      <c r="A1222" s="1">
        <v>2014</v>
      </c>
      <c r="B1222" s="1">
        <v>126</v>
      </c>
      <c r="C1222" s="2">
        <v>80169891000</v>
      </c>
      <c r="D1222" s="2">
        <v>52221105000</v>
      </c>
      <c r="E1222" s="2">
        <v>111883070000</v>
      </c>
      <c r="F1222" s="2">
        <v>4605099700</v>
      </c>
      <c r="G1222" s="2">
        <v>1532881300</v>
      </c>
      <c r="H1222" s="2">
        <v>12707377000</v>
      </c>
    </row>
    <row r="1223" spans="1:8" x14ac:dyDescent="0.2">
      <c r="A1223" s="1">
        <v>2014</v>
      </c>
      <c r="B1223" s="1">
        <v>127</v>
      </c>
      <c r="C1223" s="2">
        <v>73556721000</v>
      </c>
      <c r="D1223" s="2">
        <v>53490938000</v>
      </c>
      <c r="E1223" s="2">
        <v>117226410000</v>
      </c>
      <c r="F1223" s="2">
        <v>4274944600</v>
      </c>
      <c r="G1223" s="2">
        <v>806367870</v>
      </c>
      <c r="H1223" s="2">
        <v>13764045000</v>
      </c>
    </row>
    <row r="1224" spans="1:8" x14ac:dyDescent="0.2">
      <c r="A1224" s="1">
        <v>2014</v>
      </c>
      <c r="B1224" s="1">
        <v>128</v>
      </c>
      <c r="C1224" s="2">
        <v>69949360000</v>
      </c>
      <c r="D1224" s="2">
        <v>52913197000</v>
      </c>
      <c r="E1224" s="2">
        <v>121411510000</v>
      </c>
      <c r="F1224" s="2">
        <v>3507147100</v>
      </c>
      <c r="G1224" s="2">
        <v>554861670</v>
      </c>
      <c r="H1224" s="2">
        <v>14783349000</v>
      </c>
    </row>
    <row r="1225" spans="1:8" x14ac:dyDescent="0.2">
      <c r="A1225" s="1">
        <v>2014</v>
      </c>
      <c r="B1225" s="1">
        <v>129</v>
      </c>
      <c r="C1225" s="2">
        <v>67368552000</v>
      </c>
      <c r="D1225" s="2">
        <v>53625124000</v>
      </c>
      <c r="E1225" s="2">
        <v>123280390000</v>
      </c>
      <c r="F1225" s="2">
        <v>3457112100</v>
      </c>
      <c r="G1225" s="2">
        <v>455575050</v>
      </c>
      <c r="H1225" s="2">
        <v>14932671000</v>
      </c>
    </row>
    <row r="1226" spans="1:8" x14ac:dyDescent="0.2">
      <c r="A1226" s="1">
        <v>2014</v>
      </c>
      <c r="B1226" s="1">
        <v>130</v>
      </c>
      <c r="C1226" s="2">
        <v>63857790000</v>
      </c>
      <c r="D1226" s="2">
        <v>55794685000</v>
      </c>
      <c r="E1226" s="2">
        <v>124621590000</v>
      </c>
      <c r="F1226" s="2">
        <v>3348159400</v>
      </c>
      <c r="G1226" s="2">
        <v>652651060</v>
      </c>
      <c r="H1226" s="2">
        <v>14844547000</v>
      </c>
    </row>
    <row r="1227" spans="1:8" x14ac:dyDescent="0.2">
      <c r="A1227" s="1">
        <v>2014</v>
      </c>
      <c r="B1227" s="1">
        <v>131</v>
      </c>
      <c r="C1227" s="2">
        <v>68778654000</v>
      </c>
      <c r="D1227" s="2">
        <v>52181360000</v>
      </c>
      <c r="E1227" s="2">
        <v>123314050000</v>
      </c>
      <c r="F1227" s="2">
        <v>3610186700</v>
      </c>
      <c r="G1227" s="2">
        <v>390131500</v>
      </c>
      <c r="H1227" s="2">
        <v>14845040000</v>
      </c>
    </row>
    <row r="1228" spans="1:8" x14ac:dyDescent="0.2">
      <c r="A1228" s="1">
        <v>2014</v>
      </c>
      <c r="B1228" s="1">
        <v>132</v>
      </c>
      <c r="C1228" s="2">
        <v>73399911000</v>
      </c>
      <c r="D1228" s="2">
        <v>48753172000</v>
      </c>
      <c r="E1228" s="2">
        <v>122120980000</v>
      </c>
      <c r="F1228" s="2">
        <v>3537432700</v>
      </c>
      <c r="G1228" s="2">
        <v>367719270</v>
      </c>
      <c r="H1228" s="2">
        <v>14940206000</v>
      </c>
    </row>
    <row r="1229" spans="1:8" x14ac:dyDescent="0.2">
      <c r="A1229" s="1">
        <v>2014</v>
      </c>
      <c r="B1229" s="1">
        <v>133</v>
      </c>
      <c r="C1229" s="2">
        <v>76416249000</v>
      </c>
      <c r="D1229" s="2">
        <v>47822140000</v>
      </c>
      <c r="E1229" s="2">
        <v>120035680000</v>
      </c>
      <c r="F1229" s="2">
        <v>3862548900</v>
      </c>
      <c r="G1229" s="2">
        <v>487257600</v>
      </c>
      <c r="H1229" s="2">
        <v>14495551000</v>
      </c>
    </row>
    <row r="1230" spans="1:8" x14ac:dyDescent="0.2">
      <c r="A1230" s="1">
        <v>2014</v>
      </c>
      <c r="B1230" s="1">
        <v>134</v>
      </c>
      <c r="C1230" s="2">
        <v>77019412000</v>
      </c>
      <c r="D1230" s="2">
        <v>46872540000</v>
      </c>
      <c r="E1230" s="2">
        <v>120382110000</v>
      </c>
      <c r="F1230" s="2">
        <v>4046222400</v>
      </c>
      <c r="G1230" s="2">
        <v>468229920</v>
      </c>
      <c r="H1230" s="2">
        <v>14330906000</v>
      </c>
    </row>
    <row r="1231" spans="1:8" x14ac:dyDescent="0.2">
      <c r="A1231" s="1">
        <v>2014</v>
      </c>
      <c r="B1231" s="1">
        <v>135</v>
      </c>
      <c r="C1231" s="2">
        <v>75083626000</v>
      </c>
      <c r="D1231" s="2">
        <v>47389473000</v>
      </c>
      <c r="E1231" s="2">
        <v>121800970000</v>
      </c>
      <c r="F1231" s="2">
        <v>4006033500</v>
      </c>
      <c r="G1231" s="2">
        <v>798432910</v>
      </c>
      <c r="H1231" s="2">
        <v>14040891000</v>
      </c>
    </row>
    <row r="1232" spans="1:8" x14ac:dyDescent="0.2">
      <c r="A1232" s="1">
        <v>2014</v>
      </c>
      <c r="B1232" s="1">
        <v>136</v>
      </c>
      <c r="C1232" s="2">
        <v>71615829000</v>
      </c>
      <c r="D1232" s="2">
        <v>48782088000</v>
      </c>
      <c r="E1232" s="2">
        <v>123876150000</v>
      </c>
      <c r="F1232" s="2">
        <v>3873587700</v>
      </c>
      <c r="G1232" s="2">
        <v>945431580</v>
      </c>
      <c r="H1232" s="2">
        <v>14026339000</v>
      </c>
    </row>
    <row r="1233" spans="1:8" x14ac:dyDescent="0.2">
      <c r="A1233" s="1">
        <v>2014</v>
      </c>
      <c r="B1233" s="1">
        <v>137</v>
      </c>
      <c r="C1233" s="2">
        <v>68404663000</v>
      </c>
      <c r="D1233" s="2">
        <v>49803896000</v>
      </c>
      <c r="E1233" s="2">
        <v>126065510000</v>
      </c>
      <c r="F1233" s="2">
        <v>3751335300</v>
      </c>
      <c r="G1233" s="2">
        <v>1118272800</v>
      </c>
      <c r="H1233" s="2">
        <v>13975750000</v>
      </c>
    </row>
    <row r="1234" spans="1:8" x14ac:dyDescent="0.2">
      <c r="A1234" s="1">
        <v>2014</v>
      </c>
      <c r="B1234" s="1">
        <v>138</v>
      </c>
      <c r="C1234" s="2">
        <v>65623936000</v>
      </c>
      <c r="D1234" s="2">
        <v>51267748000</v>
      </c>
      <c r="E1234" s="2">
        <v>127382380000</v>
      </c>
      <c r="F1234" s="2">
        <v>3703988400</v>
      </c>
      <c r="G1234" s="2">
        <v>1330001800</v>
      </c>
      <c r="H1234" s="2">
        <v>13811368000</v>
      </c>
    </row>
    <row r="1235" spans="1:8" x14ac:dyDescent="0.2">
      <c r="A1235" s="1">
        <v>2014</v>
      </c>
      <c r="B1235" s="1">
        <v>139</v>
      </c>
      <c r="C1235" s="2">
        <v>60758341000</v>
      </c>
      <c r="D1235" s="2">
        <v>53656909000</v>
      </c>
      <c r="E1235" s="2">
        <v>129858820000</v>
      </c>
      <c r="F1235" s="2">
        <v>3570854900</v>
      </c>
      <c r="G1235" s="2">
        <v>1343931300</v>
      </c>
      <c r="H1235" s="2">
        <v>13930572000</v>
      </c>
    </row>
    <row r="1236" spans="1:8" x14ac:dyDescent="0.2">
      <c r="A1236" s="1">
        <v>2014</v>
      </c>
      <c r="B1236" s="1">
        <v>140</v>
      </c>
      <c r="C1236" s="2">
        <v>52418775000</v>
      </c>
      <c r="D1236" s="2">
        <v>58946966000</v>
      </c>
      <c r="E1236" s="2">
        <v>132908330000</v>
      </c>
      <c r="F1236" s="2">
        <v>3207393500</v>
      </c>
      <c r="G1236" s="2">
        <v>1662161600</v>
      </c>
      <c r="H1236" s="2">
        <v>13975803000</v>
      </c>
    </row>
    <row r="1237" spans="1:8" x14ac:dyDescent="0.2">
      <c r="A1237" s="1">
        <v>2014</v>
      </c>
      <c r="B1237" s="1">
        <v>141</v>
      </c>
      <c r="C1237" s="2">
        <v>58328650000</v>
      </c>
      <c r="D1237" s="2">
        <v>53312540000</v>
      </c>
      <c r="E1237" s="2">
        <v>132632880000</v>
      </c>
      <c r="F1237" s="2">
        <v>3805558800</v>
      </c>
      <c r="G1237" s="2">
        <v>974023750</v>
      </c>
      <c r="H1237" s="2">
        <v>14065775000</v>
      </c>
    </row>
    <row r="1238" spans="1:8" x14ac:dyDescent="0.2">
      <c r="A1238" s="1">
        <v>2014</v>
      </c>
      <c r="B1238" s="1">
        <v>142</v>
      </c>
      <c r="C1238" s="2">
        <v>61644065000</v>
      </c>
      <c r="D1238" s="2">
        <v>50480245000</v>
      </c>
      <c r="E1238" s="2">
        <v>132149760000</v>
      </c>
      <c r="F1238" s="2">
        <v>3605784700</v>
      </c>
      <c r="G1238" s="2">
        <v>910535580</v>
      </c>
      <c r="H1238" s="2">
        <v>14329038000</v>
      </c>
    </row>
    <row r="1239" spans="1:8" x14ac:dyDescent="0.2">
      <c r="A1239" s="1">
        <v>2014</v>
      </c>
      <c r="B1239" s="1">
        <v>143</v>
      </c>
      <c r="C1239" s="2">
        <v>52758870000</v>
      </c>
      <c r="D1239" s="2">
        <v>54762111000</v>
      </c>
      <c r="E1239" s="2">
        <v>136753080000</v>
      </c>
      <c r="F1239" s="2">
        <v>3116096000</v>
      </c>
      <c r="G1239" s="2">
        <v>1280146800</v>
      </c>
      <c r="H1239" s="2">
        <v>14449115000</v>
      </c>
    </row>
    <row r="1240" spans="1:8" x14ac:dyDescent="0.2">
      <c r="A1240" s="1">
        <v>2014</v>
      </c>
      <c r="B1240" s="1">
        <v>144</v>
      </c>
      <c r="C1240" s="2">
        <v>29936058000</v>
      </c>
      <c r="D1240" s="2">
        <v>74610286000</v>
      </c>
      <c r="E1240" s="2">
        <v>139727720000</v>
      </c>
      <c r="F1240" s="2">
        <v>2700618100</v>
      </c>
      <c r="G1240" s="2">
        <v>1592358400</v>
      </c>
      <c r="H1240" s="2">
        <v>14552381000</v>
      </c>
    </row>
    <row r="1241" spans="1:8" x14ac:dyDescent="0.2">
      <c r="A1241" s="1">
        <v>2014</v>
      </c>
      <c r="B1241" s="1">
        <v>145</v>
      </c>
      <c r="C1241" s="2">
        <v>6569066000</v>
      </c>
      <c r="D1241" s="2">
        <v>97563125000</v>
      </c>
      <c r="E1241" s="2">
        <v>140141880000</v>
      </c>
      <c r="F1241" s="2">
        <v>815916860</v>
      </c>
      <c r="G1241" s="2">
        <v>3637989300</v>
      </c>
      <c r="H1241" s="2">
        <v>14391452000</v>
      </c>
    </row>
    <row r="1242" spans="1:8" x14ac:dyDescent="0.2">
      <c r="A1242" s="1">
        <v>2014</v>
      </c>
      <c r="B1242" s="1">
        <v>146</v>
      </c>
      <c r="C1242" s="2">
        <v>4327891400</v>
      </c>
      <c r="D1242" s="2">
        <v>96454826000</v>
      </c>
      <c r="E1242" s="2">
        <v>143491350000</v>
      </c>
      <c r="F1242" s="2">
        <v>0</v>
      </c>
      <c r="G1242" s="2">
        <v>4683373000</v>
      </c>
      <c r="H1242" s="2">
        <v>14161985000</v>
      </c>
    </row>
    <row r="1243" spans="1:8" x14ac:dyDescent="0.2">
      <c r="A1243" s="1">
        <v>2014</v>
      </c>
      <c r="B1243" s="1">
        <v>147</v>
      </c>
      <c r="C1243" s="2">
        <v>8242070100</v>
      </c>
      <c r="D1243" s="2">
        <v>86430937000</v>
      </c>
      <c r="E1243" s="2">
        <v>149601060000</v>
      </c>
      <c r="F1243" s="2">
        <v>1179281500</v>
      </c>
      <c r="G1243" s="2">
        <v>2813989400</v>
      </c>
      <c r="H1243" s="2">
        <v>14852087000</v>
      </c>
    </row>
    <row r="1244" spans="1:8" x14ac:dyDescent="0.2">
      <c r="A1244" s="1">
        <v>2014</v>
      </c>
      <c r="B1244" s="1">
        <v>148</v>
      </c>
      <c r="C1244" s="2">
        <v>13603540000</v>
      </c>
      <c r="D1244" s="2">
        <v>76060574000</v>
      </c>
      <c r="E1244" s="2">
        <v>154609950000</v>
      </c>
      <c r="F1244" s="2">
        <v>1126059500</v>
      </c>
      <c r="G1244" s="2">
        <v>2056128900</v>
      </c>
      <c r="H1244" s="2">
        <v>15663170000</v>
      </c>
    </row>
    <row r="1245" spans="1:8" x14ac:dyDescent="0.2">
      <c r="A1245" s="1">
        <v>2014</v>
      </c>
      <c r="B1245" s="1">
        <v>149</v>
      </c>
      <c r="C1245" s="2">
        <v>7616660000</v>
      </c>
      <c r="D1245" s="2">
        <v>79242618000</v>
      </c>
      <c r="E1245" s="2">
        <v>157414790000</v>
      </c>
      <c r="F1245" s="2">
        <v>779712080</v>
      </c>
      <c r="G1245" s="2">
        <v>2257756400</v>
      </c>
      <c r="H1245" s="2">
        <v>15807889000</v>
      </c>
    </row>
    <row r="1246" spans="1:8" x14ac:dyDescent="0.2">
      <c r="A1246" s="1">
        <v>2014</v>
      </c>
      <c r="B1246" s="1">
        <v>150</v>
      </c>
      <c r="C1246" s="2">
        <v>6006322800</v>
      </c>
      <c r="D1246" s="2">
        <v>78624306000</v>
      </c>
      <c r="E1246" s="2">
        <v>159643440000</v>
      </c>
      <c r="F1246" s="2">
        <v>704968260</v>
      </c>
      <c r="G1246" s="2">
        <v>2177695800</v>
      </c>
      <c r="H1246" s="2">
        <v>15962694000</v>
      </c>
    </row>
    <row r="1247" spans="1:8" x14ac:dyDescent="0.2">
      <c r="A1247" s="1">
        <v>2014</v>
      </c>
      <c r="B1247" s="1">
        <v>151</v>
      </c>
      <c r="C1247" s="2">
        <v>2343779800</v>
      </c>
      <c r="D1247" s="2">
        <v>81920053000</v>
      </c>
      <c r="E1247" s="2">
        <v>160010230000</v>
      </c>
      <c r="F1247" s="2">
        <v>151235300</v>
      </c>
      <c r="G1247" s="2">
        <v>3105200000</v>
      </c>
      <c r="H1247" s="2">
        <v>15588923000</v>
      </c>
    </row>
    <row r="1248" spans="1:8" x14ac:dyDescent="0.2">
      <c r="A1248" s="1">
        <v>2014</v>
      </c>
      <c r="B1248" s="1">
        <v>152</v>
      </c>
      <c r="C1248" s="2">
        <v>285923470</v>
      </c>
      <c r="D1248" s="2">
        <v>84004832000</v>
      </c>
      <c r="E1248" s="2">
        <v>159983310000</v>
      </c>
      <c r="F1248" s="2">
        <v>43677001</v>
      </c>
      <c r="G1248" s="2">
        <v>3431943300</v>
      </c>
      <c r="H1248" s="2">
        <v>15369738000</v>
      </c>
    </row>
    <row r="1249" spans="1:8" x14ac:dyDescent="0.2">
      <c r="A1249" s="1">
        <v>2014</v>
      </c>
      <c r="B1249" s="1">
        <v>153</v>
      </c>
      <c r="C1249" s="2">
        <v>44902731</v>
      </c>
      <c r="D1249" s="2">
        <v>83762192000</v>
      </c>
      <c r="E1249" s="2">
        <v>160466970000</v>
      </c>
      <c r="F1249" s="2">
        <v>0</v>
      </c>
      <c r="G1249" s="2">
        <v>3458877500</v>
      </c>
      <c r="H1249" s="2">
        <v>15386480000</v>
      </c>
    </row>
    <row r="1250" spans="1:8" x14ac:dyDescent="0.2">
      <c r="A1250" s="1">
        <v>2014</v>
      </c>
      <c r="B1250" s="1">
        <v>154</v>
      </c>
      <c r="C1250" s="2">
        <v>0</v>
      </c>
      <c r="D1250" s="2">
        <v>83507674000</v>
      </c>
      <c r="E1250" s="2">
        <v>160766390000</v>
      </c>
      <c r="F1250" s="2">
        <v>0</v>
      </c>
      <c r="G1250" s="2">
        <v>3526106100</v>
      </c>
      <c r="H1250" s="2">
        <v>15319252000</v>
      </c>
    </row>
    <row r="1251" spans="1:8" x14ac:dyDescent="0.2">
      <c r="A1251" s="1">
        <v>2014</v>
      </c>
      <c r="B1251" s="1">
        <v>155</v>
      </c>
      <c r="C1251" s="2">
        <v>0</v>
      </c>
      <c r="D1251" s="2">
        <v>82833313000</v>
      </c>
      <c r="E1251" s="2">
        <v>161440750000</v>
      </c>
      <c r="F1251" s="2">
        <v>0</v>
      </c>
      <c r="G1251" s="2">
        <v>3339719400</v>
      </c>
      <c r="H1251" s="2">
        <v>15505638000</v>
      </c>
    </row>
    <row r="1252" spans="1:8" x14ac:dyDescent="0.2">
      <c r="A1252" s="1">
        <v>2014</v>
      </c>
      <c r="B1252" s="1">
        <v>156</v>
      </c>
      <c r="C1252" s="2">
        <v>0</v>
      </c>
      <c r="D1252" s="2">
        <v>83355248000</v>
      </c>
      <c r="E1252" s="2">
        <v>160918820000</v>
      </c>
      <c r="F1252" s="2">
        <v>0</v>
      </c>
      <c r="G1252" s="2">
        <v>3315350900</v>
      </c>
      <c r="H1252" s="2">
        <v>15530007000</v>
      </c>
    </row>
    <row r="1253" spans="1:8" x14ac:dyDescent="0.2">
      <c r="A1253" s="1">
        <v>2014</v>
      </c>
      <c r="B1253" s="1">
        <v>157</v>
      </c>
      <c r="C1253" s="2">
        <v>0</v>
      </c>
      <c r="D1253" s="2">
        <v>82627538000</v>
      </c>
      <c r="E1253" s="2">
        <v>161646530000</v>
      </c>
      <c r="F1253" s="2">
        <v>0</v>
      </c>
      <c r="G1253" s="2">
        <v>3062409700</v>
      </c>
      <c r="H1253" s="2">
        <v>15782948000</v>
      </c>
    </row>
    <row r="1254" spans="1:8" x14ac:dyDescent="0.2">
      <c r="A1254" s="1">
        <v>2014</v>
      </c>
      <c r="B1254" s="1">
        <v>158</v>
      </c>
      <c r="C1254" s="2">
        <v>0</v>
      </c>
      <c r="D1254" s="2">
        <v>83415847000</v>
      </c>
      <c r="E1254" s="2">
        <v>160858220000</v>
      </c>
      <c r="F1254" s="2">
        <v>0</v>
      </c>
      <c r="G1254" s="2">
        <v>3112893800</v>
      </c>
      <c r="H1254" s="2">
        <v>15732464000</v>
      </c>
    </row>
    <row r="1255" spans="1:8" x14ac:dyDescent="0.2">
      <c r="A1255" s="1">
        <v>2014</v>
      </c>
      <c r="B1255" s="1">
        <v>159</v>
      </c>
      <c r="C1255" s="2">
        <v>0</v>
      </c>
      <c r="D1255" s="2">
        <v>83012394000</v>
      </c>
      <c r="E1255" s="2">
        <v>161261670000</v>
      </c>
      <c r="F1255" s="2">
        <v>0</v>
      </c>
      <c r="G1255" s="2">
        <v>3195620800</v>
      </c>
      <c r="H1255" s="2">
        <v>15649737000</v>
      </c>
    </row>
    <row r="1256" spans="1:8" x14ac:dyDescent="0.2">
      <c r="A1256" s="1">
        <v>2014</v>
      </c>
      <c r="B1256" s="1">
        <v>160</v>
      </c>
      <c r="C1256" s="2">
        <v>0</v>
      </c>
      <c r="D1256" s="2">
        <v>82320701000</v>
      </c>
      <c r="E1256" s="2">
        <v>161953360000</v>
      </c>
      <c r="F1256" s="2">
        <v>0</v>
      </c>
      <c r="G1256" s="2">
        <v>3243664900</v>
      </c>
      <c r="H1256" s="2">
        <v>15601693000</v>
      </c>
    </row>
    <row r="1257" spans="1:8" x14ac:dyDescent="0.2">
      <c r="A1257" s="1">
        <v>2014</v>
      </c>
      <c r="B1257" s="1">
        <v>161</v>
      </c>
      <c r="C1257" s="2">
        <v>0</v>
      </c>
      <c r="D1257" s="2">
        <v>83102667000</v>
      </c>
      <c r="E1257" s="2">
        <v>161171400000</v>
      </c>
      <c r="F1257" s="2">
        <v>0</v>
      </c>
      <c r="G1257" s="2">
        <v>3639855600</v>
      </c>
      <c r="H1257" s="2">
        <v>15205502000</v>
      </c>
    </row>
    <row r="1258" spans="1:8" x14ac:dyDescent="0.2">
      <c r="A1258" s="1">
        <v>2014</v>
      </c>
      <c r="B1258" s="1">
        <v>162</v>
      </c>
      <c r="C1258" s="2">
        <v>0</v>
      </c>
      <c r="D1258" s="2">
        <v>83031341000</v>
      </c>
      <c r="E1258" s="2">
        <v>161242720000</v>
      </c>
      <c r="F1258" s="2">
        <v>0</v>
      </c>
      <c r="G1258" s="2">
        <v>3619934800</v>
      </c>
      <c r="H1258" s="2">
        <v>15225423000</v>
      </c>
    </row>
    <row r="1259" spans="1:8" x14ac:dyDescent="0.2">
      <c r="A1259" s="1">
        <v>2014</v>
      </c>
      <c r="B1259" s="1">
        <v>163</v>
      </c>
      <c r="C1259" s="2">
        <v>0</v>
      </c>
      <c r="D1259" s="2">
        <v>82921286000</v>
      </c>
      <c r="E1259" s="2">
        <v>161352780000</v>
      </c>
      <c r="F1259" s="2">
        <v>0</v>
      </c>
      <c r="G1259" s="2">
        <v>3681287300</v>
      </c>
      <c r="H1259" s="2">
        <v>15164071000</v>
      </c>
    </row>
    <row r="1260" spans="1:8" x14ac:dyDescent="0.2">
      <c r="A1260" s="1">
        <v>2014</v>
      </c>
      <c r="B1260" s="1">
        <v>164</v>
      </c>
      <c r="C1260" s="2">
        <v>0</v>
      </c>
      <c r="D1260" s="2">
        <v>83373772000</v>
      </c>
      <c r="E1260" s="2">
        <v>160900290000</v>
      </c>
      <c r="F1260" s="2">
        <v>0</v>
      </c>
      <c r="G1260" s="2">
        <v>3847215600</v>
      </c>
      <c r="H1260" s="2">
        <v>14998142000</v>
      </c>
    </row>
    <row r="1261" spans="1:8" x14ac:dyDescent="0.2">
      <c r="A1261" s="1">
        <v>2014</v>
      </c>
      <c r="B1261" s="1">
        <v>165</v>
      </c>
      <c r="C1261" s="2">
        <v>0</v>
      </c>
      <c r="D1261" s="2">
        <v>83351463000</v>
      </c>
      <c r="E1261" s="2">
        <v>160922600000</v>
      </c>
      <c r="F1261" s="2">
        <v>0</v>
      </c>
      <c r="G1261" s="2">
        <v>3795110400</v>
      </c>
      <c r="H1261" s="2">
        <v>15050247000</v>
      </c>
    </row>
    <row r="1262" spans="1:8" x14ac:dyDescent="0.2">
      <c r="A1262" s="1">
        <v>2014</v>
      </c>
      <c r="B1262" s="1">
        <v>166</v>
      </c>
      <c r="C1262" s="2">
        <v>0</v>
      </c>
      <c r="D1262" s="2">
        <v>84136397000</v>
      </c>
      <c r="E1262" s="2">
        <v>160137670000</v>
      </c>
      <c r="F1262" s="2">
        <v>0</v>
      </c>
      <c r="G1262" s="2">
        <v>3915810100</v>
      </c>
      <c r="H1262" s="2">
        <v>14929548000</v>
      </c>
    </row>
    <row r="1263" spans="1:8" x14ac:dyDescent="0.2">
      <c r="A1263" s="1">
        <v>2014</v>
      </c>
      <c r="B1263" s="1">
        <v>167</v>
      </c>
      <c r="C1263" s="2">
        <v>866136.42</v>
      </c>
      <c r="D1263" s="2">
        <v>84726721000</v>
      </c>
      <c r="E1263" s="2">
        <v>159546480000</v>
      </c>
      <c r="F1263" s="2">
        <v>0</v>
      </c>
      <c r="G1263" s="2">
        <v>4060334500</v>
      </c>
      <c r="H1263" s="2">
        <v>14785023000</v>
      </c>
    </row>
    <row r="1264" spans="1:8" x14ac:dyDescent="0.2">
      <c r="A1264" s="1">
        <v>2014</v>
      </c>
      <c r="B1264" s="1">
        <v>168</v>
      </c>
      <c r="C1264" s="2">
        <v>0</v>
      </c>
      <c r="D1264" s="2">
        <v>84564276000</v>
      </c>
      <c r="E1264" s="2">
        <v>159709790000</v>
      </c>
      <c r="F1264" s="2">
        <v>0</v>
      </c>
      <c r="G1264" s="2">
        <v>3990076900</v>
      </c>
      <c r="H1264" s="2">
        <v>14855281000</v>
      </c>
    </row>
    <row r="1265" spans="1:8" x14ac:dyDescent="0.2">
      <c r="A1265" s="1">
        <v>2014</v>
      </c>
      <c r="B1265" s="1">
        <v>169</v>
      </c>
      <c r="C1265" s="2">
        <v>0</v>
      </c>
      <c r="D1265" s="2">
        <v>86292383000</v>
      </c>
      <c r="E1265" s="2">
        <v>157981680000</v>
      </c>
      <c r="F1265" s="2">
        <v>0</v>
      </c>
      <c r="G1265" s="2">
        <v>4133425300</v>
      </c>
      <c r="H1265" s="2">
        <v>14711933000</v>
      </c>
    </row>
    <row r="1266" spans="1:8" x14ac:dyDescent="0.2">
      <c r="A1266" s="1">
        <v>2014</v>
      </c>
      <c r="B1266" s="1">
        <v>170</v>
      </c>
      <c r="C1266" s="2">
        <v>0</v>
      </c>
      <c r="D1266" s="2">
        <v>88036351000</v>
      </c>
      <c r="E1266" s="2">
        <v>156237720000</v>
      </c>
      <c r="F1266" s="2">
        <v>0</v>
      </c>
      <c r="G1266" s="2">
        <v>4265268900</v>
      </c>
      <c r="H1266" s="2">
        <v>14580089000</v>
      </c>
    </row>
    <row r="1267" spans="1:8" x14ac:dyDescent="0.2">
      <c r="A1267" s="1">
        <v>2014</v>
      </c>
      <c r="B1267" s="1">
        <v>171</v>
      </c>
      <c r="C1267" s="2">
        <v>0</v>
      </c>
      <c r="D1267" s="2">
        <v>87798431000</v>
      </c>
      <c r="E1267" s="2">
        <v>156475630000</v>
      </c>
      <c r="F1267" s="2">
        <v>0</v>
      </c>
      <c r="G1267" s="2">
        <v>3864885100</v>
      </c>
      <c r="H1267" s="2">
        <v>14980473000</v>
      </c>
    </row>
    <row r="1268" spans="1:8" x14ac:dyDescent="0.2">
      <c r="A1268" s="1">
        <v>2014</v>
      </c>
      <c r="B1268" s="1">
        <v>172</v>
      </c>
      <c r="C1268" s="2">
        <v>0</v>
      </c>
      <c r="D1268" s="2">
        <v>86759965000</v>
      </c>
      <c r="E1268" s="2">
        <v>157514100000</v>
      </c>
      <c r="F1268" s="2">
        <v>0</v>
      </c>
      <c r="G1268" s="2">
        <v>3441583400</v>
      </c>
      <c r="H1268" s="2">
        <v>15403774000</v>
      </c>
    </row>
    <row r="1269" spans="1:8" x14ac:dyDescent="0.2">
      <c r="A1269" s="1">
        <v>2014</v>
      </c>
      <c r="B1269" s="1">
        <v>173</v>
      </c>
      <c r="C1269" s="2">
        <v>0</v>
      </c>
      <c r="D1269" s="2">
        <v>85599622000</v>
      </c>
      <c r="E1269" s="2">
        <v>158674440000</v>
      </c>
      <c r="F1269" s="2">
        <v>0</v>
      </c>
      <c r="G1269" s="2">
        <v>3210328200</v>
      </c>
      <c r="H1269" s="2">
        <v>15635030000</v>
      </c>
    </row>
    <row r="1270" spans="1:8" x14ac:dyDescent="0.2">
      <c r="A1270" s="1">
        <v>2014</v>
      </c>
      <c r="B1270" s="1">
        <v>174</v>
      </c>
      <c r="C1270" s="2">
        <v>0</v>
      </c>
      <c r="D1270" s="2">
        <v>84503666000</v>
      </c>
      <c r="E1270" s="2">
        <v>159770400000</v>
      </c>
      <c r="F1270" s="2">
        <v>0</v>
      </c>
      <c r="G1270" s="2">
        <v>2902914000</v>
      </c>
      <c r="H1270" s="2">
        <v>15942444000</v>
      </c>
    </row>
    <row r="1271" spans="1:8" x14ac:dyDescent="0.2">
      <c r="A1271" s="1">
        <v>2014</v>
      </c>
      <c r="B1271" s="1">
        <v>175</v>
      </c>
      <c r="C1271" s="2">
        <v>0</v>
      </c>
      <c r="D1271" s="2">
        <v>84555244000</v>
      </c>
      <c r="E1271" s="2">
        <v>159718820000</v>
      </c>
      <c r="F1271" s="2">
        <v>0</v>
      </c>
      <c r="G1271" s="2">
        <v>2836013000</v>
      </c>
      <c r="H1271" s="2">
        <v>16009345000</v>
      </c>
    </row>
    <row r="1272" spans="1:8" x14ac:dyDescent="0.2">
      <c r="A1272" s="1">
        <v>2014</v>
      </c>
      <c r="B1272" s="1">
        <v>176</v>
      </c>
      <c r="C1272" s="2">
        <v>0</v>
      </c>
      <c r="D1272" s="2">
        <v>83605814000</v>
      </c>
      <c r="E1272" s="2">
        <v>160668250000</v>
      </c>
      <c r="F1272" s="2">
        <v>0</v>
      </c>
      <c r="G1272" s="2">
        <v>2628199000</v>
      </c>
      <c r="H1272" s="2">
        <v>16217159000</v>
      </c>
    </row>
    <row r="1273" spans="1:8" x14ac:dyDescent="0.2">
      <c r="A1273" s="1">
        <v>2014</v>
      </c>
      <c r="B1273" s="1">
        <v>177</v>
      </c>
      <c r="C1273" s="2">
        <v>0</v>
      </c>
      <c r="D1273" s="2">
        <v>83035167000</v>
      </c>
      <c r="E1273" s="2">
        <v>161238900000</v>
      </c>
      <c r="F1273" s="2">
        <v>0</v>
      </c>
      <c r="G1273" s="2">
        <v>2592162400</v>
      </c>
      <c r="H1273" s="2">
        <v>16253196000</v>
      </c>
    </row>
    <row r="1274" spans="1:8" x14ac:dyDescent="0.2">
      <c r="A1274" s="1">
        <v>2014</v>
      </c>
      <c r="B1274" s="1">
        <v>178</v>
      </c>
      <c r="C1274" s="2">
        <v>0</v>
      </c>
      <c r="D1274" s="2">
        <v>82396901000</v>
      </c>
      <c r="E1274" s="2">
        <v>161877160000</v>
      </c>
      <c r="F1274" s="2">
        <v>0</v>
      </c>
      <c r="G1274" s="2">
        <v>2853129800</v>
      </c>
      <c r="H1274" s="2">
        <v>15992228000</v>
      </c>
    </row>
    <row r="1275" spans="1:8" x14ac:dyDescent="0.2">
      <c r="A1275" s="1">
        <v>2014</v>
      </c>
      <c r="B1275" s="1">
        <v>179</v>
      </c>
      <c r="C1275" s="2">
        <v>0</v>
      </c>
      <c r="D1275" s="2">
        <v>82194832000</v>
      </c>
      <c r="E1275" s="2">
        <v>162079230000</v>
      </c>
      <c r="F1275" s="2">
        <v>0</v>
      </c>
      <c r="G1275" s="2">
        <v>3165079600</v>
      </c>
      <c r="H1275" s="2">
        <v>15680278000</v>
      </c>
    </row>
    <row r="1276" spans="1:8" x14ac:dyDescent="0.2">
      <c r="A1276" s="1">
        <v>2014</v>
      </c>
      <c r="B1276" s="1">
        <v>180</v>
      </c>
      <c r="C1276" s="2">
        <v>0</v>
      </c>
      <c r="D1276" s="2">
        <v>82643325000</v>
      </c>
      <c r="E1276" s="2">
        <v>161630740000</v>
      </c>
      <c r="F1276" s="2">
        <v>0</v>
      </c>
      <c r="G1276" s="2">
        <v>3751160100</v>
      </c>
      <c r="H1276" s="2">
        <v>15094198000</v>
      </c>
    </row>
    <row r="1277" spans="1:8" x14ac:dyDescent="0.2">
      <c r="A1277" s="1">
        <v>2014</v>
      </c>
      <c r="B1277" s="1">
        <v>181</v>
      </c>
      <c r="C1277" s="2">
        <v>0</v>
      </c>
      <c r="D1277" s="2">
        <v>82834550000</v>
      </c>
      <c r="E1277" s="2">
        <v>161439520000</v>
      </c>
      <c r="F1277" s="2">
        <v>0</v>
      </c>
      <c r="G1277" s="2">
        <v>4071805200</v>
      </c>
      <c r="H1277" s="2">
        <v>14773553000</v>
      </c>
    </row>
    <row r="1278" spans="1:8" x14ac:dyDescent="0.2">
      <c r="A1278" s="1">
        <v>2014</v>
      </c>
      <c r="B1278" s="1">
        <v>182</v>
      </c>
      <c r="C1278" s="2">
        <v>0</v>
      </c>
      <c r="D1278" s="2">
        <v>83294984000</v>
      </c>
      <c r="E1278" s="2">
        <v>160979080000</v>
      </c>
      <c r="F1278" s="2">
        <v>0</v>
      </c>
      <c r="G1278" s="2">
        <v>4125253000</v>
      </c>
      <c r="H1278" s="2">
        <v>14720105000</v>
      </c>
    </row>
    <row r="1279" spans="1:8" x14ac:dyDescent="0.2">
      <c r="A1279" s="1">
        <v>2014</v>
      </c>
      <c r="B1279" s="1">
        <v>183</v>
      </c>
      <c r="C1279" s="2">
        <v>0</v>
      </c>
      <c r="D1279" s="2">
        <v>82305707000</v>
      </c>
      <c r="E1279" s="2">
        <v>161968360000</v>
      </c>
      <c r="F1279" s="2">
        <v>0</v>
      </c>
      <c r="G1279" s="2">
        <v>3804718200</v>
      </c>
      <c r="H1279" s="2">
        <v>15040640000</v>
      </c>
    </row>
    <row r="1280" spans="1:8" x14ac:dyDescent="0.2">
      <c r="A1280" s="1">
        <v>2014</v>
      </c>
      <c r="B1280" s="1">
        <v>184</v>
      </c>
      <c r="C1280" s="2">
        <v>0</v>
      </c>
      <c r="D1280" s="2">
        <v>83535622000</v>
      </c>
      <c r="E1280" s="2">
        <v>160738440000</v>
      </c>
      <c r="F1280" s="2">
        <v>0</v>
      </c>
      <c r="G1280" s="2">
        <v>4153549300</v>
      </c>
      <c r="H1280" s="2">
        <v>14691809000</v>
      </c>
    </row>
    <row r="1281" spans="1:8" x14ac:dyDescent="0.2">
      <c r="A1281" s="1">
        <v>2014</v>
      </c>
      <c r="B1281" s="1">
        <v>185</v>
      </c>
      <c r="C1281" s="2">
        <v>0</v>
      </c>
      <c r="D1281" s="2">
        <v>83329744000</v>
      </c>
      <c r="E1281" s="2">
        <v>160944320000</v>
      </c>
      <c r="F1281" s="2">
        <v>0</v>
      </c>
      <c r="G1281" s="2">
        <v>4121921100</v>
      </c>
      <c r="H1281" s="2">
        <v>14723437000</v>
      </c>
    </row>
    <row r="1282" spans="1:8" x14ac:dyDescent="0.2">
      <c r="A1282" s="1">
        <v>2014</v>
      </c>
      <c r="B1282" s="1">
        <v>186</v>
      </c>
      <c r="C1282" s="2">
        <v>0</v>
      </c>
      <c r="D1282" s="2">
        <v>85084600000</v>
      </c>
      <c r="E1282" s="2">
        <v>159189470000</v>
      </c>
      <c r="F1282" s="2">
        <v>0</v>
      </c>
      <c r="G1282" s="2">
        <v>4426812800</v>
      </c>
      <c r="H1282" s="2">
        <v>14418545000</v>
      </c>
    </row>
    <row r="1283" spans="1:8" x14ac:dyDescent="0.2">
      <c r="A1283" s="1">
        <v>2014</v>
      </c>
      <c r="B1283" s="1">
        <v>187</v>
      </c>
      <c r="C1283" s="2">
        <v>0</v>
      </c>
      <c r="D1283" s="2">
        <v>85466064000</v>
      </c>
      <c r="E1283" s="2">
        <v>158808000000</v>
      </c>
      <c r="F1283" s="2">
        <v>0</v>
      </c>
      <c r="G1283" s="2">
        <v>4438124200</v>
      </c>
      <c r="H1283" s="2">
        <v>14407234000</v>
      </c>
    </row>
    <row r="1284" spans="1:8" x14ac:dyDescent="0.2">
      <c r="A1284" s="1">
        <v>2014</v>
      </c>
      <c r="B1284" s="1">
        <v>188</v>
      </c>
      <c r="C1284" s="2">
        <v>0</v>
      </c>
      <c r="D1284" s="2">
        <v>84661542000</v>
      </c>
      <c r="E1284" s="2">
        <v>159612520000</v>
      </c>
      <c r="F1284" s="2">
        <v>0</v>
      </c>
      <c r="G1284" s="2">
        <v>4403386300</v>
      </c>
      <c r="H1284" s="2">
        <v>14441972000</v>
      </c>
    </row>
    <row r="1285" spans="1:8" x14ac:dyDescent="0.2">
      <c r="A1285" s="1">
        <v>2014</v>
      </c>
      <c r="B1285" s="1">
        <v>189</v>
      </c>
      <c r="C1285" s="2">
        <v>0</v>
      </c>
      <c r="D1285" s="2">
        <v>84120107000</v>
      </c>
      <c r="E1285" s="2">
        <v>160153960000</v>
      </c>
      <c r="F1285" s="2">
        <v>0</v>
      </c>
      <c r="G1285" s="2">
        <v>4299440400</v>
      </c>
      <c r="H1285" s="2">
        <v>14545917000</v>
      </c>
    </row>
    <row r="1286" spans="1:8" x14ac:dyDescent="0.2">
      <c r="A1286" s="1">
        <v>2014</v>
      </c>
      <c r="B1286" s="1">
        <v>190</v>
      </c>
      <c r="C1286" s="2">
        <v>0</v>
      </c>
      <c r="D1286" s="2">
        <v>86032871000</v>
      </c>
      <c r="E1286" s="2">
        <v>158241190000</v>
      </c>
      <c r="F1286" s="2">
        <v>0</v>
      </c>
      <c r="G1286" s="2">
        <v>4523079400</v>
      </c>
      <c r="H1286" s="2">
        <v>14322278000</v>
      </c>
    </row>
    <row r="1287" spans="1:8" x14ac:dyDescent="0.2">
      <c r="A1287" s="1">
        <v>2014</v>
      </c>
      <c r="B1287" s="1">
        <v>191</v>
      </c>
      <c r="C1287" s="2">
        <v>0</v>
      </c>
      <c r="D1287" s="2">
        <v>85132015000</v>
      </c>
      <c r="E1287" s="2">
        <v>159142050000</v>
      </c>
      <c r="F1287" s="2">
        <v>0</v>
      </c>
      <c r="G1287" s="2">
        <v>4322422000</v>
      </c>
      <c r="H1287" s="2">
        <v>14522936000</v>
      </c>
    </row>
    <row r="1288" spans="1:8" x14ac:dyDescent="0.2">
      <c r="A1288" s="1">
        <v>2014</v>
      </c>
      <c r="B1288" s="1">
        <v>192</v>
      </c>
      <c r="C1288" s="2">
        <v>0</v>
      </c>
      <c r="D1288" s="2">
        <v>84611952000</v>
      </c>
      <c r="E1288" s="2">
        <v>159662110000</v>
      </c>
      <c r="F1288" s="2">
        <v>0</v>
      </c>
      <c r="G1288" s="2">
        <v>4291542500</v>
      </c>
      <c r="H1288" s="2">
        <v>14553815000</v>
      </c>
    </row>
    <row r="1289" spans="1:8" x14ac:dyDescent="0.2">
      <c r="A1289" s="1">
        <v>2014</v>
      </c>
      <c r="B1289" s="1">
        <v>193</v>
      </c>
      <c r="C1289" s="2">
        <v>0</v>
      </c>
      <c r="D1289" s="2">
        <v>85499997000</v>
      </c>
      <c r="E1289" s="2">
        <v>158774070000</v>
      </c>
      <c r="F1289" s="2">
        <v>0</v>
      </c>
      <c r="G1289" s="2">
        <v>4429460300</v>
      </c>
      <c r="H1289" s="2">
        <v>14415898000</v>
      </c>
    </row>
    <row r="1290" spans="1:8" x14ac:dyDescent="0.2">
      <c r="A1290" s="1">
        <v>2014</v>
      </c>
      <c r="B1290" s="1">
        <v>194</v>
      </c>
      <c r="C1290" s="2">
        <v>0</v>
      </c>
      <c r="D1290" s="2">
        <v>84099405000</v>
      </c>
      <c r="E1290" s="2">
        <v>160174660000</v>
      </c>
      <c r="F1290" s="2">
        <v>0</v>
      </c>
      <c r="G1290" s="2">
        <v>4305569900</v>
      </c>
      <c r="H1290" s="2">
        <v>14539788000</v>
      </c>
    </row>
    <row r="1291" spans="1:8" x14ac:dyDescent="0.2">
      <c r="A1291" s="1">
        <v>2014</v>
      </c>
      <c r="B1291" s="1">
        <v>195</v>
      </c>
      <c r="C1291" s="2">
        <v>0</v>
      </c>
      <c r="D1291" s="2">
        <v>82791229000</v>
      </c>
      <c r="E1291" s="2">
        <v>161482840000</v>
      </c>
      <c r="F1291" s="2">
        <v>0</v>
      </c>
      <c r="G1291" s="2">
        <v>4028445900</v>
      </c>
      <c r="H1291" s="2">
        <v>14816912000</v>
      </c>
    </row>
    <row r="1292" spans="1:8" x14ac:dyDescent="0.2">
      <c r="A1292" s="1">
        <v>2014</v>
      </c>
      <c r="B1292" s="1">
        <v>196</v>
      </c>
      <c r="C1292" s="2">
        <v>0</v>
      </c>
      <c r="D1292" s="2">
        <v>82664481000</v>
      </c>
      <c r="E1292" s="2">
        <v>161609590000</v>
      </c>
      <c r="F1292" s="2">
        <v>0</v>
      </c>
      <c r="G1292" s="2">
        <v>3877540700</v>
      </c>
      <c r="H1292" s="2">
        <v>14967817000</v>
      </c>
    </row>
    <row r="1293" spans="1:8" x14ac:dyDescent="0.2">
      <c r="A1293" s="1">
        <v>2014</v>
      </c>
      <c r="B1293" s="1">
        <v>197</v>
      </c>
      <c r="C1293" s="2">
        <v>0</v>
      </c>
      <c r="D1293" s="2">
        <v>84344180000</v>
      </c>
      <c r="E1293" s="2">
        <v>159929890000</v>
      </c>
      <c r="F1293" s="2">
        <v>0</v>
      </c>
      <c r="G1293" s="2">
        <v>4074869400</v>
      </c>
      <c r="H1293" s="2">
        <v>14770488000</v>
      </c>
    </row>
    <row r="1294" spans="1:8" x14ac:dyDescent="0.2">
      <c r="A1294" s="1">
        <v>2014</v>
      </c>
      <c r="B1294" s="1">
        <v>198</v>
      </c>
      <c r="C1294" s="2">
        <v>0</v>
      </c>
      <c r="D1294" s="2">
        <v>84752465000</v>
      </c>
      <c r="E1294" s="2">
        <v>159521600000</v>
      </c>
      <c r="F1294" s="2">
        <v>0</v>
      </c>
      <c r="G1294" s="2">
        <v>4335794800</v>
      </c>
      <c r="H1294" s="2">
        <v>14509563000</v>
      </c>
    </row>
    <row r="1295" spans="1:8" x14ac:dyDescent="0.2">
      <c r="A1295" s="1">
        <v>2014</v>
      </c>
      <c r="B1295" s="1">
        <v>199</v>
      </c>
      <c r="C1295" s="2">
        <v>0</v>
      </c>
      <c r="D1295" s="2">
        <v>84387050000</v>
      </c>
      <c r="E1295" s="2">
        <v>159887020000</v>
      </c>
      <c r="F1295" s="2">
        <v>0</v>
      </c>
      <c r="G1295" s="2">
        <v>4345265900</v>
      </c>
      <c r="H1295" s="2">
        <v>14500092000</v>
      </c>
    </row>
    <row r="1296" spans="1:8" x14ac:dyDescent="0.2">
      <c r="A1296" s="1">
        <v>2014</v>
      </c>
      <c r="B1296" s="1">
        <v>200</v>
      </c>
      <c r="C1296" s="2">
        <v>0</v>
      </c>
      <c r="D1296" s="2">
        <v>84277316000</v>
      </c>
      <c r="E1296" s="2">
        <v>159996750000</v>
      </c>
      <c r="F1296" s="2">
        <v>0</v>
      </c>
      <c r="G1296" s="2">
        <v>4333150400</v>
      </c>
      <c r="H1296" s="2">
        <v>14512207000</v>
      </c>
    </row>
    <row r="1297" spans="1:8" x14ac:dyDescent="0.2">
      <c r="A1297" s="1">
        <v>2014</v>
      </c>
      <c r="B1297" s="1">
        <v>201</v>
      </c>
      <c r="C1297" s="2">
        <v>0</v>
      </c>
      <c r="D1297" s="2">
        <v>83716086000</v>
      </c>
      <c r="E1297" s="2">
        <v>160557980000</v>
      </c>
      <c r="F1297" s="2">
        <v>0</v>
      </c>
      <c r="G1297" s="2">
        <v>4215022400</v>
      </c>
      <c r="H1297" s="2">
        <v>14630336000</v>
      </c>
    </row>
    <row r="1298" spans="1:8" x14ac:dyDescent="0.2">
      <c r="A1298" s="1">
        <v>2014</v>
      </c>
      <c r="B1298" s="1">
        <v>202</v>
      </c>
      <c r="C1298" s="2">
        <v>0</v>
      </c>
      <c r="D1298" s="2">
        <v>83304293000</v>
      </c>
      <c r="E1298" s="2">
        <v>160969770000</v>
      </c>
      <c r="F1298" s="2">
        <v>0</v>
      </c>
      <c r="G1298" s="2">
        <v>4088875800</v>
      </c>
      <c r="H1298" s="2">
        <v>14756482000</v>
      </c>
    </row>
    <row r="1299" spans="1:8" x14ac:dyDescent="0.2">
      <c r="A1299" s="1">
        <v>2014</v>
      </c>
      <c r="B1299" s="1">
        <v>203</v>
      </c>
      <c r="C1299" s="2">
        <v>0</v>
      </c>
      <c r="D1299" s="2">
        <v>83068105000</v>
      </c>
      <c r="E1299" s="2">
        <v>161205960000</v>
      </c>
      <c r="F1299" s="2">
        <v>0</v>
      </c>
      <c r="G1299" s="2">
        <v>4160654000</v>
      </c>
      <c r="H1299" s="2">
        <v>14684704000</v>
      </c>
    </row>
    <row r="1300" spans="1:8" x14ac:dyDescent="0.2">
      <c r="A1300" s="1">
        <v>2014</v>
      </c>
      <c r="B1300" s="1">
        <v>204</v>
      </c>
      <c r="C1300" s="2">
        <v>0</v>
      </c>
      <c r="D1300" s="2">
        <v>83572106000</v>
      </c>
      <c r="E1300" s="2">
        <v>160701960000</v>
      </c>
      <c r="F1300" s="2">
        <v>0</v>
      </c>
      <c r="G1300" s="2">
        <v>4636816500</v>
      </c>
      <c r="H1300" s="2">
        <v>14208541000</v>
      </c>
    </row>
    <row r="1301" spans="1:8" x14ac:dyDescent="0.2">
      <c r="A1301" s="1">
        <v>2014</v>
      </c>
      <c r="B1301" s="1">
        <v>205</v>
      </c>
      <c r="C1301" s="2">
        <v>0</v>
      </c>
      <c r="D1301" s="2">
        <v>83277502000</v>
      </c>
      <c r="E1301" s="2">
        <v>160996560000</v>
      </c>
      <c r="F1301" s="2">
        <v>0</v>
      </c>
      <c r="G1301" s="2">
        <v>4690627500</v>
      </c>
      <c r="H1301" s="2">
        <v>14154730000</v>
      </c>
    </row>
    <row r="1302" spans="1:8" x14ac:dyDescent="0.2">
      <c r="A1302" s="1">
        <v>2014</v>
      </c>
      <c r="B1302" s="1">
        <v>206</v>
      </c>
      <c r="C1302" s="2">
        <v>0</v>
      </c>
      <c r="D1302" s="2">
        <v>83416758000</v>
      </c>
      <c r="E1302" s="2">
        <v>160857310000</v>
      </c>
      <c r="F1302" s="2">
        <v>0</v>
      </c>
      <c r="G1302" s="2">
        <v>4827830700</v>
      </c>
      <c r="H1302" s="2">
        <v>14017527000</v>
      </c>
    </row>
    <row r="1303" spans="1:8" x14ac:dyDescent="0.2">
      <c r="A1303" s="1">
        <v>2014</v>
      </c>
      <c r="B1303" s="1">
        <v>207</v>
      </c>
      <c r="C1303" s="2">
        <v>0</v>
      </c>
      <c r="D1303" s="2">
        <v>82770370000</v>
      </c>
      <c r="E1303" s="2">
        <v>161503700000</v>
      </c>
      <c r="F1303" s="2">
        <v>0</v>
      </c>
      <c r="G1303" s="2">
        <v>4800783000</v>
      </c>
      <c r="H1303" s="2">
        <v>14044575000</v>
      </c>
    </row>
    <row r="1304" spans="1:8" x14ac:dyDescent="0.2">
      <c r="A1304" s="1">
        <v>2014</v>
      </c>
      <c r="B1304" s="1">
        <v>208</v>
      </c>
      <c r="C1304" s="2">
        <v>0</v>
      </c>
      <c r="D1304" s="2">
        <v>82921001000</v>
      </c>
      <c r="E1304" s="2">
        <v>161353060000</v>
      </c>
      <c r="F1304" s="2">
        <v>0</v>
      </c>
      <c r="G1304" s="2">
        <v>4612315500</v>
      </c>
      <c r="H1304" s="2">
        <v>14233042000</v>
      </c>
    </row>
    <row r="1305" spans="1:8" x14ac:dyDescent="0.2">
      <c r="A1305" s="1">
        <v>2014</v>
      </c>
      <c r="B1305" s="1">
        <v>209</v>
      </c>
      <c r="C1305" s="2">
        <v>0</v>
      </c>
      <c r="D1305" s="2">
        <v>82064677000</v>
      </c>
      <c r="E1305" s="2">
        <v>162209390000</v>
      </c>
      <c r="F1305" s="2">
        <v>0</v>
      </c>
      <c r="G1305" s="2">
        <v>4448972000</v>
      </c>
      <c r="H1305" s="2">
        <v>14396386000</v>
      </c>
    </row>
    <row r="1306" spans="1:8" x14ac:dyDescent="0.2">
      <c r="A1306" s="1">
        <v>2014</v>
      </c>
      <c r="B1306" s="1">
        <v>210</v>
      </c>
      <c r="C1306" s="2">
        <v>0</v>
      </c>
      <c r="D1306" s="2">
        <v>82542285000</v>
      </c>
      <c r="E1306" s="2">
        <v>161731780000</v>
      </c>
      <c r="F1306" s="2">
        <v>0</v>
      </c>
      <c r="G1306" s="2">
        <v>4932162700</v>
      </c>
      <c r="H1306" s="2">
        <v>13913195000</v>
      </c>
    </row>
    <row r="1307" spans="1:8" x14ac:dyDescent="0.2">
      <c r="A1307" s="1">
        <v>2014</v>
      </c>
      <c r="B1307" s="1">
        <v>211</v>
      </c>
      <c r="C1307" s="2">
        <v>0</v>
      </c>
      <c r="D1307" s="2">
        <v>84825944000</v>
      </c>
      <c r="E1307" s="2">
        <v>159448120000</v>
      </c>
      <c r="F1307" s="2">
        <v>0</v>
      </c>
      <c r="G1307" s="2">
        <v>5421497700</v>
      </c>
      <c r="H1307" s="2">
        <v>13423860000</v>
      </c>
    </row>
    <row r="1308" spans="1:8" x14ac:dyDescent="0.2">
      <c r="A1308" s="1">
        <v>2014</v>
      </c>
      <c r="B1308" s="1">
        <v>212</v>
      </c>
      <c r="C1308" s="2">
        <v>0</v>
      </c>
      <c r="D1308" s="2">
        <v>85576777000</v>
      </c>
      <c r="E1308" s="2">
        <v>158697290000</v>
      </c>
      <c r="F1308" s="2">
        <v>0</v>
      </c>
      <c r="G1308" s="2">
        <v>4949376800</v>
      </c>
      <c r="H1308" s="2">
        <v>13895981000</v>
      </c>
    </row>
    <row r="1309" spans="1:8" x14ac:dyDescent="0.2">
      <c r="A1309" s="1">
        <v>2014</v>
      </c>
      <c r="B1309" s="1">
        <v>213</v>
      </c>
      <c r="C1309" s="2">
        <v>0</v>
      </c>
      <c r="D1309" s="2">
        <v>86121091000</v>
      </c>
      <c r="E1309" s="2">
        <v>158152970000</v>
      </c>
      <c r="F1309" s="2">
        <v>0</v>
      </c>
      <c r="G1309" s="2">
        <v>4549688200</v>
      </c>
      <c r="H1309" s="2">
        <v>14295670000</v>
      </c>
    </row>
    <row r="1310" spans="1:8" x14ac:dyDescent="0.2">
      <c r="A1310" s="1">
        <v>2014</v>
      </c>
      <c r="B1310" s="1">
        <v>214</v>
      </c>
      <c r="C1310" s="2">
        <v>0</v>
      </c>
      <c r="D1310" s="2">
        <v>87807426000</v>
      </c>
      <c r="E1310" s="2">
        <v>156466640000</v>
      </c>
      <c r="F1310" s="2">
        <v>0</v>
      </c>
      <c r="G1310" s="2">
        <v>4324681400</v>
      </c>
      <c r="H1310" s="2">
        <v>14520677000</v>
      </c>
    </row>
    <row r="1311" spans="1:8" x14ac:dyDescent="0.2">
      <c r="A1311" s="1">
        <v>2014</v>
      </c>
      <c r="B1311" s="1">
        <v>215</v>
      </c>
      <c r="C1311" s="2">
        <v>0</v>
      </c>
      <c r="D1311" s="2">
        <v>88750599000</v>
      </c>
      <c r="E1311" s="2">
        <v>155523470000</v>
      </c>
      <c r="F1311" s="2">
        <v>0</v>
      </c>
      <c r="G1311" s="2">
        <v>4328146200</v>
      </c>
      <c r="H1311" s="2">
        <v>14517212000</v>
      </c>
    </row>
    <row r="1312" spans="1:8" x14ac:dyDescent="0.2">
      <c r="A1312" s="1">
        <v>2014</v>
      </c>
      <c r="B1312" s="1">
        <v>216</v>
      </c>
      <c r="C1312" s="2">
        <v>0</v>
      </c>
      <c r="D1312" s="2">
        <v>87861028000</v>
      </c>
      <c r="E1312" s="2">
        <v>156413040000</v>
      </c>
      <c r="F1312" s="2">
        <v>0</v>
      </c>
      <c r="G1312" s="2">
        <v>4159280100</v>
      </c>
      <c r="H1312" s="2">
        <v>14686078000</v>
      </c>
    </row>
    <row r="1313" spans="1:8" x14ac:dyDescent="0.2">
      <c r="A1313" s="1">
        <v>2014</v>
      </c>
      <c r="B1313" s="1">
        <v>217</v>
      </c>
      <c r="C1313" s="2">
        <v>0</v>
      </c>
      <c r="D1313" s="2">
        <v>88350668000</v>
      </c>
      <c r="E1313" s="2">
        <v>155923400000</v>
      </c>
      <c r="F1313" s="2">
        <v>0</v>
      </c>
      <c r="G1313" s="2">
        <v>4222816300</v>
      </c>
      <c r="H1313" s="2">
        <v>14622542000</v>
      </c>
    </row>
    <row r="1314" spans="1:8" x14ac:dyDescent="0.2">
      <c r="A1314" s="1">
        <v>2014</v>
      </c>
      <c r="B1314" s="1">
        <v>218</v>
      </c>
      <c r="C1314" s="2">
        <v>0</v>
      </c>
      <c r="D1314" s="2">
        <v>88089697000</v>
      </c>
      <c r="E1314" s="2">
        <v>156184370000</v>
      </c>
      <c r="F1314" s="2">
        <v>0</v>
      </c>
      <c r="G1314" s="2">
        <v>3970694100</v>
      </c>
      <c r="H1314" s="2">
        <v>14874664000</v>
      </c>
    </row>
    <row r="1315" spans="1:8" x14ac:dyDescent="0.2">
      <c r="A1315" s="1">
        <v>2014</v>
      </c>
      <c r="B1315" s="1">
        <v>219</v>
      </c>
      <c r="C1315" s="2">
        <v>0</v>
      </c>
      <c r="D1315" s="2">
        <v>88247618000</v>
      </c>
      <c r="E1315" s="2">
        <v>156026450000</v>
      </c>
      <c r="F1315" s="2">
        <v>0</v>
      </c>
      <c r="G1315" s="2">
        <v>4147043300</v>
      </c>
      <c r="H1315" s="2">
        <v>14698315000</v>
      </c>
    </row>
    <row r="1316" spans="1:8" x14ac:dyDescent="0.2">
      <c r="A1316" s="1">
        <v>2014</v>
      </c>
      <c r="B1316" s="1">
        <v>220</v>
      </c>
      <c r="C1316" s="2">
        <v>0</v>
      </c>
      <c r="D1316" s="2">
        <v>88381942000</v>
      </c>
      <c r="E1316" s="2">
        <v>155892120000</v>
      </c>
      <c r="F1316" s="2">
        <v>0</v>
      </c>
      <c r="G1316" s="2">
        <v>4280694500</v>
      </c>
      <c r="H1316" s="2">
        <v>14564663000</v>
      </c>
    </row>
    <row r="1317" spans="1:8" x14ac:dyDescent="0.2">
      <c r="A1317" s="1">
        <v>2014</v>
      </c>
      <c r="B1317" s="1">
        <v>221</v>
      </c>
      <c r="C1317" s="2">
        <v>0</v>
      </c>
      <c r="D1317" s="2">
        <v>88121980000</v>
      </c>
      <c r="E1317" s="2">
        <v>156152090000</v>
      </c>
      <c r="F1317" s="2">
        <v>0</v>
      </c>
      <c r="G1317" s="2">
        <v>4434686200</v>
      </c>
      <c r="H1317" s="2">
        <v>14410672000</v>
      </c>
    </row>
    <row r="1318" spans="1:8" x14ac:dyDescent="0.2">
      <c r="A1318" s="1">
        <v>2014</v>
      </c>
      <c r="B1318" s="1">
        <v>222</v>
      </c>
      <c r="C1318" s="2">
        <v>0</v>
      </c>
      <c r="D1318" s="2">
        <v>87772534000</v>
      </c>
      <c r="E1318" s="2">
        <v>156501530000</v>
      </c>
      <c r="F1318" s="2">
        <v>0</v>
      </c>
      <c r="G1318" s="2">
        <v>4435443300</v>
      </c>
      <c r="H1318" s="2">
        <v>14409915000</v>
      </c>
    </row>
    <row r="1319" spans="1:8" x14ac:dyDescent="0.2">
      <c r="A1319" s="1">
        <v>2014</v>
      </c>
      <c r="B1319" s="1">
        <v>223</v>
      </c>
      <c r="C1319" s="2">
        <v>0</v>
      </c>
      <c r="D1319" s="2">
        <v>87455764000</v>
      </c>
      <c r="E1319" s="2">
        <v>156818300000</v>
      </c>
      <c r="F1319" s="2">
        <v>0</v>
      </c>
      <c r="G1319" s="2">
        <v>4580241200</v>
      </c>
      <c r="H1319" s="2">
        <v>14265117000</v>
      </c>
    </row>
    <row r="1320" spans="1:8" x14ac:dyDescent="0.2">
      <c r="A1320" s="1">
        <v>2014</v>
      </c>
      <c r="B1320" s="1">
        <v>224</v>
      </c>
      <c r="C1320" s="2">
        <v>0</v>
      </c>
      <c r="D1320" s="2">
        <v>87462392000</v>
      </c>
      <c r="E1320" s="2">
        <v>156811670000</v>
      </c>
      <c r="F1320" s="2">
        <v>0</v>
      </c>
      <c r="G1320" s="2">
        <v>4506567100</v>
      </c>
      <c r="H1320" s="2">
        <v>14338791000</v>
      </c>
    </row>
    <row r="1321" spans="1:8" x14ac:dyDescent="0.2">
      <c r="A1321" s="1">
        <v>2014</v>
      </c>
      <c r="B1321" s="1">
        <v>225</v>
      </c>
      <c r="C1321" s="2">
        <v>0</v>
      </c>
      <c r="D1321" s="2">
        <v>87943020000</v>
      </c>
      <c r="E1321" s="2">
        <v>156331050000</v>
      </c>
      <c r="F1321" s="2">
        <v>0</v>
      </c>
      <c r="G1321" s="2">
        <v>4538547500</v>
      </c>
      <c r="H1321" s="2">
        <v>14306810000</v>
      </c>
    </row>
    <row r="1322" spans="1:8" x14ac:dyDescent="0.2">
      <c r="A1322" s="1">
        <v>2014</v>
      </c>
      <c r="B1322" s="1">
        <v>226</v>
      </c>
      <c r="C1322" s="2">
        <v>0</v>
      </c>
      <c r="D1322" s="2">
        <v>88393719000</v>
      </c>
      <c r="E1322" s="2">
        <v>155880350000</v>
      </c>
      <c r="F1322" s="2">
        <v>0</v>
      </c>
      <c r="G1322" s="2">
        <v>4612646400</v>
      </c>
      <c r="H1322" s="2">
        <v>14232711000</v>
      </c>
    </row>
    <row r="1323" spans="1:8" x14ac:dyDescent="0.2">
      <c r="A1323" s="1">
        <v>2014</v>
      </c>
      <c r="B1323" s="1">
        <v>227</v>
      </c>
      <c r="C1323" s="2">
        <v>0</v>
      </c>
      <c r="D1323" s="2">
        <v>89094626000</v>
      </c>
      <c r="E1323" s="2">
        <v>155179440000</v>
      </c>
      <c r="F1323" s="2">
        <v>0</v>
      </c>
      <c r="G1323" s="2">
        <v>4736680900</v>
      </c>
      <c r="H1323" s="2">
        <v>14108677000</v>
      </c>
    </row>
    <row r="1324" spans="1:8" x14ac:dyDescent="0.2">
      <c r="A1324" s="1">
        <v>2014</v>
      </c>
      <c r="B1324" s="1">
        <v>228</v>
      </c>
      <c r="C1324" s="2">
        <v>0</v>
      </c>
      <c r="D1324" s="2">
        <v>90245010000</v>
      </c>
      <c r="E1324" s="2">
        <v>154029060000</v>
      </c>
      <c r="F1324" s="2">
        <v>0</v>
      </c>
      <c r="G1324" s="2">
        <v>4730909600</v>
      </c>
      <c r="H1324" s="2">
        <v>14114448000</v>
      </c>
    </row>
    <row r="1325" spans="1:8" x14ac:dyDescent="0.2">
      <c r="A1325" s="1">
        <v>2014</v>
      </c>
      <c r="B1325" s="1">
        <v>229</v>
      </c>
      <c r="C1325" s="2">
        <v>0</v>
      </c>
      <c r="D1325" s="2">
        <v>91441614000</v>
      </c>
      <c r="E1325" s="2">
        <v>152832450000</v>
      </c>
      <c r="F1325" s="2">
        <v>0</v>
      </c>
      <c r="G1325" s="2">
        <v>4770076800</v>
      </c>
      <c r="H1325" s="2">
        <v>14075281000</v>
      </c>
    </row>
    <row r="1326" spans="1:8" x14ac:dyDescent="0.2">
      <c r="A1326" s="1">
        <v>2014</v>
      </c>
      <c r="B1326" s="1">
        <v>230</v>
      </c>
      <c r="C1326" s="2">
        <v>0</v>
      </c>
      <c r="D1326" s="2">
        <v>92018383000</v>
      </c>
      <c r="E1326" s="2">
        <v>152255680000</v>
      </c>
      <c r="F1326" s="2">
        <v>0</v>
      </c>
      <c r="G1326" s="2">
        <v>4525443600</v>
      </c>
      <c r="H1326" s="2">
        <v>14319914000</v>
      </c>
    </row>
    <row r="1327" spans="1:8" x14ac:dyDescent="0.2">
      <c r="A1327" s="1">
        <v>2014</v>
      </c>
      <c r="B1327" s="1">
        <v>231</v>
      </c>
      <c r="C1327" s="2">
        <v>0</v>
      </c>
      <c r="D1327" s="2">
        <v>92442804000</v>
      </c>
      <c r="E1327" s="2">
        <v>151831260000</v>
      </c>
      <c r="F1327" s="2">
        <v>0</v>
      </c>
      <c r="G1327" s="2">
        <v>4375722600</v>
      </c>
      <c r="H1327" s="2">
        <v>14469635000</v>
      </c>
    </row>
    <row r="1328" spans="1:8" x14ac:dyDescent="0.2">
      <c r="A1328" s="1">
        <v>2014</v>
      </c>
      <c r="B1328" s="1">
        <v>232</v>
      </c>
      <c r="C1328" s="2">
        <v>0</v>
      </c>
      <c r="D1328" s="2">
        <v>93990769000</v>
      </c>
      <c r="E1328" s="2">
        <v>150283300000</v>
      </c>
      <c r="F1328" s="2">
        <v>0</v>
      </c>
      <c r="G1328" s="2">
        <v>4436140500</v>
      </c>
      <c r="H1328" s="2">
        <v>14409217000</v>
      </c>
    </row>
    <row r="1329" spans="1:8" x14ac:dyDescent="0.2">
      <c r="A1329" s="1">
        <v>2014</v>
      </c>
      <c r="B1329" s="1">
        <v>233</v>
      </c>
      <c r="C1329" s="2">
        <v>0</v>
      </c>
      <c r="D1329" s="2">
        <v>94357629000</v>
      </c>
      <c r="E1329" s="2">
        <v>149916440000</v>
      </c>
      <c r="F1329" s="2">
        <v>0</v>
      </c>
      <c r="G1329" s="2">
        <v>4375713700</v>
      </c>
      <c r="H1329" s="2">
        <v>14469644000</v>
      </c>
    </row>
    <row r="1330" spans="1:8" x14ac:dyDescent="0.2">
      <c r="A1330" s="1">
        <v>2014</v>
      </c>
      <c r="B1330" s="1">
        <v>234</v>
      </c>
      <c r="C1330" s="2">
        <v>0</v>
      </c>
      <c r="D1330" s="2">
        <v>94648038000</v>
      </c>
      <c r="E1330" s="2">
        <v>149626030000</v>
      </c>
      <c r="F1330" s="2">
        <v>0</v>
      </c>
      <c r="G1330" s="2">
        <v>4442021400</v>
      </c>
      <c r="H1330" s="2">
        <v>14403336000</v>
      </c>
    </row>
    <row r="1331" spans="1:8" x14ac:dyDescent="0.2">
      <c r="A1331" s="1">
        <v>2014</v>
      </c>
      <c r="B1331" s="1">
        <v>235</v>
      </c>
      <c r="C1331" s="2">
        <v>0</v>
      </c>
      <c r="D1331" s="2">
        <v>95041106000</v>
      </c>
      <c r="E1331" s="2">
        <v>149232960000</v>
      </c>
      <c r="F1331" s="2">
        <v>0</v>
      </c>
      <c r="G1331" s="2">
        <v>4391886500</v>
      </c>
      <c r="H1331" s="2">
        <v>14453471000</v>
      </c>
    </row>
    <row r="1332" spans="1:8" x14ac:dyDescent="0.2">
      <c r="A1332" s="1">
        <v>2014</v>
      </c>
      <c r="B1332" s="1">
        <v>236</v>
      </c>
      <c r="C1332" s="2">
        <v>0</v>
      </c>
      <c r="D1332" s="2">
        <v>95051128000</v>
      </c>
      <c r="E1332" s="2">
        <v>149222940000</v>
      </c>
      <c r="F1332" s="2">
        <v>0</v>
      </c>
      <c r="G1332" s="2">
        <v>4257791600</v>
      </c>
      <c r="H1332" s="2">
        <v>14587566000</v>
      </c>
    </row>
    <row r="1333" spans="1:8" x14ac:dyDescent="0.2">
      <c r="A1333" s="1">
        <v>2014</v>
      </c>
      <c r="B1333" s="1">
        <v>237</v>
      </c>
      <c r="C1333" s="2">
        <v>0</v>
      </c>
      <c r="D1333" s="2">
        <v>94932334000</v>
      </c>
      <c r="E1333" s="2">
        <v>149341730000</v>
      </c>
      <c r="F1333" s="2">
        <v>0</v>
      </c>
      <c r="G1333" s="2">
        <v>4292958500</v>
      </c>
      <c r="H1333" s="2">
        <v>14552399000</v>
      </c>
    </row>
    <row r="1334" spans="1:8" x14ac:dyDescent="0.2">
      <c r="A1334" s="1">
        <v>2014</v>
      </c>
      <c r="B1334" s="1">
        <v>238</v>
      </c>
      <c r="C1334" s="2">
        <v>0</v>
      </c>
      <c r="D1334" s="2">
        <v>95617983000</v>
      </c>
      <c r="E1334" s="2">
        <v>148656080000</v>
      </c>
      <c r="F1334" s="2">
        <v>0</v>
      </c>
      <c r="G1334" s="2">
        <v>4443765500</v>
      </c>
      <c r="H1334" s="2">
        <v>14401592000</v>
      </c>
    </row>
    <row r="1335" spans="1:8" x14ac:dyDescent="0.2">
      <c r="A1335" s="1">
        <v>2014</v>
      </c>
      <c r="B1335" s="1">
        <v>239</v>
      </c>
      <c r="C1335" s="2">
        <v>0</v>
      </c>
      <c r="D1335" s="2">
        <v>96052980000</v>
      </c>
      <c r="E1335" s="2">
        <v>148221090000</v>
      </c>
      <c r="F1335" s="2">
        <v>0</v>
      </c>
      <c r="G1335" s="2">
        <v>4653792600</v>
      </c>
      <c r="H1335" s="2">
        <v>14191565000</v>
      </c>
    </row>
    <row r="1336" spans="1:8" x14ac:dyDescent="0.2">
      <c r="A1336" s="1">
        <v>2014</v>
      </c>
      <c r="B1336" s="1">
        <v>240</v>
      </c>
      <c r="C1336" s="2">
        <v>0</v>
      </c>
      <c r="D1336" s="2">
        <v>96145474000</v>
      </c>
      <c r="E1336" s="2">
        <v>148128590000</v>
      </c>
      <c r="F1336" s="2">
        <v>0</v>
      </c>
      <c r="G1336" s="2">
        <v>5017628600</v>
      </c>
      <c r="H1336" s="2">
        <v>13827729000</v>
      </c>
    </row>
    <row r="1337" spans="1:8" x14ac:dyDescent="0.2">
      <c r="A1337" s="1">
        <v>2014</v>
      </c>
      <c r="B1337" s="1">
        <v>241</v>
      </c>
      <c r="C1337" s="2">
        <v>0</v>
      </c>
      <c r="D1337" s="2">
        <v>94959074000</v>
      </c>
      <c r="E1337" s="2">
        <v>149314990000</v>
      </c>
      <c r="F1337" s="2">
        <v>0</v>
      </c>
      <c r="G1337" s="2">
        <v>3864825200</v>
      </c>
      <c r="H1337" s="2">
        <v>14980533000</v>
      </c>
    </row>
    <row r="1338" spans="1:8" x14ac:dyDescent="0.2">
      <c r="A1338" s="1">
        <v>2014</v>
      </c>
      <c r="B1338" s="1">
        <v>242</v>
      </c>
      <c r="C1338" s="2">
        <v>0</v>
      </c>
      <c r="D1338" s="2">
        <v>93207036000</v>
      </c>
      <c r="E1338" s="2">
        <v>151067030000</v>
      </c>
      <c r="F1338" s="2">
        <v>0</v>
      </c>
      <c r="G1338" s="2">
        <v>3076368200</v>
      </c>
      <c r="H1338" s="2">
        <v>15768990000</v>
      </c>
    </row>
    <row r="1339" spans="1:8" x14ac:dyDescent="0.2">
      <c r="A1339" s="1">
        <v>2014</v>
      </c>
      <c r="B1339" s="1">
        <v>243</v>
      </c>
      <c r="C1339" s="2">
        <v>0</v>
      </c>
      <c r="D1339" s="2">
        <v>92138772000</v>
      </c>
      <c r="E1339" s="2">
        <v>152135290000</v>
      </c>
      <c r="F1339" s="2">
        <v>0</v>
      </c>
      <c r="G1339" s="2">
        <v>2681238100</v>
      </c>
      <c r="H1339" s="2">
        <v>16164120000</v>
      </c>
    </row>
    <row r="1340" spans="1:8" x14ac:dyDescent="0.2">
      <c r="A1340" s="1">
        <v>2014</v>
      </c>
      <c r="B1340" s="1">
        <v>244</v>
      </c>
      <c r="C1340" s="2">
        <v>0</v>
      </c>
      <c r="D1340" s="2">
        <v>90630739000</v>
      </c>
      <c r="E1340" s="2">
        <v>153643330000</v>
      </c>
      <c r="F1340" s="2">
        <v>0</v>
      </c>
      <c r="G1340" s="2">
        <v>2514117800</v>
      </c>
      <c r="H1340" s="2">
        <v>16331240000</v>
      </c>
    </row>
    <row r="1341" spans="1:8" x14ac:dyDescent="0.2">
      <c r="A1341" s="1">
        <v>2014</v>
      </c>
      <c r="B1341" s="1">
        <v>245</v>
      </c>
      <c r="C1341" s="2">
        <v>0</v>
      </c>
      <c r="D1341" s="2">
        <v>90990066000</v>
      </c>
      <c r="E1341" s="2">
        <v>153284000000</v>
      </c>
      <c r="F1341" s="2">
        <v>0</v>
      </c>
      <c r="G1341" s="2">
        <v>2771235800</v>
      </c>
      <c r="H1341" s="2">
        <v>16074122000</v>
      </c>
    </row>
    <row r="1342" spans="1:8" x14ac:dyDescent="0.2">
      <c r="A1342" s="1">
        <v>2014</v>
      </c>
      <c r="B1342" s="1">
        <v>246</v>
      </c>
      <c r="C1342" s="2">
        <v>0</v>
      </c>
      <c r="D1342" s="2">
        <v>94257600000</v>
      </c>
      <c r="E1342" s="2">
        <v>150016470000</v>
      </c>
      <c r="F1342" s="2">
        <v>0</v>
      </c>
      <c r="G1342" s="2">
        <v>3056444200</v>
      </c>
      <c r="H1342" s="2">
        <v>15788914000</v>
      </c>
    </row>
    <row r="1343" spans="1:8" x14ac:dyDescent="0.2">
      <c r="A1343" s="1">
        <v>2014</v>
      </c>
      <c r="B1343" s="1">
        <v>247</v>
      </c>
      <c r="C1343" s="2">
        <v>0</v>
      </c>
      <c r="D1343" s="2">
        <v>96193779000</v>
      </c>
      <c r="E1343" s="2">
        <v>148080290000</v>
      </c>
      <c r="F1343" s="2">
        <v>0</v>
      </c>
      <c r="G1343" s="2">
        <v>3660517700</v>
      </c>
      <c r="H1343" s="2">
        <v>15184840000</v>
      </c>
    </row>
    <row r="1344" spans="1:8" x14ac:dyDescent="0.2">
      <c r="A1344" s="1">
        <v>2014</v>
      </c>
      <c r="B1344" s="1">
        <v>248</v>
      </c>
      <c r="C1344" s="2">
        <v>0</v>
      </c>
      <c r="D1344" s="2">
        <v>96143135000</v>
      </c>
      <c r="E1344" s="2">
        <v>148130930000</v>
      </c>
      <c r="F1344" s="2">
        <v>0</v>
      </c>
      <c r="G1344" s="2">
        <v>3920145100</v>
      </c>
      <c r="H1344" s="2">
        <v>14925213000</v>
      </c>
    </row>
    <row r="1345" spans="1:8" x14ac:dyDescent="0.2">
      <c r="A1345" s="1">
        <v>2014</v>
      </c>
      <c r="B1345" s="1">
        <v>249</v>
      </c>
      <c r="C1345" s="2">
        <v>0</v>
      </c>
      <c r="D1345" s="2">
        <v>95381634000</v>
      </c>
      <c r="E1345" s="2">
        <v>148892430000</v>
      </c>
      <c r="F1345" s="2">
        <v>0</v>
      </c>
      <c r="G1345" s="2">
        <v>3892152100</v>
      </c>
      <c r="H1345" s="2">
        <v>14953206000</v>
      </c>
    </row>
    <row r="1346" spans="1:8" x14ac:dyDescent="0.2">
      <c r="A1346" s="1">
        <v>2014</v>
      </c>
      <c r="B1346" s="1">
        <v>250</v>
      </c>
      <c r="C1346" s="2">
        <v>0</v>
      </c>
      <c r="D1346" s="2">
        <v>97630575000</v>
      </c>
      <c r="E1346" s="2">
        <v>146643490000</v>
      </c>
      <c r="F1346" s="2">
        <v>0</v>
      </c>
      <c r="G1346" s="2">
        <v>4148665000</v>
      </c>
      <c r="H1346" s="2">
        <v>14696693000</v>
      </c>
    </row>
    <row r="1347" spans="1:8" x14ac:dyDescent="0.2">
      <c r="A1347" s="1">
        <v>2014</v>
      </c>
      <c r="B1347" s="1">
        <v>251</v>
      </c>
      <c r="C1347" s="2">
        <v>0</v>
      </c>
      <c r="D1347" s="2">
        <v>96244710000</v>
      </c>
      <c r="E1347" s="2">
        <v>148029360000</v>
      </c>
      <c r="F1347" s="2">
        <v>0</v>
      </c>
      <c r="G1347" s="2">
        <v>4038113600</v>
      </c>
      <c r="H1347" s="2">
        <v>14807244000</v>
      </c>
    </row>
    <row r="1348" spans="1:8" x14ac:dyDescent="0.2">
      <c r="A1348" s="1">
        <v>2014</v>
      </c>
      <c r="B1348" s="1">
        <v>252</v>
      </c>
      <c r="C1348" s="2">
        <v>0</v>
      </c>
      <c r="D1348" s="2">
        <v>96195118000</v>
      </c>
      <c r="E1348" s="2">
        <v>148078950000</v>
      </c>
      <c r="F1348" s="2">
        <v>0</v>
      </c>
      <c r="G1348" s="2">
        <v>4070343500</v>
      </c>
      <c r="H1348" s="2">
        <v>14775014000</v>
      </c>
    </row>
    <row r="1349" spans="1:8" x14ac:dyDescent="0.2">
      <c r="A1349" s="1">
        <v>2014</v>
      </c>
      <c r="B1349" s="1">
        <v>253</v>
      </c>
      <c r="C1349" s="2">
        <v>0</v>
      </c>
      <c r="D1349" s="2">
        <v>95608571000</v>
      </c>
      <c r="E1349" s="2">
        <v>148665500000</v>
      </c>
      <c r="F1349" s="2">
        <v>0</v>
      </c>
      <c r="G1349" s="2">
        <v>4103637300</v>
      </c>
      <c r="H1349" s="2">
        <v>14741721000</v>
      </c>
    </row>
    <row r="1350" spans="1:8" x14ac:dyDescent="0.2">
      <c r="A1350" s="1">
        <v>2014</v>
      </c>
      <c r="B1350" s="1">
        <v>254</v>
      </c>
      <c r="C1350" s="2">
        <v>0</v>
      </c>
      <c r="D1350" s="2">
        <v>94608933000</v>
      </c>
      <c r="E1350" s="2">
        <v>149665130000</v>
      </c>
      <c r="F1350" s="2">
        <v>0</v>
      </c>
      <c r="G1350" s="2">
        <v>3967868500</v>
      </c>
      <c r="H1350" s="2">
        <v>14877489000</v>
      </c>
    </row>
    <row r="1351" spans="1:8" x14ac:dyDescent="0.2">
      <c r="A1351" s="1">
        <v>2014</v>
      </c>
      <c r="B1351" s="1">
        <v>255</v>
      </c>
      <c r="C1351" s="2">
        <v>0</v>
      </c>
      <c r="D1351" s="2">
        <v>95836265000</v>
      </c>
      <c r="E1351" s="2">
        <v>148437800000</v>
      </c>
      <c r="F1351" s="2">
        <v>0</v>
      </c>
      <c r="G1351" s="2">
        <v>4086456900</v>
      </c>
      <c r="H1351" s="2">
        <v>14758901000</v>
      </c>
    </row>
    <row r="1352" spans="1:8" x14ac:dyDescent="0.2">
      <c r="A1352" s="1">
        <v>2014</v>
      </c>
      <c r="B1352" s="1">
        <v>256</v>
      </c>
      <c r="C1352" s="2">
        <v>0</v>
      </c>
      <c r="D1352" s="2">
        <v>98501571000</v>
      </c>
      <c r="E1352" s="2">
        <v>145772500000</v>
      </c>
      <c r="F1352" s="2">
        <v>0</v>
      </c>
      <c r="G1352" s="2">
        <v>4639615200</v>
      </c>
      <c r="H1352" s="2">
        <v>14205743000</v>
      </c>
    </row>
    <row r="1353" spans="1:8" x14ac:dyDescent="0.2">
      <c r="A1353" s="1">
        <v>2014</v>
      </c>
      <c r="B1353" s="1">
        <v>257</v>
      </c>
      <c r="C1353" s="2">
        <v>0</v>
      </c>
      <c r="D1353" s="2">
        <v>97586320000</v>
      </c>
      <c r="E1353" s="2">
        <v>146687750000</v>
      </c>
      <c r="F1353" s="2">
        <v>0</v>
      </c>
      <c r="G1353" s="2">
        <v>4159154900</v>
      </c>
      <c r="H1353" s="2">
        <v>14686203000</v>
      </c>
    </row>
    <row r="1354" spans="1:8" x14ac:dyDescent="0.2">
      <c r="A1354" s="1">
        <v>2014</v>
      </c>
      <c r="B1354" s="1">
        <v>258</v>
      </c>
      <c r="C1354" s="2">
        <v>0</v>
      </c>
      <c r="D1354" s="2">
        <v>96071842000</v>
      </c>
      <c r="E1354" s="2">
        <v>148202220000</v>
      </c>
      <c r="F1354" s="2">
        <v>0</v>
      </c>
      <c r="G1354" s="2">
        <v>3881933300</v>
      </c>
      <c r="H1354" s="2">
        <v>14963425000</v>
      </c>
    </row>
    <row r="1355" spans="1:8" x14ac:dyDescent="0.2">
      <c r="A1355" s="1">
        <v>2014</v>
      </c>
      <c r="B1355" s="1">
        <v>259</v>
      </c>
      <c r="C1355" s="2">
        <v>0</v>
      </c>
      <c r="D1355" s="2">
        <v>95702727000</v>
      </c>
      <c r="E1355" s="2">
        <v>148571340000</v>
      </c>
      <c r="F1355" s="2">
        <v>0</v>
      </c>
      <c r="G1355" s="2">
        <v>3804736900</v>
      </c>
      <c r="H1355" s="2">
        <v>15040621000</v>
      </c>
    </row>
    <row r="1356" spans="1:8" x14ac:dyDescent="0.2">
      <c r="A1356" s="1">
        <v>2014</v>
      </c>
      <c r="B1356" s="1">
        <v>260</v>
      </c>
      <c r="C1356" s="2">
        <v>0</v>
      </c>
      <c r="D1356" s="2">
        <v>94196996000</v>
      </c>
      <c r="E1356" s="2">
        <v>150077070000</v>
      </c>
      <c r="F1356" s="2">
        <v>0</v>
      </c>
      <c r="G1356" s="2">
        <v>3151618500</v>
      </c>
      <c r="H1356" s="2">
        <v>15693739000</v>
      </c>
    </row>
    <row r="1357" spans="1:8" x14ac:dyDescent="0.2">
      <c r="A1357" s="1">
        <v>2014</v>
      </c>
      <c r="B1357" s="1">
        <v>261</v>
      </c>
      <c r="C1357" s="2">
        <v>0</v>
      </c>
      <c r="D1357" s="2">
        <v>92953868000</v>
      </c>
      <c r="E1357" s="2">
        <v>151320200000</v>
      </c>
      <c r="F1357" s="2">
        <v>0</v>
      </c>
      <c r="G1357" s="2">
        <v>2648145200</v>
      </c>
      <c r="H1357" s="2">
        <v>16197213000</v>
      </c>
    </row>
    <row r="1358" spans="1:8" x14ac:dyDescent="0.2">
      <c r="A1358" s="1">
        <v>2014</v>
      </c>
      <c r="B1358" s="1">
        <v>262</v>
      </c>
      <c r="C1358" s="2">
        <v>32627482</v>
      </c>
      <c r="D1358" s="2">
        <v>91751397000</v>
      </c>
      <c r="E1358" s="2">
        <v>152490040000</v>
      </c>
      <c r="F1358" s="2">
        <v>0</v>
      </c>
      <c r="G1358" s="2">
        <v>2137723400</v>
      </c>
      <c r="H1358" s="2">
        <v>16707634000</v>
      </c>
    </row>
    <row r="1359" spans="1:8" x14ac:dyDescent="0.2">
      <c r="A1359" s="1">
        <v>2014</v>
      </c>
      <c r="B1359" s="1">
        <v>263</v>
      </c>
      <c r="C1359" s="2">
        <v>102866780</v>
      </c>
      <c r="D1359" s="2">
        <v>91694543000</v>
      </c>
      <c r="E1359" s="2">
        <v>152476660000</v>
      </c>
      <c r="F1359" s="2">
        <v>0</v>
      </c>
      <c r="G1359" s="2">
        <v>2133005700</v>
      </c>
      <c r="H1359" s="2">
        <v>16712352000</v>
      </c>
    </row>
    <row r="1360" spans="1:8" x14ac:dyDescent="0.2">
      <c r="A1360" s="1">
        <v>2014</v>
      </c>
      <c r="B1360" s="1">
        <v>264</v>
      </c>
      <c r="C1360" s="2">
        <v>252132950</v>
      </c>
      <c r="D1360" s="2">
        <v>93441908000</v>
      </c>
      <c r="E1360" s="2">
        <v>150580020000</v>
      </c>
      <c r="F1360" s="2">
        <v>24716667</v>
      </c>
      <c r="G1360" s="2">
        <v>2184497100</v>
      </c>
      <c r="H1360" s="2">
        <v>16636144000</v>
      </c>
    </row>
    <row r="1361" spans="1:8" x14ac:dyDescent="0.2">
      <c r="A1361" s="1">
        <v>2014</v>
      </c>
      <c r="B1361" s="1">
        <v>265</v>
      </c>
      <c r="C1361" s="2">
        <v>304723380</v>
      </c>
      <c r="D1361" s="2">
        <v>92958218000</v>
      </c>
      <c r="E1361" s="2">
        <v>151011120000</v>
      </c>
      <c r="F1361" s="2">
        <v>35494298</v>
      </c>
      <c r="G1361" s="2">
        <v>1988372600</v>
      </c>
      <c r="H1361" s="2">
        <v>16821491000</v>
      </c>
    </row>
    <row r="1362" spans="1:8" x14ac:dyDescent="0.2">
      <c r="A1362" s="1">
        <v>2014</v>
      </c>
      <c r="B1362" s="1">
        <v>266</v>
      </c>
      <c r="C1362" s="2">
        <v>398385240</v>
      </c>
      <c r="D1362" s="2">
        <v>93442999000</v>
      </c>
      <c r="E1362" s="2">
        <v>150432680000</v>
      </c>
      <c r="F1362" s="2">
        <v>58956750</v>
      </c>
      <c r="G1362" s="2">
        <v>1597878300</v>
      </c>
      <c r="H1362" s="2">
        <v>17188523000</v>
      </c>
    </row>
    <row r="1363" spans="1:8" x14ac:dyDescent="0.2">
      <c r="A1363" s="1">
        <v>2014</v>
      </c>
      <c r="B1363" s="1">
        <v>267</v>
      </c>
      <c r="C1363" s="2">
        <v>598639300</v>
      </c>
      <c r="D1363" s="2">
        <v>94505255000</v>
      </c>
      <c r="E1363" s="2">
        <v>149170170000</v>
      </c>
      <c r="F1363" s="2">
        <v>42135669</v>
      </c>
      <c r="G1363" s="2">
        <v>1110734600</v>
      </c>
      <c r="H1363" s="2">
        <v>17692488000</v>
      </c>
    </row>
    <row r="1364" spans="1:8" x14ac:dyDescent="0.2">
      <c r="A1364" s="1">
        <v>2014</v>
      </c>
      <c r="B1364" s="1">
        <v>268</v>
      </c>
      <c r="C1364" s="2">
        <v>1057729400</v>
      </c>
      <c r="D1364" s="2">
        <v>93047552000</v>
      </c>
      <c r="E1364" s="2">
        <v>150168780000</v>
      </c>
      <c r="F1364" s="2">
        <v>0</v>
      </c>
      <c r="G1364" s="2">
        <v>516003020</v>
      </c>
      <c r="H1364" s="2">
        <v>18329355000</v>
      </c>
    </row>
    <row r="1365" spans="1:8" x14ac:dyDescent="0.2">
      <c r="A1365" s="1">
        <v>2014</v>
      </c>
      <c r="B1365" s="1">
        <v>269</v>
      </c>
      <c r="C1365" s="2">
        <v>1027592200</v>
      </c>
      <c r="D1365" s="2">
        <v>92604106000</v>
      </c>
      <c r="E1365" s="2">
        <v>150642370000</v>
      </c>
      <c r="F1365" s="2">
        <v>0</v>
      </c>
      <c r="G1365" s="2">
        <v>483622380</v>
      </c>
      <c r="H1365" s="2">
        <v>18361736000</v>
      </c>
    </row>
    <row r="1366" spans="1:8" x14ac:dyDescent="0.2">
      <c r="A1366" s="1">
        <v>2014</v>
      </c>
      <c r="B1366" s="1">
        <v>270</v>
      </c>
      <c r="C1366" s="2">
        <v>806032360</v>
      </c>
      <c r="D1366" s="2">
        <v>94995546000</v>
      </c>
      <c r="E1366" s="2">
        <v>148472490000</v>
      </c>
      <c r="F1366" s="2">
        <v>0</v>
      </c>
      <c r="G1366" s="2">
        <v>914112250</v>
      </c>
      <c r="H1366" s="2">
        <v>17931246000</v>
      </c>
    </row>
    <row r="1367" spans="1:8" x14ac:dyDescent="0.2">
      <c r="A1367" s="1">
        <v>2014</v>
      </c>
      <c r="B1367" s="1">
        <v>271</v>
      </c>
      <c r="C1367" s="2">
        <v>864039790</v>
      </c>
      <c r="D1367" s="2">
        <v>97236928000</v>
      </c>
      <c r="E1367" s="2">
        <v>146173100000</v>
      </c>
      <c r="F1367" s="2">
        <v>0</v>
      </c>
      <c r="G1367" s="2">
        <v>1220388700</v>
      </c>
      <c r="H1367" s="2">
        <v>17624969000</v>
      </c>
    </row>
    <row r="1368" spans="1:8" x14ac:dyDescent="0.2">
      <c r="A1368" s="1">
        <v>2014</v>
      </c>
      <c r="B1368" s="1">
        <v>272</v>
      </c>
      <c r="C1368" s="2">
        <v>1187193000</v>
      </c>
      <c r="D1368" s="2">
        <v>97740762000</v>
      </c>
      <c r="E1368" s="2">
        <v>145346110000</v>
      </c>
      <c r="F1368" s="2">
        <v>0</v>
      </c>
      <c r="G1368" s="2">
        <v>1233333600</v>
      </c>
      <c r="H1368" s="2">
        <v>17612024000</v>
      </c>
    </row>
    <row r="1369" spans="1:8" x14ac:dyDescent="0.2">
      <c r="A1369" s="1">
        <v>2014</v>
      </c>
      <c r="B1369" s="1">
        <v>273</v>
      </c>
      <c r="C1369" s="2">
        <v>2054662000</v>
      </c>
      <c r="D1369" s="2">
        <v>96334207000</v>
      </c>
      <c r="E1369" s="2">
        <v>145885200000</v>
      </c>
      <c r="F1369" s="2">
        <v>0</v>
      </c>
      <c r="G1369" s="2">
        <v>1131062900</v>
      </c>
      <c r="H1369" s="2">
        <v>17714295000</v>
      </c>
    </row>
    <row r="1370" spans="1:8" x14ac:dyDescent="0.2">
      <c r="A1370" s="1">
        <v>2014</v>
      </c>
      <c r="B1370" s="1">
        <v>274</v>
      </c>
      <c r="C1370" s="2">
        <v>2908567400</v>
      </c>
      <c r="D1370" s="2">
        <v>96111437000</v>
      </c>
      <c r="E1370" s="2">
        <v>145254060000</v>
      </c>
      <c r="F1370" s="2">
        <v>99972014</v>
      </c>
      <c r="G1370" s="2">
        <v>1047376500</v>
      </c>
      <c r="H1370" s="2">
        <v>17698009000</v>
      </c>
    </row>
    <row r="1371" spans="1:8" x14ac:dyDescent="0.2">
      <c r="A1371" s="1">
        <v>2014</v>
      </c>
      <c r="B1371" s="1">
        <v>275</v>
      </c>
      <c r="C1371" s="2">
        <v>4282506000</v>
      </c>
      <c r="D1371" s="2">
        <v>98103821000</v>
      </c>
      <c r="E1371" s="2">
        <v>141887740000</v>
      </c>
      <c r="F1371" s="2">
        <v>389201800</v>
      </c>
      <c r="G1371" s="2">
        <v>1539836100</v>
      </c>
      <c r="H1371" s="2">
        <v>16916320000</v>
      </c>
    </row>
    <row r="1372" spans="1:8" x14ac:dyDescent="0.2">
      <c r="A1372" s="1">
        <v>2014</v>
      </c>
      <c r="B1372" s="1">
        <v>276</v>
      </c>
      <c r="C1372" s="2">
        <v>3744320200</v>
      </c>
      <c r="D1372" s="2">
        <v>98603177000</v>
      </c>
      <c r="E1372" s="2">
        <v>141926570000</v>
      </c>
      <c r="F1372" s="2">
        <v>285014870</v>
      </c>
      <c r="G1372" s="2">
        <v>1919867700</v>
      </c>
      <c r="H1372" s="2">
        <v>16640475000</v>
      </c>
    </row>
    <row r="1373" spans="1:8" x14ac:dyDescent="0.2">
      <c r="A1373" s="1">
        <v>2014</v>
      </c>
      <c r="B1373" s="1">
        <v>277</v>
      </c>
      <c r="C1373" s="2">
        <v>5295193500</v>
      </c>
      <c r="D1373" s="2">
        <v>99690660000</v>
      </c>
      <c r="E1373" s="2">
        <v>139288210000</v>
      </c>
      <c r="F1373" s="2">
        <v>288239580</v>
      </c>
      <c r="G1373" s="2">
        <v>2384175600</v>
      </c>
      <c r="H1373" s="2">
        <v>16172943000</v>
      </c>
    </row>
    <row r="1374" spans="1:8" x14ac:dyDescent="0.2">
      <c r="A1374" s="1">
        <v>2014</v>
      </c>
      <c r="B1374" s="1">
        <v>278</v>
      </c>
      <c r="C1374" s="2">
        <v>6485304200</v>
      </c>
      <c r="D1374" s="2">
        <v>97923000000</v>
      </c>
      <c r="E1374" s="2">
        <v>139865760000</v>
      </c>
      <c r="F1374" s="2">
        <v>372130080</v>
      </c>
      <c r="G1374" s="2">
        <v>1777864400</v>
      </c>
      <c r="H1374" s="2">
        <v>16695363000</v>
      </c>
    </row>
    <row r="1375" spans="1:8" x14ac:dyDescent="0.2">
      <c r="A1375" s="1">
        <v>2014</v>
      </c>
      <c r="B1375" s="1">
        <v>279</v>
      </c>
      <c r="C1375" s="2">
        <v>6019498100</v>
      </c>
      <c r="D1375" s="2">
        <v>96127651000</v>
      </c>
      <c r="E1375" s="2">
        <v>142126920000</v>
      </c>
      <c r="F1375" s="2">
        <v>276191600</v>
      </c>
      <c r="G1375" s="2">
        <v>1213528500</v>
      </c>
      <c r="H1375" s="2">
        <v>17355638000</v>
      </c>
    </row>
    <row r="1376" spans="1:8" x14ac:dyDescent="0.2">
      <c r="A1376" s="1">
        <v>2014</v>
      </c>
      <c r="B1376" s="1">
        <v>280</v>
      </c>
      <c r="C1376" s="2">
        <v>8220971700</v>
      </c>
      <c r="D1376" s="2">
        <v>92843604000</v>
      </c>
      <c r="E1376" s="2">
        <v>143209490000</v>
      </c>
      <c r="F1376" s="2">
        <v>447105370</v>
      </c>
      <c r="G1376" s="2">
        <v>1278036900</v>
      </c>
      <c r="H1376" s="2">
        <v>17120216000</v>
      </c>
    </row>
    <row r="1377" spans="1:8" x14ac:dyDescent="0.2">
      <c r="A1377" s="1">
        <v>2014</v>
      </c>
      <c r="B1377" s="1">
        <v>281</v>
      </c>
      <c r="C1377" s="2">
        <v>10955795000</v>
      </c>
      <c r="D1377" s="2">
        <v>89369137000</v>
      </c>
      <c r="E1377" s="2">
        <v>143949130000</v>
      </c>
      <c r="F1377" s="2">
        <v>711568540</v>
      </c>
      <c r="G1377" s="2">
        <v>1190794900</v>
      </c>
      <c r="H1377" s="2">
        <v>16942994000</v>
      </c>
    </row>
    <row r="1378" spans="1:8" x14ac:dyDescent="0.2">
      <c r="A1378" s="1">
        <v>2014</v>
      </c>
      <c r="B1378" s="1">
        <v>282</v>
      </c>
      <c r="C1378" s="2">
        <v>12281175000</v>
      </c>
      <c r="D1378" s="2">
        <v>87811718000</v>
      </c>
      <c r="E1378" s="2">
        <v>144181170000</v>
      </c>
      <c r="F1378" s="2">
        <v>669421670</v>
      </c>
      <c r="G1378" s="2">
        <v>1274790500</v>
      </c>
      <c r="H1378" s="2">
        <v>16901146000</v>
      </c>
    </row>
    <row r="1379" spans="1:8" x14ac:dyDescent="0.2">
      <c r="A1379" s="1">
        <v>2014</v>
      </c>
      <c r="B1379" s="1">
        <v>283</v>
      </c>
      <c r="C1379" s="2">
        <v>13481622000</v>
      </c>
      <c r="D1379" s="2">
        <v>86019431000</v>
      </c>
      <c r="E1379" s="2">
        <v>144773010000</v>
      </c>
      <c r="F1379" s="2">
        <v>525516890</v>
      </c>
      <c r="G1379" s="2">
        <v>1250148200</v>
      </c>
      <c r="H1379" s="2">
        <v>17069693000</v>
      </c>
    </row>
    <row r="1380" spans="1:8" x14ac:dyDescent="0.2">
      <c r="A1380" s="1">
        <v>2014</v>
      </c>
      <c r="B1380" s="1">
        <v>284</v>
      </c>
      <c r="C1380" s="2">
        <v>14435841000</v>
      </c>
      <c r="D1380" s="2">
        <v>85630243000</v>
      </c>
      <c r="E1380" s="2">
        <v>144207980000</v>
      </c>
      <c r="F1380" s="2">
        <v>501462930</v>
      </c>
      <c r="G1380" s="2">
        <v>1244346500</v>
      </c>
      <c r="H1380" s="2">
        <v>17099548000</v>
      </c>
    </row>
    <row r="1381" spans="1:8" x14ac:dyDescent="0.2">
      <c r="A1381" s="1">
        <v>2014</v>
      </c>
      <c r="B1381" s="1">
        <v>285</v>
      </c>
      <c r="C1381" s="2">
        <v>17899186000</v>
      </c>
      <c r="D1381" s="2">
        <v>82340419000</v>
      </c>
      <c r="E1381" s="2">
        <v>144034460000</v>
      </c>
      <c r="F1381" s="2">
        <v>541438320</v>
      </c>
      <c r="G1381" s="2">
        <v>1116876700</v>
      </c>
      <c r="H1381" s="2">
        <v>17187043000</v>
      </c>
    </row>
    <row r="1382" spans="1:8" x14ac:dyDescent="0.2">
      <c r="A1382" s="1">
        <v>2014</v>
      </c>
      <c r="B1382" s="1">
        <v>286</v>
      </c>
      <c r="C1382" s="2">
        <v>20614133000</v>
      </c>
      <c r="D1382" s="2">
        <v>80401680000</v>
      </c>
      <c r="E1382" s="2">
        <v>143258250000</v>
      </c>
      <c r="F1382" s="2">
        <v>610972400</v>
      </c>
      <c r="G1382" s="2">
        <v>1084316700</v>
      </c>
      <c r="H1382" s="2">
        <v>17150069000</v>
      </c>
    </row>
    <row r="1383" spans="1:8" x14ac:dyDescent="0.2">
      <c r="A1383" s="1">
        <v>2014</v>
      </c>
      <c r="B1383" s="1">
        <v>287</v>
      </c>
      <c r="C1383" s="2">
        <v>23384924000</v>
      </c>
      <c r="D1383" s="2">
        <v>78283903000</v>
      </c>
      <c r="E1383" s="2">
        <v>142605240000</v>
      </c>
      <c r="F1383" s="2">
        <v>911940820</v>
      </c>
      <c r="G1383" s="2">
        <v>1119160300</v>
      </c>
      <c r="H1383" s="2">
        <v>16814257000</v>
      </c>
    </row>
    <row r="1384" spans="1:8" x14ac:dyDescent="0.2">
      <c r="A1384" s="1">
        <v>2014</v>
      </c>
      <c r="B1384" s="1">
        <v>288</v>
      </c>
      <c r="C1384" s="2">
        <v>26525733000</v>
      </c>
      <c r="D1384" s="2">
        <v>75661063000</v>
      </c>
      <c r="E1384" s="2">
        <v>142087270000</v>
      </c>
      <c r="F1384" s="2">
        <v>1190653800</v>
      </c>
      <c r="G1384" s="2">
        <v>1151447900</v>
      </c>
      <c r="H1384" s="2">
        <v>16503256000</v>
      </c>
    </row>
    <row r="1385" spans="1:8" x14ac:dyDescent="0.2">
      <c r="A1385" s="1">
        <v>2014</v>
      </c>
      <c r="B1385" s="1">
        <v>289</v>
      </c>
      <c r="C1385" s="2">
        <v>29016169000</v>
      </c>
      <c r="D1385" s="2">
        <v>75524282000</v>
      </c>
      <c r="E1385" s="2">
        <v>139733610000</v>
      </c>
      <c r="F1385" s="2">
        <v>1671946500</v>
      </c>
      <c r="G1385" s="2">
        <v>999950370</v>
      </c>
      <c r="H1385" s="2">
        <v>16173461000</v>
      </c>
    </row>
    <row r="1386" spans="1:8" x14ac:dyDescent="0.2">
      <c r="A1386" s="1">
        <v>2014</v>
      </c>
      <c r="B1386" s="1">
        <v>290</v>
      </c>
      <c r="C1386" s="2">
        <v>32062943000</v>
      </c>
      <c r="D1386" s="2">
        <v>77599086000</v>
      </c>
      <c r="E1386" s="2">
        <v>134612040000</v>
      </c>
      <c r="F1386" s="2">
        <v>2328234800</v>
      </c>
      <c r="G1386" s="2">
        <v>809966990</v>
      </c>
      <c r="H1386" s="2">
        <v>15707156000</v>
      </c>
    </row>
    <row r="1387" spans="1:8" x14ac:dyDescent="0.2">
      <c r="A1387" s="1">
        <v>2014</v>
      </c>
      <c r="B1387" s="1">
        <v>291</v>
      </c>
      <c r="C1387" s="2">
        <v>36459461000</v>
      </c>
      <c r="D1387" s="2">
        <v>74933790000</v>
      </c>
      <c r="E1387" s="2">
        <v>132880820000</v>
      </c>
      <c r="F1387" s="2">
        <v>2745957100</v>
      </c>
      <c r="G1387" s="2">
        <v>588714690</v>
      </c>
      <c r="H1387" s="2">
        <v>15510686000</v>
      </c>
    </row>
    <row r="1388" spans="1:8" x14ac:dyDescent="0.2">
      <c r="A1388" s="1">
        <v>2014</v>
      </c>
      <c r="B1388" s="1">
        <v>292</v>
      </c>
      <c r="C1388" s="2">
        <v>38182611000</v>
      </c>
      <c r="D1388" s="2">
        <v>72439689000</v>
      </c>
      <c r="E1388" s="2">
        <v>133651770000</v>
      </c>
      <c r="F1388" s="2">
        <v>2855769700</v>
      </c>
      <c r="G1388" s="2">
        <v>343867610</v>
      </c>
      <c r="H1388" s="2">
        <v>15645721000</v>
      </c>
    </row>
    <row r="1389" spans="1:8" x14ac:dyDescent="0.2">
      <c r="A1389" s="1">
        <v>2014</v>
      </c>
      <c r="B1389" s="1">
        <v>293</v>
      </c>
      <c r="C1389" s="2">
        <v>39569632000</v>
      </c>
      <c r="D1389" s="2">
        <v>71340040000</v>
      </c>
      <c r="E1389" s="2">
        <v>133364390000</v>
      </c>
      <c r="F1389" s="2">
        <v>2675086400</v>
      </c>
      <c r="G1389" s="2">
        <v>419388120</v>
      </c>
      <c r="H1389" s="2">
        <v>15750883000</v>
      </c>
    </row>
    <row r="1390" spans="1:8" x14ac:dyDescent="0.2">
      <c r="A1390" s="1">
        <v>2014</v>
      </c>
      <c r="B1390" s="1">
        <v>294</v>
      </c>
      <c r="C1390" s="2">
        <v>42470813000</v>
      </c>
      <c r="D1390" s="2">
        <v>71171356000</v>
      </c>
      <c r="E1390" s="2">
        <v>130631900000</v>
      </c>
      <c r="F1390" s="2">
        <v>2260265800</v>
      </c>
      <c r="G1390" s="2">
        <v>405050970</v>
      </c>
      <c r="H1390" s="2">
        <v>16180041000</v>
      </c>
    </row>
    <row r="1391" spans="1:8" x14ac:dyDescent="0.2">
      <c r="A1391" s="1">
        <v>2014</v>
      </c>
      <c r="B1391" s="1">
        <v>295</v>
      </c>
      <c r="C1391" s="2">
        <v>44823105000</v>
      </c>
      <c r="D1391" s="2">
        <v>70529067000</v>
      </c>
      <c r="E1391" s="2">
        <v>128921890000</v>
      </c>
      <c r="F1391" s="2">
        <v>2097150600</v>
      </c>
      <c r="G1391" s="2">
        <v>485295840</v>
      </c>
      <c r="H1391" s="2">
        <v>16262911000</v>
      </c>
    </row>
    <row r="1392" spans="1:8" x14ac:dyDescent="0.2">
      <c r="A1392" s="1">
        <v>2014</v>
      </c>
      <c r="B1392" s="1">
        <v>296</v>
      </c>
      <c r="C1392" s="2">
        <v>45208387000</v>
      </c>
      <c r="D1392" s="2">
        <v>71433332000</v>
      </c>
      <c r="E1392" s="2">
        <v>127632350000</v>
      </c>
      <c r="F1392" s="2">
        <v>1836188400</v>
      </c>
      <c r="G1392" s="2">
        <v>643743920</v>
      </c>
      <c r="H1392" s="2">
        <v>16365426000</v>
      </c>
    </row>
    <row r="1393" spans="1:8" x14ac:dyDescent="0.2">
      <c r="A1393" s="1">
        <v>2014</v>
      </c>
      <c r="B1393" s="1">
        <v>297</v>
      </c>
      <c r="C1393" s="2">
        <v>45741484000</v>
      </c>
      <c r="D1393" s="2">
        <v>71352702000</v>
      </c>
      <c r="E1393" s="2">
        <v>127179880000</v>
      </c>
      <c r="F1393" s="2">
        <v>1618650900</v>
      </c>
      <c r="G1393" s="2">
        <v>947754610</v>
      </c>
      <c r="H1393" s="2">
        <v>16278952000</v>
      </c>
    </row>
    <row r="1394" spans="1:8" x14ac:dyDescent="0.2">
      <c r="A1394" s="1">
        <v>2014</v>
      </c>
      <c r="B1394" s="1">
        <v>298</v>
      </c>
      <c r="C1394" s="2">
        <v>45531527000</v>
      </c>
      <c r="D1394" s="2">
        <v>72042166000</v>
      </c>
      <c r="E1394" s="2">
        <v>126700370000</v>
      </c>
      <c r="F1394" s="2">
        <v>1762927200</v>
      </c>
      <c r="G1394" s="2">
        <v>1253104500</v>
      </c>
      <c r="H1394" s="2">
        <v>15829326000</v>
      </c>
    </row>
    <row r="1395" spans="1:8" x14ac:dyDescent="0.2">
      <c r="A1395" s="1">
        <v>2014</v>
      </c>
      <c r="B1395" s="1">
        <v>299</v>
      </c>
      <c r="C1395" s="2">
        <v>43784878000</v>
      </c>
      <c r="D1395" s="2">
        <v>73686308000</v>
      </c>
      <c r="E1395" s="2">
        <v>126802880000</v>
      </c>
      <c r="F1395" s="2">
        <v>1795246500</v>
      </c>
      <c r="G1395" s="2">
        <v>1283095600</v>
      </c>
      <c r="H1395" s="2">
        <v>15767016000</v>
      </c>
    </row>
    <row r="1396" spans="1:8" x14ac:dyDescent="0.2">
      <c r="A1396" s="1">
        <v>2014</v>
      </c>
      <c r="B1396" s="1">
        <v>300</v>
      </c>
      <c r="C1396" s="2">
        <v>41575442000</v>
      </c>
      <c r="D1396" s="2">
        <v>76220050000</v>
      </c>
      <c r="E1396" s="2">
        <v>126478570000</v>
      </c>
      <c r="F1396" s="2">
        <v>1964744900</v>
      </c>
      <c r="G1396" s="2">
        <v>1266305400</v>
      </c>
      <c r="H1396" s="2">
        <v>15614308000</v>
      </c>
    </row>
    <row r="1397" spans="1:8" x14ac:dyDescent="0.2">
      <c r="A1397" s="1">
        <v>2014</v>
      </c>
      <c r="B1397" s="1">
        <v>301</v>
      </c>
      <c r="C1397" s="2">
        <v>41065907000</v>
      </c>
      <c r="D1397" s="2">
        <v>79264384000</v>
      </c>
      <c r="E1397" s="2">
        <v>123943770000</v>
      </c>
      <c r="F1397" s="2">
        <v>2090850600</v>
      </c>
      <c r="G1397" s="2">
        <v>1532193700</v>
      </c>
      <c r="H1397" s="2">
        <v>15222314000</v>
      </c>
    </row>
    <row r="1398" spans="1:8" x14ac:dyDescent="0.2">
      <c r="A1398" s="1">
        <v>2014</v>
      </c>
      <c r="B1398" s="1">
        <v>302</v>
      </c>
      <c r="C1398" s="2">
        <v>45635506000</v>
      </c>
      <c r="D1398" s="2">
        <v>77399154000</v>
      </c>
      <c r="E1398" s="2">
        <v>121239410000</v>
      </c>
      <c r="F1398" s="2">
        <v>2136210200</v>
      </c>
      <c r="G1398" s="2">
        <v>1535065800</v>
      </c>
      <c r="H1398" s="2">
        <v>15174082000</v>
      </c>
    </row>
    <row r="1399" spans="1:8" x14ac:dyDescent="0.2">
      <c r="A1399" s="1">
        <v>2014</v>
      </c>
      <c r="B1399" s="1">
        <v>303</v>
      </c>
      <c r="C1399" s="2">
        <v>47767508000</v>
      </c>
      <c r="D1399" s="2">
        <v>75288279000</v>
      </c>
      <c r="E1399" s="2">
        <v>121218280000</v>
      </c>
      <c r="F1399" s="2">
        <v>2039899000</v>
      </c>
      <c r="G1399" s="2">
        <v>1291171400</v>
      </c>
      <c r="H1399" s="2">
        <v>15514287000</v>
      </c>
    </row>
    <row r="1400" spans="1:8" x14ac:dyDescent="0.2">
      <c r="A1400" s="1">
        <v>2014</v>
      </c>
      <c r="B1400" s="1">
        <v>304</v>
      </c>
      <c r="C1400" s="2">
        <v>47749699000</v>
      </c>
      <c r="D1400" s="2">
        <v>74520992000</v>
      </c>
      <c r="E1400" s="2">
        <v>122003380000</v>
      </c>
      <c r="F1400" s="2">
        <v>1978027400</v>
      </c>
      <c r="G1400" s="2">
        <v>1134918400</v>
      </c>
      <c r="H1400" s="2">
        <v>15732412000</v>
      </c>
    </row>
    <row r="1401" spans="1:8" x14ac:dyDescent="0.2">
      <c r="A1401" s="1">
        <v>2014</v>
      </c>
      <c r="B1401" s="1">
        <v>305</v>
      </c>
      <c r="C1401" s="2">
        <v>48595219000</v>
      </c>
      <c r="D1401" s="2">
        <v>72387422000</v>
      </c>
      <c r="E1401" s="2">
        <v>123291430000</v>
      </c>
      <c r="F1401" s="2">
        <v>2172712600</v>
      </c>
      <c r="G1401" s="2">
        <v>971288310</v>
      </c>
      <c r="H1401" s="2">
        <v>15701357000</v>
      </c>
    </row>
    <row r="1402" spans="1:8" x14ac:dyDescent="0.2">
      <c r="A1402" s="1">
        <v>2014</v>
      </c>
      <c r="B1402" s="1">
        <v>306</v>
      </c>
      <c r="C1402" s="2">
        <v>49734984000</v>
      </c>
      <c r="D1402" s="2">
        <v>73633797000</v>
      </c>
      <c r="E1402" s="2">
        <v>120905290000</v>
      </c>
      <c r="F1402" s="2">
        <v>2552560000</v>
      </c>
      <c r="G1402" s="2">
        <v>1040760800</v>
      </c>
      <c r="H1402" s="2">
        <v>15252037000</v>
      </c>
    </row>
    <row r="1403" spans="1:8" x14ac:dyDescent="0.2">
      <c r="A1403" s="1">
        <v>2014</v>
      </c>
      <c r="B1403" s="1">
        <v>307</v>
      </c>
      <c r="C1403" s="2">
        <v>52873369000</v>
      </c>
      <c r="D1403" s="2">
        <v>72698376000</v>
      </c>
      <c r="E1403" s="2">
        <v>118702320000</v>
      </c>
      <c r="F1403" s="2">
        <v>2914557800</v>
      </c>
      <c r="G1403" s="2">
        <v>973137630</v>
      </c>
      <c r="H1403" s="2">
        <v>14957662000</v>
      </c>
    </row>
    <row r="1404" spans="1:8" x14ac:dyDescent="0.2">
      <c r="A1404" s="1">
        <v>2014</v>
      </c>
      <c r="B1404" s="1">
        <v>308</v>
      </c>
      <c r="C1404" s="2">
        <v>55181182000</v>
      </c>
      <c r="D1404" s="2">
        <v>71415397000</v>
      </c>
      <c r="E1404" s="2">
        <v>117677490000</v>
      </c>
      <c r="F1404" s="2">
        <v>2965560700</v>
      </c>
      <c r="G1404" s="2">
        <v>691120550</v>
      </c>
      <c r="H1404" s="2">
        <v>15188677000</v>
      </c>
    </row>
    <row r="1405" spans="1:8" x14ac:dyDescent="0.2">
      <c r="A1405" s="1">
        <v>2014</v>
      </c>
      <c r="B1405" s="1">
        <v>309</v>
      </c>
      <c r="C1405" s="2">
        <v>56606284000</v>
      </c>
      <c r="D1405" s="2">
        <v>69358517000</v>
      </c>
      <c r="E1405" s="2">
        <v>118309270000</v>
      </c>
      <c r="F1405" s="2">
        <v>2962706100</v>
      </c>
      <c r="G1405" s="2">
        <v>522228470</v>
      </c>
      <c r="H1405" s="2">
        <v>15360423000</v>
      </c>
    </row>
    <row r="1406" spans="1:8" x14ac:dyDescent="0.2">
      <c r="A1406" s="1">
        <v>2014</v>
      </c>
      <c r="B1406" s="1">
        <v>310</v>
      </c>
      <c r="C1406" s="2">
        <v>57114996000</v>
      </c>
      <c r="D1406" s="2">
        <v>69819820000</v>
      </c>
      <c r="E1406" s="2">
        <v>117339250000</v>
      </c>
      <c r="F1406" s="2">
        <v>3247159100</v>
      </c>
      <c r="G1406" s="2">
        <v>499227830</v>
      </c>
      <c r="H1406" s="2">
        <v>15098971000</v>
      </c>
    </row>
    <row r="1407" spans="1:8" x14ac:dyDescent="0.2">
      <c r="A1407" s="1">
        <v>2014</v>
      </c>
      <c r="B1407" s="1">
        <v>311</v>
      </c>
      <c r="C1407" s="2">
        <v>58446309000</v>
      </c>
      <c r="D1407" s="2">
        <v>70494646000</v>
      </c>
      <c r="E1407" s="2">
        <v>115333110000</v>
      </c>
      <c r="F1407" s="2">
        <v>3452707700</v>
      </c>
      <c r="G1407" s="2">
        <v>650206600</v>
      </c>
      <c r="H1407" s="2">
        <v>14742444000</v>
      </c>
    </row>
    <row r="1408" spans="1:8" x14ac:dyDescent="0.2">
      <c r="A1408" s="1">
        <v>2014</v>
      </c>
      <c r="B1408" s="1">
        <v>312</v>
      </c>
      <c r="C1408" s="2">
        <v>60453541000</v>
      </c>
      <c r="D1408" s="2">
        <v>74926771000</v>
      </c>
      <c r="E1408" s="2">
        <v>108893750000</v>
      </c>
      <c r="F1408" s="2">
        <v>3869483400</v>
      </c>
      <c r="G1408" s="2">
        <v>1304593700</v>
      </c>
      <c r="H1408" s="2">
        <v>13671281000</v>
      </c>
    </row>
    <row r="1409" spans="1:8" x14ac:dyDescent="0.2">
      <c r="A1409" s="1">
        <v>2014</v>
      </c>
      <c r="B1409" s="1">
        <v>313</v>
      </c>
      <c r="C1409" s="2">
        <v>70738997000</v>
      </c>
      <c r="D1409" s="2">
        <v>69427923000</v>
      </c>
      <c r="E1409" s="2">
        <v>104107150000</v>
      </c>
      <c r="F1409" s="2">
        <v>4713443700</v>
      </c>
      <c r="G1409" s="2">
        <v>1401169000</v>
      </c>
      <c r="H1409" s="2">
        <v>12730745000</v>
      </c>
    </row>
    <row r="1410" spans="1:8" x14ac:dyDescent="0.2">
      <c r="A1410" s="1">
        <v>2014</v>
      </c>
      <c r="B1410" s="1">
        <v>314</v>
      </c>
      <c r="C1410" s="2">
        <v>78175131000</v>
      </c>
      <c r="D1410" s="2">
        <v>62070302000</v>
      </c>
      <c r="E1410" s="2">
        <v>104028630000</v>
      </c>
      <c r="F1410" s="2">
        <v>4916797500</v>
      </c>
      <c r="G1410" s="2">
        <v>1369913700</v>
      </c>
      <c r="H1410" s="2">
        <v>12558647000</v>
      </c>
    </row>
    <row r="1411" spans="1:8" x14ac:dyDescent="0.2">
      <c r="A1411" s="1">
        <v>2014</v>
      </c>
      <c r="B1411" s="1">
        <v>315</v>
      </c>
      <c r="C1411" s="2">
        <v>79387814000</v>
      </c>
      <c r="D1411" s="2">
        <v>58263079000</v>
      </c>
      <c r="E1411" s="2">
        <v>106623170000</v>
      </c>
      <c r="F1411" s="2">
        <v>4716645200</v>
      </c>
      <c r="G1411" s="2">
        <v>1037895000</v>
      </c>
      <c r="H1411" s="2">
        <v>13090818000</v>
      </c>
    </row>
    <row r="1412" spans="1:8" x14ac:dyDescent="0.2">
      <c r="A1412" s="1">
        <v>2014</v>
      </c>
      <c r="B1412" s="1">
        <v>316</v>
      </c>
      <c r="C1412" s="2">
        <v>80902064000</v>
      </c>
      <c r="D1412" s="2">
        <v>56022287000</v>
      </c>
      <c r="E1412" s="2">
        <v>107349710000</v>
      </c>
      <c r="F1412" s="2">
        <v>4416184500</v>
      </c>
      <c r="G1412" s="2">
        <v>1020702700</v>
      </c>
      <c r="H1412" s="2">
        <v>13408471000</v>
      </c>
    </row>
    <row r="1413" spans="1:8" x14ac:dyDescent="0.2">
      <c r="A1413" s="1">
        <v>2014</v>
      </c>
      <c r="B1413" s="1">
        <v>317</v>
      </c>
      <c r="C1413" s="2">
        <v>83070004000</v>
      </c>
      <c r="D1413" s="2">
        <v>53675868000</v>
      </c>
      <c r="E1413" s="2">
        <v>107528190000</v>
      </c>
      <c r="F1413" s="2">
        <v>4165399500</v>
      </c>
      <c r="G1413" s="2">
        <v>934699570</v>
      </c>
      <c r="H1413" s="2">
        <v>13745259000</v>
      </c>
    </row>
    <row r="1414" spans="1:8" x14ac:dyDescent="0.2">
      <c r="A1414" s="1">
        <v>2014</v>
      </c>
      <c r="B1414" s="1">
        <v>318</v>
      </c>
      <c r="C1414" s="2">
        <v>83830190000</v>
      </c>
      <c r="D1414" s="2">
        <v>50749694000</v>
      </c>
      <c r="E1414" s="2">
        <v>109694180000</v>
      </c>
      <c r="F1414" s="2">
        <v>3840591300</v>
      </c>
      <c r="G1414" s="2">
        <v>696080010</v>
      </c>
      <c r="H1414" s="2">
        <v>14308687000</v>
      </c>
    </row>
    <row r="1415" spans="1:8" x14ac:dyDescent="0.2">
      <c r="A1415" s="1">
        <v>2014</v>
      </c>
      <c r="B1415" s="1">
        <v>319</v>
      </c>
      <c r="C1415" s="2">
        <v>82682025000</v>
      </c>
      <c r="D1415" s="2">
        <v>47811662000</v>
      </c>
      <c r="E1415" s="2">
        <v>113780380000</v>
      </c>
      <c r="F1415" s="2">
        <v>3071101300</v>
      </c>
      <c r="G1415" s="2">
        <v>565496370</v>
      </c>
      <c r="H1415" s="2">
        <v>15208760000</v>
      </c>
    </row>
    <row r="1416" spans="1:8" x14ac:dyDescent="0.2">
      <c r="A1416" s="1">
        <v>2014</v>
      </c>
      <c r="B1416" s="1">
        <v>320</v>
      </c>
      <c r="C1416" s="2">
        <v>81806756000</v>
      </c>
      <c r="D1416" s="2">
        <v>45608412000</v>
      </c>
      <c r="E1416" s="2">
        <v>116858900000</v>
      </c>
      <c r="F1416" s="2">
        <v>2744307900</v>
      </c>
      <c r="G1416" s="2">
        <v>634214900</v>
      </c>
      <c r="H1416" s="2">
        <v>15466835000</v>
      </c>
    </row>
    <row r="1417" spans="1:8" x14ac:dyDescent="0.2">
      <c r="A1417" s="1">
        <v>2014</v>
      </c>
      <c r="B1417" s="1">
        <v>321</v>
      </c>
      <c r="C1417" s="2">
        <v>80444131000</v>
      </c>
      <c r="D1417" s="2">
        <v>44129506000</v>
      </c>
      <c r="E1417" s="2">
        <v>119700430000</v>
      </c>
      <c r="F1417" s="2">
        <v>2447055300</v>
      </c>
      <c r="G1417" s="2">
        <v>356748450</v>
      </c>
      <c r="H1417" s="2">
        <v>16041554000</v>
      </c>
    </row>
    <row r="1418" spans="1:8" x14ac:dyDescent="0.2">
      <c r="A1418" s="1">
        <v>2014</v>
      </c>
      <c r="B1418" s="1">
        <v>322</v>
      </c>
      <c r="C1418" s="2">
        <v>79235730000</v>
      </c>
      <c r="D1418" s="2">
        <v>42573709000</v>
      </c>
      <c r="E1418" s="2">
        <v>122464630000</v>
      </c>
      <c r="F1418" s="2">
        <v>2084352300</v>
      </c>
      <c r="G1418" s="2">
        <v>431706020</v>
      </c>
      <c r="H1418" s="2">
        <v>16329300000</v>
      </c>
    </row>
    <row r="1419" spans="1:8" x14ac:dyDescent="0.2">
      <c r="A1419" s="1">
        <v>2014</v>
      </c>
      <c r="B1419" s="1">
        <v>323</v>
      </c>
      <c r="C1419" s="2">
        <v>78094493000</v>
      </c>
      <c r="D1419" s="2">
        <v>42821873000</v>
      </c>
      <c r="E1419" s="2">
        <v>123357700000</v>
      </c>
      <c r="F1419" s="2">
        <v>2295115400</v>
      </c>
      <c r="G1419" s="2">
        <v>418940320</v>
      </c>
      <c r="H1419" s="2">
        <v>16131302000</v>
      </c>
    </row>
    <row r="1420" spans="1:8" x14ac:dyDescent="0.2">
      <c r="A1420" s="1">
        <v>2014</v>
      </c>
      <c r="B1420" s="1">
        <v>324</v>
      </c>
      <c r="C1420" s="2">
        <v>76972306000</v>
      </c>
      <c r="D1420" s="2">
        <v>44024487000</v>
      </c>
      <c r="E1420" s="2">
        <v>123277270000</v>
      </c>
      <c r="F1420" s="2">
        <v>2492348300</v>
      </c>
      <c r="G1420" s="2">
        <v>718158870</v>
      </c>
      <c r="H1420" s="2">
        <v>15634851000</v>
      </c>
    </row>
    <row r="1421" spans="1:8" x14ac:dyDescent="0.2">
      <c r="A1421" s="1">
        <v>2014</v>
      </c>
      <c r="B1421" s="1">
        <v>325</v>
      </c>
      <c r="C1421" s="2">
        <v>76220887000</v>
      </c>
      <c r="D1421" s="2">
        <v>45175747000</v>
      </c>
      <c r="E1421" s="2">
        <v>122877430000</v>
      </c>
      <c r="F1421" s="2">
        <v>2452822800</v>
      </c>
      <c r="G1421" s="2">
        <v>566431870</v>
      </c>
      <c r="H1421" s="2">
        <v>15826103000</v>
      </c>
    </row>
    <row r="1422" spans="1:8" x14ac:dyDescent="0.2">
      <c r="A1422" s="1">
        <v>2014</v>
      </c>
      <c r="B1422" s="1">
        <v>326</v>
      </c>
      <c r="C1422" s="2">
        <v>74120528000</v>
      </c>
      <c r="D1422" s="2">
        <v>44381870000</v>
      </c>
      <c r="E1422" s="2">
        <v>125771670000</v>
      </c>
      <c r="F1422" s="2">
        <v>2169030900</v>
      </c>
      <c r="G1422" s="2">
        <v>157602640</v>
      </c>
      <c r="H1422" s="2">
        <v>16518724000</v>
      </c>
    </row>
    <row r="1423" spans="1:8" x14ac:dyDescent="0.2">
      <c r="A1423" s="1">
        <v>2014</v>
      </c>
      <c r="B1423" s="1">
        <v>327</v>
      </c>
      <c r="C1423" s="2">
        <v>69791580000</v>
      </c>
      <c r="D1423" s="2">
        <v>43990809000</v>
      </c>
      <c r="E1423" s="2">
        <v>130491680000</v>
      </c>
      <c r="F1423" s="2">
        <v>1429390200</v>
      </c>
      <c r="G1423" s="2">
        <v>77286649</v>
      </c>
      <c r="H1423" s="2">
        <v>17338681000</v>
      </c>
    </row>
    <row r="1424" spans="1:8" x14ac:dyDescent="0.2">
      <c r="A1424" s="1">
        <v>2014</v>
      </c>
      <c r="B1424" s="1">
        <v>328</v>
      </c>
      <c r="C1424" s="2">
        <v>67553481000</v>
      </c>
      <c r="D1424" s="2">
        <v>42349857000</v>
      </c>
      <c r="E1424" s="2">
        <v>134370730000</v>
      </c>
      <c r="F1424" s="2">
        <v>880239220</v>
      </c>
      <c r="G1424" s="2">
        <v>262310780</v>
      </c>
      <c r="H1424" s="2">
        <v>17702808000</v>
      </c>
    </row>
    <row r="1425" spans="1:8" x14ac:dyDescent="0.2">
      <c r="A1425" s="1">
        <v>2014</v>
      </c>
      <c r="B1425" s="1">
        <v>329</v>
      </c>
      <c r="C1425" s="2">
        <v>65294902000</v>
      </c>
      <c r="D1425" s="2">
        <v>42039464000</v>
      </c>
      <c r="E1425" s="2">
        <v>136939700000</v>
      </c>
      <c r="F1425" s="2">
        <v>878111460</v>
      </c>
      <c r="G1425" s="2">
        <v>195992180</v>
      </c>
      <c r="H1425" s="2">
        <v>17771254000</v>
      </c>
    </row>
    <row r="1426" spans="1:8" x14ac:dyDescent="0.2">
      <c r="A1426" s="1">
        <v>2014</v>
      </c>
      <c r="B1426" s="1">
        <v>330</v>
      </c>
      <c r="C1426" s="2">
        <v>60957488000</v>
      </c>
      <c r="D1426" s="2">
        <v>45167815000</v>
      </c>
      <c r="E1426" s="2">
        <v>138148760000</v>
      </c>
      <c r="F1426" s="2">
        <v>471069110</v>
      </c>
      <c r="G1426" s="2">
        <v>392532350</v>
      </c>
      <c r="H1426" s="2">
        <v>17981756000</v>
      </c>
    </row>
    <row r="1427" spans="1:8" x14ac:dyDescent="0.2">
      <c r="A1427" s="1">
        <v>2014</v>
      </c>
      <c r="B1427" s="1">
        <v>331</v>
      </c>
      <c r="C1427" s="2">
        <v>57386605000</v>
      </c>
      <c r="D1427" s="2">
        <v>47255261000</v>
      </c>
      <c r="E1427" s="2">
        <v>139632200000</v>
      </c>
      <c r="F1427" s="2">
        <v>256415120</v>
      </c>
      <c r="G1427" s="2">
        <v>514246020</v>
      </c>
      <c r="H1427" s="2">
        <v>18074697000</v>
      </c>
    </row>
    <row r="1428" spans="1:8" x14ac:dyDescent="0.2">
      <c r="A1428" s="1">
        <v>2014</v>
      </c>
      <c r="B1428" s="1">
        <v>332</v>
      </c>
      <c r="C1428" s="2">
        <v>57722483000</v>
      </c>
      <c r="D1428" s="2">
        <v>44928328000</v>
      </c>
      <c r="E1428" s="2">
        <v>141623260000</v>
      </c>
      <c r="F1428" s="2">
        <v>247474580</v>
      </c>
      <c r="G1428" s="2">
        <v>456824570</v>
      </c>
      <c r="H1428" s="2">
        <v>18141059000</v>
      </c>
    </row>
    <row r="1429" spans="1:8" x14ac:dyDescent="0.2">
      <c r="A1429" s="1">
        <v>2014</v>
      </c>
      <c r="B1429" s="1">
        <v>333</v>
      </c>
      <c r="C1429" s="2">
        <v>62171026000</v>
      </c>
      <c r="D1429" s="2">
        <v>41309327000</v>
      </c>
      <c r="E1429" s="2">
        <v>140793710000</v>
      </c>
      <c r="F1429" s="2">
        <v>274834280</v>
      </c>
      <c r="G1429" s="2">
        <v>697705910</v>
      </c>
      <c r="H1429" s="2">
        <v>17872818000</v>
      </c>
    </row>
    <row r="1430" spans="1:8" x14ac:dyDescent="0.2">
      <c r="A1430" s="1">
        <v>2014</v>
      </c>
      <c r="B1430" s="1">
        <v>334</v>
      </c>
      <c r="C1430" s="2">
        <v>60114863000</v>
      </c>
      <c r="D1430" s="2">
        <v>42422721000</v>
      </c>
      <c r="E1430" s="2">
        <v>141736480000</v>
      </c>
      <c r="F1430" s="2">
        <v>117661000</v>
      </c>
      <c r="G1430" s="2">
        <v>251509860</v>
      </c>
      <c r="H1430" s="2">
        <v>18476187000</v>
      </c>
    </row>
    <row r="1431" spans="1:8" x14ac:dyDescent="0.2">
      <c r="A1431" s="1">
        <v>2014</v>
      </c>
      <c r="B1431" s="1">
        <v>335</v>
      </c>
      <c r="C1431" s="2">
        <v>58162932000</v>
      </c>
      <c r="D1431" s="2">
        <v>44536467000</v>
      </c>
      <c r="E1431" s="2">
        <v>141574670000</v>
      </c>
      <c r="F1431" s="2">
        <v>174970880</v>
      </c>
      <c r="G1431" s="2">
        <v>246587820</v>
      </c>
      <c r="H1431" s="2">
        <v>18423799000</v>
      </c>
    </row>
    <row r="1432" spans="1:8" x14ac:dyDescent="0.2">
      <c r="A1432" s="1">
        <v>2014</v>
      </c>
      <c r="B1432" s="1">
        <v>336</v>
      </c>
      <c r="C1432" s="2">
        <v>67844055000</v>
      </c>
      <c r="D1432" s="2">
        <v>38990327000</v>
      </c>
      <c r="E1432" s="2">
        <v>137439680000</v>
      </c>
      <c r="F1432" s="2">
        <v>424428410</v>
      </c>
      <c r="G1432" s="2">
        <v>587892820</v>
      </c>
      <c r="H1432" s="2">
        <v>17833037000</v>
      </c>
    </row>
    <row r="1433" spans="1:8" x14ac:dyDescent="0.2">
      <c r="A1433" s="1">
        <v>2014</v>
      </c>
      <c r="B1433" s="1">
        <v>337</v>
      </c>
      <c r="C1433" s="2">
        <v>77998254000</v>
      </c>
      <c r="D1433" s="2">
        <v>35055709000</v>
      </c>
      <c r="E1433" s="2">
        <v>131220100000</v>
      </c>
      <c r="F1433" s="2">
        <v>798270560</v>
      </c>
      <c r="G1433" s="2">
        <v>1300367300</v>
      </c>
      <c r="H1433" s="2">
        <v>16746720000</v>
      </c>
    </row>
    <row r="1434" spans="1:8" x14ac:dyDescent="0.2">
      <c r="A1434" s="1">
        <v>2014</v>
      </c>
      <c r="B1434" s="1">
        <v>338</v>
      </c>
      <c r="C1434" s="2">
        <v>81346196000</v>
      </c>
      <c r="D1434" s="2">
        <v>35237689000</v>
      </c>
      <c r="E1434" s="2">
        <v>127690180000</v>
      </c>
      <c r="F1434" s="2">
        <v>1102044500</v>
      </c>
      <c r="G1434" s="2">
        <v>1628191700</v>
      </c>
      <c r="H1434" s="2">
        <v>16115122000</v>
      </c>
    </row>
    <row r="1435" spans="1:8" x14ac:dyDescent="0.2">
      <c r="A1435" s="1">
        <v>2014</v>
      </c>
      <c r="B1435" s="1">
        <v>339</v>
      </c>
      <c r="C1435" s="2">
        <v>82284136000</v>
      </c>
      <c r="D1435" s="2">
        <v>36903516000</v>
      </c>
      <c r="E1435" s="2">
        <v>125086410000</v>
      </c>
      <c r="F1435" s="2">
        <v>1805661100</v>
      </c>
      <c r="G1435" s="2">
        <v>1360687200</v>
      </c>
      <c r="H1435" s="2">
        <v>15679010000</v>
      </c>
    </row>
    <row r="1436" spans="1:8" x14ac:dyDescent="0.2">
      <c r="A1436" s="1">
        <v>2014</v>
      </c>
      <c r="B1436" s="1">
        <v>340</v>
      </c>
      <c r="C1436" s="2">
        <v>85593242000</v>
      </c>
      <c r="D1436" s="2">
        <v>38195363000</v>
      </c>
      <c r="E1436" s="2">
        <v>120485460000</v>
      </c>
      <c r="F1436" s="2">
        <v>2641940500</v>
      </c>
      <c r="G1436" s="2">
        <v>1311080600</v>
      </c>
      <c r="H1436" s="2">
        <v>14892337000</v>
      </c>
    </row>
    <row r="1437" spans="1:8" x14ac:dyDescent="0.2">
      <c r="A1437" s="1">
        <v>2014</v>
      </c>
      <c r="B1437" s="1">
        <v>341</v>
      </c>
      <c r="C1437" s="2">
        <v>87319938000</v>
      </c>
      <c r="D1437" s="2">
        <v>40988496000</v>
      </c>
      <c r="E1437" s="2">
        <v>115965630000</v>
      </c>
      <c r="F1437" s="2">
        <v>3331807800</v>
      </c>
      <c r="G1437" s="2">
        <v>1657102100</v>
      </c>
      <c r="H1437" s="2">
        <v>13856448000</v>
      </c>
    </row>
    <row r="1438" spans="1:8" x14ac:dyDescent="0.2">
      <c r="A1438" s="1">
        <v>2014</v>
      </c>
      <c r="B1438" s="1">
        <v>342</v>
      </c>
      <c r="C1438" s="2">
        <v>94540563000</v>
      </c>
      <c r="D1438" s="2">
        <v>43346237000</v>
      </c>
      <c r="E1438" s="2">
        <v>106387270000</v>
      </c>
      <c r="F1438" s="2">
        <v>4498793900</v>
      </c>
      <c r="G1438" s="2">
        <v>1916255600</v>
      </c>
      <c r="H1438" s="2">
        <v>12430308000</v>
      </c>
    </row>
    <row r="1439" spans="1:8" x14ac:dyDescent="0.2">
      <c r="A1439" s="1">
        <v>2014</v>
      </c>
      <c r="B1439" s="1">
        <v>343</v>
      </c>
      <c r="C1439" s="2">
        <v>96876865000</v>
      </c>
      <c r="D1439" s="2">
        <v>45638067000</v>
      </c>
      <c r="E1439" s="2">
        <v>101759130000</v>
      </c>
      <c r="F1439" s="2">
        <v>4893433800</v>
      </c>
      <c r="G1439" s="2">
        <v>2006680400</v>
      </c>
      <c r="H1439" s="2">
        <v>11945244000</v>
      </c>
    </row>
    <row r="1440" spans="1:8" x14ac:dyDescent="0.2">
      <c r="A1440" s="1">
        <v>2014</v>
      </c>
      <c r="B1440" s="1">
        <v>344</v>
      </c>
      <c r="C1440" s="2">
        <v>97182448000</v>
      </c>
      <c r="D1440" s="2">
        <v>45141245000</v>
      </c>
      <c r="E1440" s="2">
        <v>101950370000</v>
      </c>
      <c r="F1440" s="2">
        <v>4887435300</v>
      </c>
      <c r="G1440" s="2">
        <v>2028164000</v>
      </c>
      <c r="H1440" s="2">
        <v>11929759000</v>
      </c>
    </row>
    <row r="1441" spans="1:8" x14ac:dyDescent="0.2">
      <c r="A1441" s="1">
        <v>2014</v>
      </c>
      <c r="B1441" s="1">
        <v>345</v>
      </c>
      <c r="C1441" s="2">
        <v>100104670000</v>
      </c>
      <c r="D1441" s="2">
        <v>45590628000</v>
      </c>
      <c r="E1441" s="2">
        <v>98578766000</v>
      </c>
      <c r="F1441" s="2">
        <v>5335220200</v>
      </c>
      <c r="G1441" s="2">
        <v>2150863400</v>
      </c>
      <c r="H1441" s="2">
        <v>11359274000</v>
      </c>
    </row>
    <row r="1442" spans="1:8" x14ac:dyDescent="0.2">
      <c r="A1442" s="1">
        <v>2014</v>
      </c>
      <c r="B1442" s="1">
        <v>346</v>
      </c>
      <c r="C1442" s="2">
        <v>109462490000</v>
      </c>
      <c r="D1442" s="2">
        <v>41696852000</v>
      </c>
      <c r="E1442" s="2">
        <v>93114723000</v>
      </c>
      <c r="F1442" s="2">
        <v>6226248100</v>
      </c>
      <c r="G1442" s="2">
        <v>2924693300</v>
      </c>
      <c r="H1442" s="2">
        <v>9694416500</v>
      </c>
    </row>
    <row r="1443" spans="1:8" x14ac:dyDescent="0.2">
      <c r="A1443" s="1">
        <v>2014</v>
      </c>
      <c r="B1443" s="1">
        <v>347</v>
      </c>
      <c r="C1443" s="2">
        <v>116432780000</v>
      </c>
      <c r="D1443" s="2">
        <v>35922772000</v>
      </c>
      <c r="E1443" s="2">
        <v>91918517000</v>
      </c>
      <c r="F1443" s="2">
        <v>6383021600</v>
      </c>
      <c r="G1443" s="2">
        <v>3675431300</v>
      </c>
      <c r="H1443" s="2">
        <v>8786905000</v>
      </c>
    </row>
    <row r="1444" spans="1:8" x14ac:dyDescent="0.2">
      <c r="A1444" s="1">
        <v>2014</v>
      </c>
      <c r="B1444" s="1">
        <v>348</v>
      </c>
      <c r="C1444" s="2">
        <v>115852820000</v>
      </c>
      <c r="D1444" s="2">
        <v>33759535000</v>
      </c>
      <c r="E1444" s="2">
        <v>94661715000</v>
      </c>
      <c r="F1444" s="2">
        <v>5784082100</v>
      </c>
      <c r="G1444" s="2">
        <v>3597823300</v>
      </c>
      <c r="H1444" s="2">
        <v>9463452500</v>
      </c>
    </row>
    <row r="1445" spans="1:8" x14ac:dyDescent="0.2">
      <c r="A1445" s="1">
        <v>2014</v>
      </c>
      <c r="B1445" s="1">
        <v>349</v>
      </c>
      <c r="C1445" s="2">
        <v>116165840000</v>
      </c>
      <c r="D1445" s="2">
        <v>33228859000</v>
      </c>
      <c r="E1445" s="2">
        <v>94879362000</v>
      </c>
      <c r="F1445" s="2">
        <v>5738644900</v>
      </c>
      <c r="G1445" s="2">
        <v>3044747700</v>
      </c>
      <c r="H1445" s="2">
        <v>10061965000</v>
      </c>
    </row>
    <row r="1446" spans="1:8" x14ac:dyDescent="0.2">
      <c r="A1446" s="1">
        <v>2014</v>
      </c>
      <c r="B1446" s="1">
        <v>350</v>
      </c>
      <c r="C1446" s="2">
        <v>116375820000</v>
      </c>
      <c r="D1446" s="2">
        <v>31723255000</v>
      </c>
      <c r="E1446" s="2">
        <v>96174990000</v>
      </c>
      <c r="F1446" s="2">
        <v>5851197500</v>
      </c>
      <c r="G1446" s="2">
        <v>2557534700</v>
      </c>
      <c r="H1446" s="2">
        <v>10436626000</v>
      </c>
    </row>
    <row r="1447" spans="1:8" x14ac:dyDescent="0.2">
      <c r="A1447" s="1">
        <v>2014</v>
      </c>
      <c r="B1447" s="1">
        <v>351</v>
      </c>
      <c r="C1447" s="2">
        <v>114778760000</v>
      </c>
      <c r="D1447" s="2">
        <v>28654473000</v>
      </c>
      <c r="E1447" s="2">
        <v>100840840000</v>
      </c>
      <c r="F1447" s="2">
        <v>6035586800</v>
      </c>
      <c r="G1447" s="2">
        <v>2149730900</v>
      </c>
      <c r="H1447" s="2">
        <v>10660040000</v>
      </c>
    </row>
    <row r="1448" spans="1:8" x14ac:dyDescent="0.2">
      <c r="A1448" s="1">
        <v>2014</v>
      </c>
      <c r="B1448" s="1">
        <v>352</v>
      </c>
      <c r="C1448" s="2">
        <v>112558980000</v>
      </c>
      <c r="D1448" s="2">
        <v>28596691000</v>
      </c>
      <c r="E1448" s="2">
        <v>103118400000</v>
      </c>
      <c r="F1448" s="2">
        <v>6248316700</v>
      </c>
      <c r="G1448" s="2">
        <v>1630146900</v>
      </c>
      <c r="H1448" s="2">
        <v>10966894000</v>
      </c>
    </row>
    <row r="1449" spans="1:8" x14ac:dyDescent="0.2">
      <c r="A1449" s="1">
        <v>2014</v>
      </c>
      <c r="B1449" s="1">
        <v>353</v>
      </c>
      <c r="C1449" s="2">
        <v>114747460000</v>
      </c>
      <c r="D1449" s="2">
        <v>27732091000</v>
      </c>
      <c r="E1449" s="2">
        <v>101794510000</v>
      </c>
      <c r="F1449" s="2">
        <v>6880905300</v>
      </c>
      <c r="G1449" s="2">
        <v>1242020100</v>
      </c>
      <c r="H1449" s="2">
        <v>10722432000</v>
      </c>
    </row>
    <row r="1450" spans="1:8" x14ac:dyDescent="0.2">
      <c r="A1450" s="1">
        <v>2014</v>
      </c>
      <c r="B1450" s="1">
        <v>354</v>
      </c>
      <c r="C1450" s="2">
        <v>119120700000</v>
      </c>
      <c r="D1450" s="2">
        <v>25543284000</v>
      </c>
      <c r="E1450" s="2">
        <v>99610078000</v>
      </c>
      <c r="F1450" s="2">
        <v>7581999700</v>
      </c>
      <c r="G1450" s="2">
        <v>1105063600</v>
      </c>
      <c r="H1450" s="2">
        <v>10158295000</v>
      </c>
    </row>
    <row r="1451" spans="1:8" x14ac:dyDescent="0.2">
      <c r="A1451" s="1">
        <v>2014</v>
      </c>
      <c r="B1451" s="1">
        <v>355</v>
      </c>
      <c r="C1451" s="2">
        <v>117616790000</v>
      </c>
      <c r="D1451" s="2">
        <v>25982462000</v>
      </c>
      <c r="E1451" s="2">
        <v>100674820000</v>
      </c>
      <c r="F1451" s="2">
        <v>7609196400</v>
      </c>
      <c r="G1451" s="2">
        <v>1204441100</v>
      </c>
      <c r="H1451" s="2">
        <v>10031720000</v>
      </c>
    </row>
    <row r="1452" spans="1:8" x14ac:dyDescent="0.2">
      <c r="A1452" s="1">
        <v>2014</v>
      </c>
      <c r="B1452" s="1">
        <v>356</v>
      </c>
      <c r="C1452" s="2">
        <v>114235050000</v>
      </c>
      <c r="D1452" s="2">
        <v>26470586000</v>
      </c>
      <c r="E1452" s="2">
        <v>103568430000</v>
      </c>
      <c r="F1452" s="2">
        <v>7435266200</v>
      </c>
      <c r="G1452" s="2">
        <v>1123832600</v>
      </c>
      <c r="H1452" s="2">
        <v>10286259000</v>
      </c>
    </row>
    <row r="1453" spans="1:8" x14ac:dyDescent="0.2">
      <c r="A1453" s="1">
        <v>2014</v>
      </c>
      <c r="B1453" s="1">
        <v>357</v>
      </c>
      <c r="C1453" s="2">
        <v>114791300000</v>
      </c>
      <c r="D1453" s="2">
        <v>27062257000</v>
      </c>
      <c r="E1453" s="2">
        <v>102420500000</v>
      </c>
      <c r="F1453" s="2">
        <v>7561324800</v>
      </c>
      <c r="G1453" s="2">
        <v>1108946300</v>
      </c>
      <c r="H1453" s="2">
        <v>10175087000</v>
      </c>
    </row>
    <row r="1454" spans="1:8" x14ac:dyDescent="0.2">
      <c r="A1454" s="1">
        <v>2014</v>
      </c>
      <c r="B1454" s="1">
        <v>358</v>
      </c>
      <c r="C1454" s="2">
        <v>118711560000</v>
      </c>
      <c r="D1454" s="2">
        <v>26008803000</v>
      </c>
      <c r="E1454" s="2">
        <v>99553703000</v>
      </c>
      <c r="F1454" s="2">
        <v>8119460600</v>
      </c>
      <c r="G1454" s="2">
        <v>907509540</v>
      </c>
      <c r="H1454" s="2">
        <v>9818387800</v>
      </c>
    </row>
    <row r="1455" spans="1:8" x14ac:dyDescent="0.2">
      <c r="A1455" s="1">
        <v>2014</v>
      </c>
      <c r="B1455" s="1">
        <v>359</v>
      </c>
      <c r="C1455" s="2">
        <v>122817900000</v>
      </c>
      <c r="D1455" s="2">
        <v>26462170000</v>
      </c>
      <c r="E1455" s="2">
        <v>94993992000</v>
      </c>
      <c r="F1455" s="2">
        <v>8631346100</v>
      </c>
      <c r="G1455" s="2">
        <v>1156423800</v>
      </c>
      <c r="H1455" s="2">
        <v>9057588000</v>
      </c>
    </row>
    <row r="1456" spans="1:8" x14ac:dyDescent="0.2">
      <c r="A1456" s="1">
        <v>2014</v>
      </c>
      <c r="B1456" s="1">
        <v>360</v>
      </c>
      <c r="C1456" s="2">
        <v>123709250000</v>
      </c>
      <c r="D1456" s="2">
        <v>26581034000</v>
      </c>
      <c r="E1456" s="2">
        <v>93983778000</v>
      </c>
      <c r="F1456" s="2">
        <v>8749671600</v>
      </c>
      <c r="G1456" s="2">
        <v>1356158800</v>
      </c>
      <c r="H1456" s="2">
        <v>8739527600</v>
      </c>
    </row>
    <row r="1457" spans="1:8" x14ac:dyDescent="0.2">
      <c r="A1457" s="1">
        <v>2014</v>
      </c>
      <c r="B1457" s="1">
        <v>361</v>
      </c>
      <c r="C1457" s="2">
        <v>122151400000</v>
      </c>
      <c r="D1457" s="2">
        <v>26600006000</v>
      </c>
      <c r="E1457" s="2">
        <v>95522662000</v>
      </c>
      <c r="F1457" s="2">
        <v>8590374400</v>
      </c>
      <c r="G1457" s="2">
        <v>1201860300</v>
      </c>
      <c r="H1457" s="2">
        <v>9053123200</v>
      </c>
    </row>
    <row r="1458" spans="1:8" x14ac:dyDescent="0.2">
      <c r="A1458" s="1">
        <v>2014</v>
      </c>
      <c r="B1458" s="1">
        <v>362</v>
      </c>
      <c r="C1458" s="2">
        <v>118485260000</v>
      </c>
      <c r="D1458" s="2">
        <v>26142904000</v>
      </c>
      <c r="E1458" s="2">
        <v>99645902000</v>
      </c>
      <c r="F1458" s="2">
        <v>8188454700</v>
      </c>
      <c r="G1458" s="2">
        <v>791789470</v>
      </c>
      <c r="H1458" s="2">
        <v>9865113800</v>
      </c>
    </row>
    <row r="1459" spans="1:8" x14ac:dyDescent="0.2">
      <c r="A1459" s="1">
        <v>2014</v>
      </c>
      <c r="B1459" s="1">
        <v>363</v>
      </c>
      <c r="C1459" s="2">
        <v>117285370000</v>
      </c>
      <c r="D1459" s="2">
        <v>25493873000</v>
      </c>
      <c r="E1459" s="2">
        <v>101494820000</v>
      </c>
      <c r="F1459" s="2">
        <v>7608641900</v>
      </c>
      <c r="G1459" s="2">
        <v>756193610</v>
      </c>
      <c r="H1459" s="2">
        <v>10480522000</v>
      </c>
    </row>
    <row r="1460" spans="1:8" x14ac:dyDescent="0.2">
      <c r="A1460" s="1">
        <v>2014</v>
      </c>
      <c r="B1460" s="1">
        <v>364</v>
      </c>
      <c r="C1460" s="2">
        <v>116741170000</v>
      </c>
      <c r="D1460" s="2">
        <v>24778124000</v>
      </c>
      <c r="E1460" s="2">
        <v>102754780000</v>
      </c>
      <c r="F1460" s="2">
        <v>7096193000</v>
      </c>
      <c r="G1460" s="2">
        <v>804868560</v>
      </c>
      <c r="H1460" s="2">
        <v>10944296000</v>
      </c>
    </row>
    <row r="1461" spans="1:8" x14ac:dyDescent="0.2">
      <c r="A1461" s="1">
        <v>2014</v>
      </c>
      <c r="B1461" s="1">
        <v>365</v>
      </c>
      <c r="C1461" s="2">
        <v>115238170000</v>
      </c>
      <c r="D1461" s="2">
        <v>27365298000</v>
      </c>
      <c r="E1461" s="2">
        <v>101670600000</v>
      </c>
      <c r="F1461" s="2">
        <v>6900903300</v>
      </c>
      <c r="G1461" s="2">
        <v>860825520</v>
      </c>
      <c r="H1461" s="2">
        <v>11083629000</v>
      </c>
    </row>
    <row r="1462" spans="1:8" x14ac:dyDescent="0.2">
      <c r="A1462" s="1">
        <v>2015</v>
      </c>
      <c r="B1462" s="1">
        <v>1</v>
      </c>
      <c r="C1462" s="2">
        <v>114498920000</v>
      </c>
      <c r="D1462" s="2">
        <v>28012155000</v>
      </c>
      <c r="E1462" s="2">
        <v>101762990000</v>
      </c>
      <c r="F1462" s="2">
        <v>6750708400</v>
      </c>
      <c r="G1462" s="2">
        <v>941471460</v>
      </c>
      <c r="H1462" s="2">
        <v>11153178000</v>
      </c>
    </row>
    <row r="1463" spans="1:8" x14ac:dyDescent="0.2">
      <c r="A1463" s="1">
        <v>2015</v>
      </c>
      <c r="B1463" s="1">
        <v>2</v>
      </c>
      <c r="C1463" s="2">
        <v>112409630000</v>
      </c>
      <c r="D1463" s="2">
        <v>30024780000</v>
      </c>
      <c r="E1463" s="2">
        <v>101839650000</v>
      </c>
      <c r="F1463" s="2">
        <v>6531005000</v>
      </c>
      <c r="G1463" s="2">
        <v>907934160</v>
      </c>
      <c r="H1463" s="2">
        <v>11406419000</v>
      </c>
    </row>
    <row r="1464" spans="1:8" x14ac:dyDescent="0.2">
      <c r="A1464" s="1">
        <v>2015</v>
      </c>
      <c r="B1464" s="1">
        <v>3</v>
      </c>
      <c r="C1464" s="2">
        <v>109037260000</v>
      </c>
      <c r="D1464" s="2">
        <v>31998471000</v>
      </c>
      <c r="E1464" s="2">
        <v>103238340000</v>
      </c>
      <c r="F1464" s="2">
        <v>6163600300</v>
      </c>
      <c r="G1464" s="2">
        <v>897496160</v>
      </c>
      <c r="H1464" s="2">
        <v>11784261000</v>
      </c>
    </row>
    <row r="1465" spans="1:8" x14ac:dyDescent="0.2">
      <c r="A1465" s="1">
        <v>2015</v>
      </c>
      <c r="B1465" s="1">
        <v>4</v>
      </c>
      <c r="C1465" s="2">
        <v>106863510000</v>
      </c>
      <c r="D1465" s="2">
        <v>32989704000</v>
      </c>
      <c r="E1465" s="2">
        <v>104420850000</v>
      </c>
      <c r="F1465" s="2">
        <v>5790644200</v>
      </c>
      <c r="G1465" s="2">
        <v>857288040</v>
      </c>
      <c r="H1465" s="2">
        <v>12197426000</v>
      </c>
    </row>
    <row r="1466" spans="1:8" x14ac:dyDescent="0.2">
      <c r="A1466" s="1">
        <v>2015</v>
      </c>
      <c r="B1466" s="1">
        <v>5</v>
      </c>
      <c r="C1466" s="2">
        <v>103606630000</v>
      </c>
      <c r="D1466" s="2">
        <v>32624586000</v>
      </c>
      <c r="E1466" s="2">
        <v>108042850000</v>
      </c>
      <c r="F1466" s="2">
        <v>5527389700</v>
      </c>
      <c r="G1466" s="2">
        <v>726586800</v>
      </c>
      <c r="H1466" s="2">
        <v>12591381000</v>
      </c>
    </row>
    <row r="1467" spans="1:8" x14ac:dyDescent="0.2">
      <c r="A1467" s="1">
        <v>2015</v>
      </c>
      <c r="B1467" s="1">
        <v>6</v>
      </c>
      <c r="C1467" s="2">
        <v>103258940000</v>
      </c>
      <c r="D1467" s="2">
        <v>32776733000</v>
      </c>
      <c r="E1467" s="2">
        <v>108238400000</v>
      </c>
      <c r="F1467" s="2">
        <v>5534274200</v>
      </c>
      <c r="G1467" s="2">
        <v>1337843100</v>
      </c>
      <c r="H1467" s="2">
        <v>11973241000</v>
      </c>
    </row>
    <row r="1468" spans="1:8" x14ac:dyDescent="0.2">
      <c r="A1468" s="1">
        <v>2015</v>
      </c>
      <c r="B1468" s="1">
        <v>7</v>
      </c>
      <c r="C1468" s="2">
        <v>99217315000</v>
      </c>
      <c r="D1468" s="2">
        <v>35604811000</v>
      </c>
      <c r="E1468" s="2">
        <v>109451940000</v>
      </c>
      <c r="F1468" s="2">
        <v>5065524700</v>
      </c>
      <c r="G1468" s="2">
        <v>2377895500</v>
      </c>
      <c r="H1468" s="2">
        <v>11401938000</v>
      </c>
    </row>
    <row r="1469" spans="1:8" x14ac:dyDescent="0.2">
      <c r="A1469" s="1">
        <v>2015</v>
      </c>
      <c r="B1469" s="1">
        <v>8</v>
      </c>
      <c r="C1469" s="2">
        <v>96116804000</v>
      </c>
      <c r="D1469" s="2">
        <v>36681159000</v>
      </c>
      <c r="E1469" s="2">
        <v>111476100000</v>
      </c>
      <c r="F1469" s="2">
        <v>4895647400</v>
      </c>
      <c r="G1469" s="2">
        <v>2265147500</v>
      </c>
      <c r="H1469" s="2">
        <v>11684563000</v>
      </c>
    </row>
    <row r="1470" spans="1:8" x14ac:dyDescent="0.2">
      <c r="A1470" s="1">
        <v>2015</v>
      </c>
      <c r="B1470" s="1">
        <v>9</v>
      </c>
      <c r="C1470" s="2">
        <v>96334811000</v>
      </c>
      <c r="D1470" s="2">
        <v>37946592000</v>
      </c>
      <c r="E1470" s="2">
        <v>109992660000</v>
      </c>
      <c r="F1470" s="2">
        <v>5278360300</v>
      </c>
      <c r="G1470" s="2">
        <v>2986542400</v>
      </c>
      <c r="H1470" s="2">
        <v>10580455000</v>
      </c>
    </row>
    <row r="1471" spans="1:8" x14ac:dyDescent="0.2">
      <c r="A1471" s="1">
        <v>2015</v>
      </c>
      <c r="B1471" s="1">
        <v>10</v>
      </c>
      <c r="C1471" s="2">
        <v>92917319000</v>
      </c>
      <c r="D1471" s="2">
        <v>40895789000</v>
      </c>
      <c r="E1471" s="2">
        <v>110460960000</v>
      </c>
      <c r="F1471" s="2">
        <v>5153627000</v>
      </c>
      <c r="G1471" s="2">
        <v>3434994800</v>
      </c>
      <c r="H1471" s="2">
        <v>10256736000</v>
      </c>
    </row>
    <row r="1472" spans="1:8" x14ac:dyDescent="0.2">
      <c r="A1472" s="1">
        <v>2015</v>
      </c>
      <c r="B1472" s="1">
        <v>11</v>
      </c>
      <c r="C1472" s="2">
        <v>90060808000</v>
      </c>
      <c r="D1472" s="2">
        <v>42159872000</v>
      </c>
      <c r="E1472" s="2">
        <v>112053390000</v>
      </c>
      <c r="F1472" s="2">
        <v>5295866700</v>
      </c>
      <c r="G1472" s="2">
        <v>3175586800</v>
      </c>
      <c r="H1472" s="2">
        <v>10373904000</v>
      </c>
    </row>
    <row r="1473" spans="1:8" x14ac:dyDescent="0.2">
      <c r="A1473" s="1">
        <v>2015</v>
      </c>
      <c r="B1473" s="1">
        <v>12</v>
      </c>
      <c r="C1473" s="2">
        <v>87951746000</v>
      </c>
      <c r="D1473" s="2">
        <v>41987503000</v>
      </c>
      <c r="E1473" s="2">
        <v>114334820000</v>
      </c>
      <c r="F1473" s="2">
        <v>5012856400</v>
      </c>
      <c r="G1473" s="2">
        <v>2978934500</v>
      </c>
      <c r="H1473" s="2">
        <v>10853567000</v>
      </c>
    </row>
    <row r="1474" spans="1:8" x14ac:dyDescent="0.2">
      <c r="A1474" s="1">
        <v>2015</v>
      </c>
      <c r="B1474" s="1">
        <v>13</v>
      </c>
      <c r="C1474" s="2">
        <v>86693121000</v>
      </c>
      <c r="D1474" s="2">
        <v>42747317000</v>
      </c>
      <c r="E1474" s="2">
        <v>114833630000</v>
      </c>
      <c r="F1474" s="2">
        <v>5192032300</v>
      </c>
      <c r="G1474" s="2">
        <v>2752066800</v>
      </c>
      <c r="H1474" s="2">
        <v>10901259000</v>
      </c>
    </row>
    <row r="1475" spans="1:8" x14ac:dyDescent="0.2">
      <c r="A1475" s="1">
        <v>2015</v>
      </c>
      <c r="B1475" s="1">
        <v>14</v>
      </c>
      <c r="C1475" s="2">
        <v>87277811000</v>
      </c>
      <c r="D1475" s="2">
        <v>45714105000</v>
      </c>
      <c r="E1475" s="2">
        <v>111282150000</v>
      </c>
      <c r="F1475" s="2">
        <v>5237971400</v>
      </c>
      <c r="G1475" s="2">
        <v>3355272200</v>
      </c>
      <c r="H1475" s="2">
        <v>10252114000</v>
      </c>
    </row>
    <row r="1476" spans="1:8" x14ac:dyDescent="0.2">
      <c r="A1476" s="1">
        <v>2015</v>
      </c>
      <c r="B1476" s="1">
        <v>15</v>
      </c>
      <c r="C1476" s="2">
        <v>89396058000</v>
      </c>
      <c r="D1476" s="2">
        <v>46706628000</v>
      </c>
      <c r="E1476" s="2">
        <v>108171380000</v>
      </c>
      <c r="F1476" s="2">
        <v>5308153400</v>
      </c>
      <c r="G1476" s="2">
        <v>3543743300</v>
      </c>
      <c r="H1476" s="2">
        <v>9993461200</v>
      </c>
    </row>
    <row r="1477" spans="1:8" x14ac:dyDescent="0.2">
      <c r="A1477" s="1">
        <v>2015</v>
      </c>
      <c r="B1477" s="1">
        <v>16</v>
      </c>
      <c r="C1477" s="2">
        <v>90895178000</v>
      </c>
      <c r="D1477" s="2">
        <v>48510989000</v>
      </c>
      <c r="E1477" s="2">
        <v>104867900000</v>
      </c>
      <c r="F1477" s="2">
        <v>5126005600</v>
      </c>
      <c r="G1477" s="2">
        <v>4319341800</v>
      </c>
      <c r="H1477" s="2">
        <v>9400010500</v>
      </c>
    </row>
    <row r="1478" spans="1:8" x14ac:dyDescent="0.2">
      <c r="A1478" s="1">
        <v>2015</v>
      </c>
      <c r="B1478" s="1">
        <v>17</v>
      </c>
      <c r="C1478" s="2">
        <v>91062411000</v>
      </c>
      <c r="D1478" s="2">
        <v>48516763000</v>
      </c>
      <c r="E1478" s="2">
        <v>104694890000</v>
      </c>
      <c r="F1478" s="2">
        <v>5055749600</v>
      </c>
      <c r="G1478" s="2">
        <v>4294635400</v>
      </c>
      <c r="H1478" s="2">
        <v>9494972900</v>
      </c>
    </row>
    <row r="1479" spans="1:8" x14ac:dyDescent="0.2">
      <c r="A1479" s="1">
        <v>2015</v>
      </c>
      <c r="B1479" s="1">
        <v>18</v>
      </c>
      <c r="C1479" s="2">
        <v>90907179000</v>
      </c>
      <c r="D1479" s="2">
        <v>45982170000</v>
      </c>
      <c r="E1479" s="2">
        <v>107384720000</v>
      </c>
      <c r="F1479" s="2">
        <v>4975628400</v>
      </c>
      <c r="G1479" s="2">
        <v>4037878300</v>
      </c>
      <c r="H1479" s="2">
        <v>9831851100</v>
      </c>
    </row>
    <row r="1480" spans="1:8" x14ac:dyDescent="0.2">
      <c r="A1480" s="1">
        <v>2015</v>
      </c>
      <c r="B1480" s="1">
        <v>19</v>
      </c>
      <c r="C1480" s="2">
        <v>92155099000</v>
      </c>
      <c r="D1480" s="2">
        <v>43562255000</v>
      </c>
      <c r="E1480" s="2">
        <v>108556710000</v>
      </c>
      <c r="F1480" s="2">
        <v>4995969300</v>
      </c>
      <c r="G1480" s="2">
        <v>4876585200</v>
      </c>
      <c r="H1480" s="2">
        <v>8972803300</v>
      </c>
    </row>
    <row r="1481" spans="1:8" x14ac:dyDescent="0.2">
      <c r="A1481" s="1">
        <v>2015</v>
      </c>
      <c r="B1481" s="1">
        <v>20</v>
      </c>
      <c r="C1481" s="2">
        <v>93089273000</v>
      </c>
      <c r="D1481" s="2">
        <v>37905719000</v>
      </c>
      <c r="E1481" s="2">
        <v>113279070000</v>
      </c>
      <c r="F1481" s="2">
        <v>3999184500</v>
      </c>
      <c r="G1481" s="2">
        <v>4274479900</v>
      </c>
      <c r="H1481" s="2">
        <v>10571693000</v>
      </c>
    </row>
    <row r="1482" spans="1:8" x14ac:dyDescent="0.2">
      <c r="A1482" s="1">
        <v>2015</v>
      </c>
      <c r="B1482" s="1">
        <v>21</v>
      </c>
      <c r="C1482" s="2">
        <v>89894088000</v>
      </c>
      <c r="D1482" s="2">
        <v>38966099000</v>
      </c>
      <c r="E1482" s="2">
        <v>115413880000</v>
      </c>
      <c r="F1482" s="2">
        <v>3898373900</v>
      </c>
      <c r="G1482" s="2">
        <v>3790144800</v>
      </c>
      <c r="H1482" s="2">
        <v>11156839000</v>
      </c>
    </row>
    <row r="1483" spans="1:8" x14ac:dyDescent="0.2">
      <c r="A1483" s="1">
        <v>2015</v>
      </c>
      <c r="B1483" s="1">
        <v>22</v>
      </c>
      <c r="C1483" s="2">
        <v>86550198000</v>
      </c>
      <c r="D1483" s="2">
        <v>41021204000</v>
      </c>
      <c r="E1483" s="2">
        <v>116702660000</v>
      </c>
      <c r="F1483" s="2">
        <v>3714253700</v>
      </c>
      <c r="G1483" s="2">
        <v>3738404600</v>
      </c>
      <c r="H1483" s="2">
        <v>11392700000</v>
      </c>
    </row>
    <row r="1484" spans="1:8" x14ac:dyDescent="0.2">
      <c r="A1484" s="1">
        <v>2015</v>
      </c>
      <c r="B1484" s="1">
        <v>23</v>
      </c>
      <c r="C1484" s="2">
        <v>83794206000</v>
      </c>
      <c r="D1484" s="2">
        <v>40376099000</v>
      </c>
      <c r="E1484" s="2">
        <v>120103760000</v>
      </c>
      <c r="F1484" s="2">
        <v>3351921700</v>
      </c>
      <c r="G1484" s="2">
        <v>3478384400</v>
      </c>
      <c r="H1484" s="2">
        <v>12015052000</v>
      </c>
    </row>
    <row r="1485" spans="1:8" x14ac:dyDescent="0.2">
      <c r="A1485" s="1">
        <v>2015</v>
      </c>
      <c r="B1485" s="1">
        <v>24</v>
      </c>
      <c r="C1485" s="2">
        <v>80354757000</v>
      </c>
      <c r="D1485" s="2">
        <v>43522591000</v>
      </c>
      <c r="E1485" s="2">
        <v>120396720000</v>
      </c>
      <c r="F1485" s="2">
        <v>3250813600</v>
      </c>
      <c r="G1485" s="2">
        <v>3596972100</v>
      </c>
      <c r="H1485" s="2">
        <v>11997572000</v>
      </c>
    </row>
    <row r="1486" spans="1:8" x14ac:dyDescent="0.2">
      <c r="A1486" s="1">
        <v>2015</v>
      </c>
      <c r="B1486" s="1">
        <v>25</v>
      </c>
      <c r="C1486" s="2">
        <v>78573030000</v>
      </c>
      <c r="D1486" s="2">
        <v>48421753000</v>
      </c>
      <c r="E1486" s="2">
        <v>117279280000</v>
      </c>
      <c r="F1486" s="2">
        <v>3395852600</v>
      </c>
      <c r="G1486" s="2">
        <v>3930188800</v>
      </c>
      <c r="H1486" s="2">
        <v>11519317000</v>
      </c>
    </row>
    <row r="1487" spans="1:8" x14ac:dyDescent="0.2">
      <c r="A1487" s="1">
        <v>2015</v>
      </c>
      <c r="B1487" s="1">
        <v>26</v>
      </c>
      <c r="C1487" s="2">
        <v>84211159000</v>
      </c>
      <c r="D1487" s="2">
        <v>47753254000</v>
      </c>
      <c r="E1487" s="2">
        <v>112309650000</v>
      </c>
      <c r="F1487" s="2">
        <v>4042210400</v>
      </c>
      <c r="G1487" s="2">
        <v>4144474500</v>
      </c>
      <c r="H1487" s="2">
        <v>10658673000</v>
      </c>
    </row>
    <row r="1488" spans="1:8" x14ac:dyDescent="0.2">
      <c r="A1488" s="1">
        <v>2015</v>
      </c>
      <c r="B1488" s="1">
        <v>27</v>
      </c>
      <c r="C1488" s="2">
        <v>97021017000</v>
      </c>
      <c r="D1488" s="2">
        <v>46187975000</v>
      </c>
      <c r="E1488" s="2">
        <v>101065070000</v>
      </c>
      <c r="F1488" s="2">
        <v>4927291000</v>
      </c>
      <c r="G1488" s="2">
        <v>4529857300</v>
      </c>
      <c r="H1488" s="2">
        <v>9388209600</v>
      </c>
    </row>
    <row r="1489" spans="1:8" x14ac:dyDescent="0.2">
      <c r="A1489" s="1">
        <v>2015</v>
      </c>
      <c r="B1489" s="1">
        <v>28</v>
      </c>
      <c r="C1489" s="2">
        <v>100509280000</v>
      </c>
      <c r="D1489" s="2">
        <v>45814722000</v>
      </c>
      <c r="E1489" s="2">
        <v>97950068000</v>
      </c>
      <c r="F1489" s="2">
        <v>5297244500</v>
      </c>
      <c r="G1489" s="2">
        <v>3938861600</v>
      </c>
      <c r="H1489" s="2">
        <v>9609251800</v>
      </c>
    </row>
    <row r="1490" spans="1:8" x14ac:dyDescent="0.2">
      <c r="A1490" s="1">
        <v>2015</v>
      </c>
      <c r="B1490" s="1">
        <v>29</v>
      </c>
      <c r="C1490" s="2">
        <v>99634067000</v>
      </c>
      <c r="D1490" s="2">
        <v>45515207000</v>
      </c>
      <c r="E1490" s="2">
        <v>99124792000</v>
      </c>
      <c r="F1490" s="2">
        <v>5595260600</v>
      </c>
      <c r="G1490" s="2">
        <v>2737663400</v>
      </c>
      <c r="H1490" s="2">
        <v>10512434000</v>
      </c>
    </row>
    <row r="1491" spans="1:8" x14ac:dyDescent="0.2">
      <c r="A1491" s="1">
        <v>2015</v>
      </c>
      <c r="B1491" s="1">
        <v>30</v>
      </c>
      <c r="C1491" s="2">
        <v>99284169000</v>
      </c>
      <c r="D1491" s="2">
        <v>48094409000</v>
      </c>
      <c r="E1491" s="2">
        <v>96895488000</v>
      </c>
      <c r="F1491" s="2">
        <v>5767313800</v>
      </c>
      <c r="G1491" s="2">
        <v>3488111100</v>
      </c>
      <c r="H1491" s="2">
        <v>9589933000</v>
      </c>
    </row>
    <row r="1492" spans="1:8" x14ac:dyDescent="0.2">
      <c r="A1492" s="1">
        <v>2015</v>
      </c>
      <c r="B1492" s="1">
        <v>31</v>
      </c>
      <c r="C1492" s="2">
        <v>97956038000</v>
      </c>
      <c r="D1492" s="2">
        <v>49554358000</v>
      </c>
      <c r="E1492" s="2">
        <v>96763671000</v>
      </c>
      <c r="F1492" s="2">
        <v>5843928700</v>
      </c>
      <c r="G1492" s="2">
        <v>3605784700</v>
      </c>
      <c r="H1492" s="2">
        <v>9395644400</v>
      </c>
    </row>
    <row r="1493" spans="1:8" x14ac:dyDescent="0.2">
      <c r="A1493" s="1">
        <v>2015</v>
      </c>
      <c r="B1493" s="1">
        <v>32</v>
      </c>
      <c r="C1493" s="2">
        <v>96604975000</v>
      </c>
      <c r="D1493" s="2">
        <v>50120114000</v>
      </c>
      <c r="E1493" s="2">
        <v>97548977000</v>
      </c>
      <c r="F1493" s="2">
        <v>5932278100</v>
      </c>
      <c r="G1493" s="2">
        <v>3163332900</v>
      </c>
      <c r="H1493" s="2">
        <v>9749746900</v>
      </c>
    </row>
    <row r="1494" spans="1:8" x14ac:dyDescent="0.2">
      <c r="A1494" s="1">
        <v>2015</v>
      </c>
      <c r="B1494" s="1">
        <v>33</v>
      </c>
      <c r="C1494" s="2">
        <v>95188003000</v>
      </c>
      <c r="D1494" s="2">
        <v>50451859000</v>
      </c>
      <c r="E1494" s="2">
        <v>98634204000</v>
      </c>
      <c r="F1494" s="2">
        <v>5737227400</v>
      </c>
      <c r="G1494" s="2">
        <v>3072511600</v>
      </c>
      <c r="H1494" s="2">
        <v>10035619000</v>
      </c>
    </row>
    <row r="1495" spans="1:8" x14ac:dyDescent="0.2">
      <c r="A1495" s="1">
        <v>2015</v>
      </c>
      <c r="B1495" s="1">
        <v>34</v>
      </c>
      <c r="C1495" s="2">
        <v>92921511000</v>
      </c>
      <c r="D1495" s="2">
        <v>51788101000</v>
      </c>
      <c r="E1495" s="2">
        <v>99564454000</v>
      </c>
      <c r="F1495" s="2">
        <v>5484852200</v>
      </c>
      <c r="G1495" s="2">
        <v>3428504300</v>
      </c>
      <c r="H1495" s="2">
        <v>9932001400</v>
      </c>
    </row>
    <row r="1496" spans="1:8" x14ac:dyDescent="0.2">
      <c r="A1496" s="1">
        <v>2015</v>
      </c>
      <c r="B1496" s="1">
        <v>35</v>
      </c>
      <c r="C1496" s="2">
        <v>98342028000</v>
      </c>
      <c r="D1496" s="2">
        <v>44599849000</v>
      </c>
      <c r="E1496" s="2">
        <v>101332190000</v>
      </c>
      <c r="F1496" s="2">
        <v>6114835100</v>
      </c>
      <c r="G1496" s="2">
        <v>3910416500</v>
      </c>
      <c r="H1496" s="2">
        <v>8820106400</v>
      </c>
    </row>
    <row r="1497" spans="1:8" x14ac:dyDescent="0.2">
      <c r="A1497" s="1">
        <v>2015</v>
      </c>
      <c r="B1497" s="1">
        <v>36</v>
      </c>
      <c r="C1497" s="2">
        <v>101619100000</v>
      </c>
      <c r="D1497" s="2">
        <v>36501304000</v>
      </c>
      <c r="E1497" s="2">
        <v>106153660000</v>
      </c>
      <c r="F1497" s="2">
        <v>5163762000</v>
      </c>
      <c r="G1497" s="2">
        <v>4115541400</v>
      </c>
      <c r="H1497" s="2">
        <v>9566054500</v>
      </c>
    </row>
    <row r="1498" spans="1:8" x14ac:dyDescent="0.2">
      <c r="A1498" s="1">
        <v>2015</v>
      </c>
      <c r="B1498" s="1">
        <v>37</v>
      </c>
      <c r="C1498" s="2">
        <v>106106620000</v>
      </c>
      <c r="D1498" s="2">
        <v>34148582000</v>
      </c>
      <c r="E1498" s="2">
        <v>104018860000</v>
      </c>
      <c r="F1498" s="2">
        <v>5791003800</v>
      </c>
      <c r="G1498" s="2">
        <v>3633184000</v>
      </c>
      <c r="H1498" s="2">
        <v>9421170100</v>
      </c>
    </row>
    <row r="1499" spans="1:8" x14ac:dyDescent="0.2">
      <c r="A1499" s="1">
        <v>2015</v>
      </c>
      <c r="B1499" s="1">
        <v>38</v>
      </c>
      <c r="C1499" s="2">
        <v>106838950000</v>
      </c>
      <c r="D1499" s="2">
        <v>34309480000</v>
      </c>
      <c r="E1499" s="2">
        <v>103125630000</v>
      </c>
      <c r="F1499" s="2">
        <v>6233834200</v>
      </c>
      <c r="G1499" s="2">
        <v>3223308700</v>
      </c>
      <c r="H1499" s="2">
        <v>9388215000</v>
      </c>
    </row>
    <row r="1500" spans="1:8" x14ac:dyDescent="0.2">
      <c r="A1500" s="1">
        <v>2015</v>
      </c>
      <c r="B1500" s="1">
        <v>39</v>
      </c>
      <c r="C1500" s="2">
        <v>106247600000</v>
      </c>
      <c r="D1500" s="2">
        <v>33980535000</v>
      </c>
      <c r="E1500" s="2">
        <v>104045930000</v>
      </c>
      <c r="F1500" s="2">
        <v>6360904200</v>
      </c>
      <c r="G1500" s="2">
        <v>2813450800</v>
      </c>
      <c r="H1500" s="2">
        <v>9671002900</v>
      </c>
    </row>
    <row r="1501" spans="1:8" x14ac:dyDescent="0.2">
      <c r="A1501" s="1">
        <v>2015</v>
      </c>
      <c r="B1501" s="1">
        <v>40</v>
      </c>
      <c r="C1501" s="2">
        <v>102965920000</v>
      </c>
      <c r="D1501" s="2">
        <v>36542505000</v>
      </c>
      <c r="E1501" s="2">
        <v>104765640000</v>
      </c>
      <c r="F1501" s="2">
        <v>6641262500</v>
      </c>
      <c r="G1501" s="2">
        <v>2518918200</v>
      </c>
      <c r="H1501" s="2">
        <v>9685177100</v>
      </c>
    </row>
    <row r="1502" spans="1:8" x14ac:dyDescent="0.2">
      <c r="A1502" s="1">
        <v>2015</v>
      </c>
      <c r="B1502" s="1">
        <v>41</v>
      </c>
      <c r="C1502" s="2">
        <v>102311710000</v>
      </c>
      <c r="D1502" s="2">
        <v>40004065000</v>
      </c>
      <c r="E1502" s="2">
        <v>101958290000</v>
      </c>
      <c r="F1502" s="2">
        <v>7100813300</v>
      </c>
      <c r="G1502" s="2">
        <v>2212398200</v>
      </c>
      <c r="H1502" s="2">
        <v>9532146400</v>
      </c>
    </row>
    <row r="1503" spans="1:8" x14ac:dyDescent="0.2">
      <c r="A1503" s="1">
        <v>2015</v>
      </c>
      <c r="B1503" s="1">
        <v>42</v>
      </c>
      <c r="C1503" s="2">
        <v>104097330000</v>
      </c>
      <c r="D1503" s="2">
        <v>40211887000</v>
      </c>
      <c r="E1503" s="2">
        <v>99964853000</v>
      </c>
      <c r="F1503" s="2">
        <v>7557671400</v>
      </c>
      <c r="G1503" s="2">
        <v>2072438200</v>
      </c>
      <c r="H1503" s="2">
        <v>9215248200</v>
      </c>
    </row>
    <row r="1504" spans="1:8" x14ac:dyDescent="0.2">
      <c r="A1504" s="1">
        <v>2015</v>
      </c>
      <c r="B1504" s="1">
        <v>43</v>
      </c>
      <c r="C1504" s="2">
        <v>108331980000</v>
      </c>
      <c r="D1504" s="2">
        <v>38797776000</v>
      </c>
      <c r="E1504" s="2">
        <v>97144312000</v>
      </c>
      <c r="F1504" s="2">
        <v>7890707900</v>
      </c>
      <c r="G1504" s="2">
        <v>2001946100</v>
      </c>
      <c r="H1504" s="2">
        <v>8952703900</v>
      </c>
    </row>
    <row r="1505" spans="1:8" x14ac:dyDescent="0.2">
      <c r="A1505" s="1">
        <v>2015</v>
      </c>
      <c r="B1505" s="1">
        <v>44</v>
      </c>
      <c r="C1505" s="2">
        <v>111516990000</v>
      </c>
      <c r="D1505" s="2">
        <v>37829590000</v>
      </c>
      <c r="E1505" s="2">
        <v>94927485000</v>
      </c>
      <c r="F1505" s="2">
        <v>7921676500</v>
      </c>
      <c r="G1505" s="2">
        <v>2194884600</v>
      </c>
      <c r="H1505" s="2">
        <v>8728796800</v>
      </c>
    </row>
    <row r="1506" spans="1:8" x14ac:dyDescent="0.2">
      <c r="A1506" s="1">
        <v>2015</v>
      </c>
      <c r="B1506" s="1">
        <v>45</v>
      </c>
      <c r="C1506" s="2">
        <v>108904270000</v>
      </c>
      <c r="D1506" s="2">
        <v>40391045000</v>
      </c>
      <c r="E1506" s="2">
        <v>94978747000</v>
      </c>
      <c r="F1506" s="2">
        <v>7795884000</v>
      </c>
      <c r="G1506" s="2">
        <v>2782326200</v>
      </c>
      <c r="H1506" s="2">
        <v>8267147700</v>
      </c>
    </row>
    <row r="1507" spans="1:8" x14ac:dyDescent="0.2">
      <c r="A1507" s="1">
        <v>2015</v>
      </c>
      <c r="B1507" s="1">
        <v>46</v>
      </c>
      <c r="C1507" s="2">
        <v>108539090000</v>
      </c>
      <c r="D1507" s="2">
        <v>42095164000</v>
      </c>
      <c r="E1507" s="2">
        <v>93639815000</v>
      </c>
      <c r="F1507" s="2">
        <v>7931904100</v>
      </c>
      <c r="G1507" s="2">
        <v>3492276200</v>
      </c>
      <c r="H1507" s="2">
        <v>7421177600</v>
      </c>
    </row>
    <row r="1508" spans="1:8" x14ac:dyDescent="0.2">
      <c r="A1508" s="1">
        <v>2015</v>
      </c>
      <c r="B1508" s="1">
        <v>47</v>
      </c>
      <c r="C1508" s="2">
        <v>108015720000</v>
      </c>
      <c r="D1508" s="2">
        <v>40436745000</v>
      </c>
      <c r="E1508" s="2">
        <v>95821603000</v>
      </c>
      <c r="F1508" s="2">
        <v>7536781400</v>
      </c>
      <c r="G1508" s="2">
        <v>3271706200</v>
      </c>
      <c r="H1508" s="2">
        <v>8036870300</v>
      </c>
    </row>
    <row r="1509" spans="1:8" x14ac:dyDescent="0.2">
      <c r="A1509" s="1">
        <v>2015</v>
      </c>
      <c r="B1509" s="1">
        <v>48</v>
      </c>
      <c r="C1509" s="2">
        <v>99447665000</v>
      </c>
      <c r="D1509" s="2">
        <v>41054255000</v>
      </c>
      <c r="E1509" s="2">
        <v>103772150000</v>
      </c>
      <c r="F1509" s="2">
        <v>6844555500</v>
      </c>
      <c r="G1509" s="2">
        <v>3180999100</v>
      </c>
      <c r="H1509" s="2">
        <v>8819803300</v>
      </c>
    </row>
    <row r="1510" spans="1:8" x14ac:dyDescent="0.2">
      <c r="A1510" s="1">
        <v>2015</v>
      </c>
      <c r="B1510" s="1">
        <v>49</v>
      </c>
      <c r="C1510" s="2">
        <v>103610820000</v>
      </c>
      <c r="D1510" s="2">
        <v>41288497000</v>
      </c>
      <c r="E1510" s="2">
        <v>99374746000</v>
      </c>
      <c r="F1510" s="2">
        <v>7837630000</v>
      </c>
      <c r="G1510" s="2">
        <v>2668925600</v>
      </c>
      <c r="H1510" s="2">
        <v>8338802300</v>
      </c>
    </row>
    <row r="1511" spans="1:8" x14ac:dyDescent="0.2">
      <c r="A1511" s="1">
        <v>2015</v>
      </c>
      <c r="B1511" s="1">
        <v>50</v>
      </c>
      <c r="C1511" s="2">
        <v>108605310000</v>
      </c>
      <c r="D1511" s="2">
        <v>43132424000</v>
      </c>
      <c r="E1511" s="2">
        <v>92536331000</v>
      </c>
      <c r="F1511" s="2">
        <v>8573126900</v>
      </c>
      <c r="G1511" s="2">
        <v>2583429300</v>
      </c>
      <c r="H1511" s="2">
        <v>7688801700</v>
      </c>
    </row>
    <row r="1512" spans="1:8" x14ac:dyDescent="0.2">
      <c r="A1512" s="1">
        <v>2015</v>
      </c>
      <c r="B1512" s="1">
        <v>51</v>
      </c>
      <c r="C1512" s="2">
        <v>110642170000</v>
      </c>
      <c r="D1512" s="2">
        <v>44085975000</v>
      </c>
      <c r="E1512" s="2">
        <v>89545917000</v>
      </c>
      <c r="F1512" s="2">
        <v>9224353700</v>
      </c>
      <c r="G1512" s="2">
        <v>2123486300</v>
      </c>
      <c r="H1512" s="2">
        <v>7497517900</v>
      </c>
    </row>
    <row r="1513" spans="1:8" x14ac:dyDescent="0.2">
      <c r="A1513" s="1">
        <v>2015</v>
      </c>
      <c r="B1513" s="1">
        <v>52</v>
      </c>
      <c r="C1513" s="2">
        <v>113167770000</v>
      </c>
      <c r="D1513" s="2">
        <v>43988202000</v>
      </c>
      <c r="E1513" s="2">
        <v>87118099000</v>
      </c>
      <c r="F1513" s="2">
        <v>9709205800</v>
      </c>
      <c r="G1513" s="2">
        <v>2028827200</v>
      </c>
      <c r="H1513" s="2">
        <v>7107325000</v>
      </c>
    </row>
    <row r="1514" spans="1:8" x14ac:dyDescent="0.2">
      <c r="A1514" s="1">
        <v>2015</v>
      </c>
      <c r="B1514" s="1">
        <v>53</v>
      </c>
      <c r="C1514" s="2">
        <v>112887540000</v>
      </c>
      <c r="D1514" s="2">
        <v>44798294000</v>
      </c>
      <c r="E1514" s="2">
        <v>86588231000</v>
      </c>
      <c r="F1514" s="2">
        <v>10036995000</v>
      </c>
      <c r="G1514" s="2">
        <v>2114510200</v>
      </c>
      <c r="H1514" s="2">
        <v>6693852900</v>
      </c>
    </row>
    <row r="1515" spans="1:8" x14ac:dyDescent="0.2">
      <c r="A1515" s="1">
        <v>2015</v>
      </c>
      <c r="B1515" s="1">
        <v>54</v>
      </c>
      <c r="C1515" s="2">
        <v>111225760000</v>
      </c>
      <c r="D1515" s="2">
        <v>45257131000</v>
      </c>
      <c r="E1515" s="2">
        <v>87791171000</v>
      </c>
      <c r="F1515" s="2">
        <v>9928594400</v>
      </c>
      <c r="G1515" s="2">
        <v>1975594300</v>
      </c>
      <c r="H1515" s="2">
        <v>6941169300</v>
      </c>
    </row>
    <row r="1516" spans="1:8" x14ac:dyDescent="0.2">
      <c r="A1516" s="1">
        <v>2015</v>
      </c>
      <c r="B1516" s="1">
        <v>55</v>
      </c>
      <c r="C1516" s="2">
        <v>109483150000</v>
      </c>
      <c r="D1516" s="2">
        <v>47815236000</v>
      </c>
      <c r="E1516" s="2">
        <v>86975681000</v>
      </c>
      <c r="F1516" s="2">
        <v>9625374500</v>
      </c>
      <c r="G1516" s="2">
        <v>1998415400</v>
      </c>
      <c r="H1516" s="2">
        <v>7221567900</v>
      </c>
    </row>
    <row r="1517" spans="1:8" x14ac:dyDescent="0.2">
      <c r="A1517" s="1">
        <v>2015</v>
      </c>
      <c r="B1517" s="1">
        <v>56</v>
      </c>
      <c r="C1517" s="2">
        <v>108965730000</v>
      </c>
      <c r="D1517" s="2">
        <v>52471506000</v>
      </c>
      <c r="E1517" s="2">
        <v>82836830000</v>
      </c>
      <c r="F1517" s="2">
        <v>9626673700</v>
      </c>
      <c r="G1517" s="2">
        <v>2296669000</v>
      </c>
      <c r="H1517" s="2">
        <v>6922015200</v>
      </c>
    </row>
    <row r="1518" spans="1:8" x14ac:dyDescent="0.2">
      <c r="A1518" s="1">
        <v>2015</v>
      </c>
      <c r="B1518" s="1">
        <v>57</v>
      </c>
      <c r="C1518" s="2">
        <v>109044830000</v>
      </c>
      <c r="D1518" s="2">
        <v>49368034000</v>
      </c>
      <c r="E1518" s="2">
        <v>85861205000</v>
      </c>
      <c r="F1518" s="2">
        <v>9820600200</v>
      </c>
      <c r="G1518" s="2">
        <v>1904192200</v>
      </c>
      <c r="H1518" s="2">
        <v>7120565500</v>
      </c>
    </row>
    <row r="1519" spans="1:8" x14ac:dyDescent="0.2">
      <c r="A1519" s="1">
        <v>2015</v>
      </c>
      <c r="B1519" s="1">
        <v>58</v>
      </c>
      <c r="C1519" s="2">
        <v>103609620000</v>
      </c>
      <c r="D1519" s="2">
        <v>49088050000</v>
      </c>
      <c r="E1519" s="2">
        <v>91576397000</v>
      </c>
      <c r="F1519" s="2">
        <v>9583849900</v>
      </c>
      <c r="G1519" s="2">
        <v>1729099300</v>
      </c>
      <c r="H1519" s="2">
        <v>7532408700</v>
      </c>
    </row>
    <row r="1520" spans="1:8" x14ac:dyDescent="0.2">
      <c r="A1520" s="1">
        <v>2015</v>
      </c>
      <c r="B1520" s="1">
        <v>59</v>
      </c>
      <c r="C1520" s="2">
        <v>103896020000</v>
      </c>
      <c r="D1520" s="2">
        <v>49744155000</v>
      </c>
      <c r="E1520" s="2">
        <v>90633889000</v>
      </c>
      <c r="F1520" s="2">
        <v>9446101800</v>
      </c>
      <c r="G1520" s="2">
        <v>1925751200</v>
      </c>
      <c r="H1520" s="2">
        <v>7473504900</v>
      </c>
    </row>
    <row r="1521" spans="1:8" x14ac:dyDescent="0.2">
      <c r="A1521" s="1">
        <v>2015</v>
      </c>
      <c r="B1521" s="1">
        <v>60</v>
      </c>
      <c r="C1521" s="2">
        <v>108041930000</v>
      </c>
      <c r="D1521" s="2">
        <v>47564681000</v>
      </c>
      <c r="E1521" s="2">
        <v>88667454000</v>
      </c>
      <c r="F1521" s="2">
        <v>9358982300</v>
      </c>
      <c r="G1521" s="2">
        <v>1997350500</v>
      </c>
      <c r="H1521" s="2">
        <v>7489025000</v>
      </c>
    </row>
    <row r="1522" spans="1:8" x14ac:dyDescent="0.2">
      <c r="A1522" s="1">
        <v>2015</v>
      </c>
      <c r="B1522" s="1">
        <v>61</v>
      </c>
      <c r="C1522" s="2">
        <v>107376310000</v>
      </c>
      <c r="D1522" s="2">
        <v>51757974000</v>
      </c>
      <c r="E1522" s="2">
        <v>85139778000</v>
      </c>
      <c r="F1522" s="2">
        <v>9767734900</v>
      </c>
      <c r="G1522" s="2">
        <v>1980141000</v>
      </c>
      <c r="H1522" s="2">
        <v>7097481900</v>
      </c>
    </row>
    <row r="1523" spans="1:8" x14ac:dyDescent="0.2">
      <c r="A1523" s="1">
        <v>2015</v>
      </c>
      <c r="B1523" s="1">
        <v>62</v>
      </c>
      <c r="C1523" s="2">
        <v>104732950000</v>
      </c>
      <c r="D1523" s="2">
        <v>55558556000</v>
      </c>
      <c r="E1523" s="2">
        <v>83982555000</v>
      </c>
      <c r="F1523" s="2">
        <v>10022391000</v>
      </c>
      <c r="G1523" s="2">
        <v>1890865800</v>
      </c>
      <c r="H1523" s="2">
        <v>6932101500</v>
      </c>
    </row>
    <row r="1524" spans="1:8" x14ac:dyDescent="0.2">
      <c r="A1524" s="1">
        <v>2015</v>
      </c>
      <c r="B1524" s="1">
        <v>63</v>
      </c>
      <c r="C1524" s="2">
        <v>100051390000</v>
      </c>
      <c r="D1524" s="2">
        <v>57620064000</v>
      </c>
      <c r="E1524" s="2">
        <v>86602611000</v>
      </c>
      <c r="F1524" s="2">
        <v>9985223900</v>
      </c>
      <c r="G1524" s="2">
        <v>1717481500</v>
      </c>
      <c r="H1524" s="2">
        <v>7142652600</v>
      </c>
    </row>
    <row r="1525" spans="1:8" x14ac:dyDescent="0.2">
      <c r="A1525" s="1">
        <v>2015</v>
      </c>
      <c r="B1525" s="1">
        <v>64</v>
      </c>
      <c r="C1525" s="2">
        <v>94961314000</v>
      </c>
      <c r="D1525" s="2">
        <v>58668118000</v>
      </c>
      <c r="E1525" s="2">
        <v>90644635000</v>
      </c>
      <c r="F1525" s="2">
        <v>9805635200</v>
      </c>
      <c r="G1525" s="2">
        <v>1324439600</v>
      </c>
      <c r="H1525" s="2">
        <v>7715283100</v>
      </c>
    </row>
    <row r="1526" spans="1:8" x14ac:dyDescent="0.2">
      <c r="A1526" s="1">
        <v>2015</v>
      </c>
      <c r="B1526" s="1">
        <v>65</v>
      </c>
      <c r="C1526" s="2">
        <v>92272291000</v>
      </c>
      <c r="D1526" s="2">
        <v>60324274000</v>
      </c>
      <c r="E1526" s="2">
        <v>91677501000</v>
      </c>
      <c r="F1526" s="2">
        <v>9914096700</v>
      </c>
      <c r="G1526" s="2">
        <v>1249459500</v>
      </c>
      <c r="H1526" s="2">
        <v>7681801700</v>
      </c>
    </row>
    <row r="1527" spans="1:8" x14ac:dyDescent="0.2">
      <c r="A1527" s="1">
        <v>2015</v>
      </c>
      <c r="B1527" s="1">
        <v>66</v>
      </c>
      <c r="C1527" s="2">
        <v>86355149000</v>
      </c>
      <c r="D1527" s="2">
        <v>64817186000</v>
      </c>
      <c r="E1527" s="2">
        <v>93101731000</v>
      </c>
      <c r="F1527" s="2">
        <v>9591194100</v>
      </c>
      <c r="G1527" s="2">
        <v>1387672000</v>
      </c>
      <c r="H1527" s="2">
        <v>7866491900</v>
      </c>
    </row>
    <row r="1528" spans="1:8" x14ac:dyDescent="0.2">
      <c r="A1528" s="1">
        <v>2015</v>
      </c>
      <c r="B1528" s="1">
        <v>67</v>
      </c>
      <c r="C1528" s="2">
        <v>87437564000</v>
      </c>
      <c r="D1528" s="2">
        <v>67720801000</v>
      </c>
      <c r="E1528" s="2">
        <v>89115701000</v>
      </c>
      <c r="F1528" s="2">
        <v>9893401500</v>
      </c>
      <c r="G1528" s="2">
        <v>1629981300</v>
      </c>
      <c r="H1528" s="2">
        <v>7321975100</v>
      </c>
    </row>
    <row r="1529" spans="1:8" x14ac:dyDescent="0.2">
      <c r="A1529" s="1">
        <v>2015</v>
      </c>
      <c r="B1529" s="1">
        <v>68</v>
      </c>
      <c r="C1529" s="2">
        <v>97712492000</v>
      </c>
      <c r="D1529" s="2">
        <v>67419643000</v>
      </c>
      <c r="E1529" s="2">
        <v>79141930000</v>
      </c>
      <c r="F1529" s="2">
        <v>10349068000</v>
      </c>
      <c r="G1529" s="2">
        <v>1701513200</v>
      </c>
      <c r="H1529" s="2">
        <v>6794776400</v>
      </c>
    </row>
    <row r="1530" spans="1:8" x14ac:dyDescent="0.2">
      <c r="A1530" s="1">
        <v>2015</v>
      </c>
      <c r="B1530" s="1">
        <v>69</v>
      </c>
      <c r="C1530" s="2">
        <v>105422610000</v>
      </c>
      <c r="D1530" s="2">
        <v>61030295000</v>
      </c>
      <c r="E1530" s="2">
        <v>77821160000</v>
      </c>
      <c r="F1530" s="2">
        <v>10934752000</v>
      </c>
      <c r="G1530" s="2">
        <v>1453698000</v>
      </c>
      <c r="H1530" s="2">
        <v>6456907800</v>
      </c>
    </row>
    <row r="1531" spans="1:8" x14ac:dyDescent="0.2">
      <c r="A1531" s="1">
        <v>2015</v>
      </c>
      <c r="B1531" s="1">
        <v>70</v>
      </c>
      <c r="C1531" s="2">
        <v>104148570000</v>
      </c>
      <c r="D1531" s="2">
        <v>57501473000</v>
      </c>
      <c r="E1531" s="2">
        <v>82624022000</v>
      </c>
      <c r="F1531" s="2">
        <v>11081158000</v>
      </c>
      <c r="G1531" s="2">
        <v>1292074900</v>
      </c>
      <c r="H1531" s="2">
        <v>6472125400</v>
      </c>
    </row>
    <row r="1532" spans="1:8" x14ac:dyDescent="0.2">
      <c r="A1532" s="1">
        <v>2015</v>
      </c>
      <c r="B1532" s="1">
        <v>71</v>
      </c>
      <c r="C1532" s="2">
        <v>99131067000</v>
      </c>
      <c r="D1532" s="2">
        <v>59419922000</v>
      </c>
      <c r="E1532" s="2">
        <v>85723077000</v>
      </c>
      <c r="F1532" s="2">
        <v>11257651000</v>
      </c>
      <c r="G1532" s="2">
        <v>1159815200</v>
      </c>
      <c r="H1532" s="2">
        <v>6427891500</v>
      </c>
    </row>
    <row r="1533" spans="1:8" x14ac:dyDescent="0.2">
      <c r="A1533" s="1">
        <v>2015</v>
      </c>
      <c r="B1533" s="1">
        <v>72</v>
      </c>
      <c r="C1533" s="2">
        <v>97487829000</v>
      </c>
      <c r="D1533" s="2">
        <v>64875084000</v>
      </c>
      <c r="E1533" s="2">
        <v>81911153000</v>
      </c>
      <c r="F1533" s="2">
        <v>11583246000</v>
      </c>
      <c r="G1533" s="2">
        <v>1631201600</v>
      </c>
      <c r="H1533" s="2">
        <v>5630909800</v>
      </c>
    </row>
    <row r="1534" spans="1:8" x14ac:dyDescent="0.2">
      <c r="A1534" s="1">
        <v>2015</v>
      </c>
      <c r="B1534" s="1">
        <v>73</v>
      </c>
      <c r="C1534" s="2">
        <v>91307379000</v>
      </c>
      <c r="D1534" s="2">
        <v>66811989000</v>
      </c>
      <c r="E1534" s="2">
        <v>86154698000</v>
      </c>
      <c r="F1534" s="2">
        <v>11229673000</v>
      </c>
      <c r="G1534" s="2">
        <v>1786132400</v>
      </c>
      <c r="H1534" s="2">
        <v>5829552700</v>
      </c>
    </row>
    <row r="1535" spans="1:8" x14ac:dyDescent="0.2">
      <c r="A1535" s="1">
        <v>2015</v>
      </c>
      <c r="B1535" s="1">
        <v>74</v>
      </c>
      <c r="C1535" s="2">
        <v>94674754000</v>
      </c>
      <c r="D1535" s="2">
        <v>57457195000</v>
      </c>
      <c r="E1535" s="2">
        <v>92142118000</v>
      </c>
      <c r="F1535" s="2">
        <v>10683004000</v>
      </c>
      <c r="G1535" s="2">
        <v>1245779100</v>
      </c>
      <c r="H1535" s="2">
        <v>6916574600</v>
      </c>
    </row>
    <row r="1536" spans="1:8" x14ac:dyDescent="0.2">
      <c r="A1536" s="1">
        <v>2015</v>
      </c>
      <c r="B1536" s="1">
        <v>75</v>
      </c>
      <c r="C1536" s="2">
        <v>105306480000</v>
      </c>
      <c r="D1536" s="2">
        <v>41967571000</v>
      </c>
      <c r="E1536" s="2">
        <v>97000016000</v>
      </c>
      <c r="F1536" s="2">
        <v>10046766000</v>
      </c>
      <c r="G1536" s="2">
        <v>690704240</v>
      </c>
      <c r="H1536" s="2">
        <v>8107887500</v>
      </c>
    </row>
    <row r="1537" spans="1:8" x14ac:dyDescent="0.2">
      <c r="A1537" s="1">
        <v>2015</v>
      </c>
      <c r="B1537" s="1">
        <v>76</v>
      </c>
      <c r="C1537" s="2">
        <v>105197080000</v>
      </c>
      <c r="D1537" s="2">
        <v>41407660000</v>
      </c>
      <c r="E1537" s="2">
        <v>97669321000</v>
      </c>
      <c r="F1537" s="2">
        <v>10148431000</v>
      </c>
      <c r="G1537" s="2">
        <v>747108230</v>
      </c>
      <c r="H1537" s="2">
        <v>7949818600</v>
      </c>
    </row>
    <row r="1538" spans="1:8" x14ac:dyDescent="0.2">
      <c r="A1538" s="1">
        <v>2015</v>
      </c>
      <c r="B1538" s="1">
        <v>77</v>
      </c>
      <c r="C1538" s="2">
        <v>101459260000</v>
      </c>
      <c r="D1538" s="2">
        <v>43627244000</v>
      </c>
      <c r="E1538" s="2">
        <v>99187560000</v>
      </c>
      <c r="F1538" s="2">
        <v>10357270000</v>
      </c>
      <c r="G1538" s="2">
        <v>981982350</v>
      </c>
      <c r="H1538" s="2">
        <v>7506105100</v>
      </c>
    </row>
    <row r="1539" spans="1:8" x14ac:dyDescent="0.2">
      <c r="A1539" s="1">
        <v>2015</v>
      </c>
      <c r="B1539" s="1">
        <v>78</v>
      </c>
      <c r="C1539" s="2">
        <v>106524490000</v>
      </c>
      <c r="D1539" s="2">
        <v>44249410000</v>
      </c>
      <c r="E1539" s="2">
        <v>93500171000</v>
      </c>
      <c r="F1539" s="2">
        <v>10942717000</v>
      </c>
      <c r="G1539" s="2">
        <v>1544578400</v>
      </c>
      <c r="H1539" s="2">
        <v>6358062000</v>
      </c>
    </row>
    <row r="1540" spans="1:8" x14ac:dyDescent="0.2">
      <c r="A1540" s="1">
        <v>2015</v>
      </c>
      <c r="B1540" s="1">
        <v>79</v>
      </c>
      <c r="C1540" s="2">
        <v>108124340000</v>
      </c>
      <c r="D1540" s="2">
        <v>44649143000</v>
      </c>
      <c r="E1540" s="2">
        <v>91500586000</v>
      </c>
      <c r="F1540" s="2">
        <v>11311650000</v>
      </c>
      <c r="G1540" s="2">
        <v>1809745500</v>
      </c>
      <c r="H1540" s="2">
        <v>5723962200</v>
      </c>
    </row>
    <row r="1541" spans="1:8" x14ac:dyDescent="0.2">
      <c r="A1541" s="1">
        <v>2015</v>
      </c>
      <c r="B1541" s="1">
        <v>80</v>
      </c>
      <c r="C1541" s="2">
        <v>102096780000</v>
      </c>
      <c r="D1541" s="2">
        <v>45349867000</v>
      </c>
      <c r="E1541" s="2">
        <v>96827415000</v>
      </c>
      <c r="F1541" s="2">
        <v>11078478000</v>
      </c>
      <c r="G1541" s="2">
        <v>1463413200</v>
      </c>
      <c r="H1541" s="2">
        <v>6303466600</v>
      </c>
    </row>
    <row r="1542" spans="1:8" x14ac:dyDescent="0.2">
      <c r="A1542" s="1">
        <v>2015</v>
      </c>
      <c r="B1542" s="1">
        <v>81</v>
      </c>
      <c r="C1542" s="2">
        <v>97112297000</v>
      </c>
      <c r="D1542" s="2">
        <v>49175481000</v>
      </c>
      <c r="E1542" s="2">
        <v>97986288000</v>
      </c>
      <c r="F1542" s="2">
        <v>10427499000</v>
      </c>
      <c r="G1542" s="2">
        <v>1841525000</v>
      </c>
      <c r="H1542" s="2">
        <v>6576334300</v>
      </c>
    </row>
    <row r="1543" spans="1:8" x14ac:dyDescent="0.2">
      <c r="A1543" s="1">
        <v>2015</v>
      </c>
      <c r="B1543" s="1">
        <v>82</v>
      </c>
      <c r="C1543" s="2">
        <v>96566079000</v>
      </c>
      <c r="D1543" s="2">
        <v>57701883000</v>
      </c>
      <c r="E1543" s="2">
        <v>90006104000</v>
      </c>
      <c r="F1543" s="2">
        <v>11295059000</v>
      </c>
      <c r="G1543" s="2">
        <v>2094591200</v>
      </c>
      <c r="H1543" s="2">
        <v>5455708200</v>
      </c>
    </row>
    <row r="1544" spans="1:8" x14ac:dyDescent="0.2">
      <c r="A1544" s="1">
        <v>2015</v>
      </c>
      <c r="B1544" s="1">
        <v>83</v>
      </c>
      <c r="C1544" s="2">
        <v>97799117000</v>
      </c>
      <c r="D1544" s="2">
        <v>61169557000</v>
      </c>
      <c r="E1544" s="2">
        <v>85305392000</v>
      </c>
      <c r="F1544" s="2">
        <v>11671129000</v>
      </c>
      <c r="G1544" s="2">
        <v>2347706800</v>
      </c>
      <c r="H1544" s="2">
        <v>4826522100</v>
      </c>
    </row>
    <row r="1545" spans="1:8" x14ac:dyDescent="0.2">
      <c r="A1545" s="1">
        <v>2015</v>
      </c>
      <c r="B1545" s="1">
        <v>84</v>
      </c>
      <c r="C1545" s="2">
        <v>94580311000</v>
      </c>
      <c r="D1545" s="2">
        <v>61536685000</v>
      </c>
      <c r="E1545" s="2">
        <v>88157070000</v>
      </c>
      <c r="F1545" s="2">
        <v>11575780000</v>
      </c>
      <c r="G1545" s="2">
        <v>2348875400</v>
      </c>
      <c r="H1545" s="2">
        <v>4920702100</v>
      </c>
    </row>
    <row r="1546" spans="1:8" x14ac:dyDescent="0.2">
      <c r="A1546" s="1">
        <v>2015</v>
      </c>
      <c r="B1546" s="1">
        <v>85</v>
      </c>
      <c r="C1546" s="2">
        <v>91010493000</v>
      </c>
      <c r="D1546" s="2">
        <v>59363460000</v>
      </c>
      <c r="E1546" s="2">
        <v>93900112000</v>
      </c>
      <c r="F1546" s="2">
        <v>11471465000</v>
      </c>
      <c r="G1546" s="2">
        <v>1750457500</v>
      </c>
      <c r="H1546" s="2">
        <v>5623435400</v>
      </c>
    </row>
    <row r="1547" spans="1:8" x14ac:dyDescent="0.2">
      <c r="A1547" s="1">
        <v>2015</v>
      </c>
      <c r="B1547" s="1">
        <v>86</v>
      </c>
      <c r="C1547" s="2">
        <v>88049018000</v>
      </c>
      <c r="D1547" s="2">
        <v>57009681000</v>
      </c>
      <c r="E1547" s="2">
        <v>99215367000</v>
      </c>
      <c r="F1547" s="2">
        <v>10933253000</v>
      </c>
      <c r="G1547" s="2">
        <v>1674097500</v>
      </c>
      <c r="H1547" s="2">
        <v>6238007000</v>
      </c>
    </row>
    <row r="1548" spans="1:8" x14ac:dyDescent="0.2">
      <c r="A1548" s="1">
        <v>2015</v>
      </c>
      <c r="B1548" s="1">
        <v>87</v>
      </c>
      <c r="C1548" s="2">
        <v>84036340000</v>
      </c>
      <c r="D1548" s="2">
        <v>56767497000</v>
      </c>
      <c r="E1548" s="2">
        <v>103470230000</v>
      </c>
      <c r="F1548" s="2">
        <v>10399817000</v>
      </c>
      <c r="G1548" s="2">
        <v>1545985600</v>
      </c>
      <c r="H1548" s="2">
        <v>6899555800</v>
      </c>
    </row>
    <row r="1549" spans="1:8" x14ac:dyDescent="0.2">
      <c r="A1549" s="1">
        <v>2015</v>
      </c>
      <c r="B1549" s="1">
        <v>88</v>
      </c>
      <c r="C1549" s="2">
        <v>83882860000</v>
      </c>
      <c r="D1549" s="2">
        <v>55128816000</v>
      </c>
      <c r="E1549" s="2">
        <v>105262390000</v>
      </c>
      <c r="F1549" s="2">
        <v>10412508000</v>
      </c>
      <c r="G1549" s="2">
        <v>1045117800</v>
      </c>
      <c r="H1549" s="2">
        <v>7387731800</v>
      </c>
    </row>
    <row r="1550" spans="1:8" x14ac:dyDescent="0.2">
      <c r="A1550" s="1">
        <v>2015</v>
      </c>
      <c r="B1550" s="1">
        <v>89</v>
      </c>
      <c r="C1550" s="2">
        <v>87797290000</v>
      </c>
      <c r="D1550" s="2">
        <v>57340217000</v>
      </c>
      <c r="E1550" s="2">
        <v>99136559000</v>
      </c>
      <c r="F1550" s="2">
        <v>11144478000</v>
      </c>
      <c r="G1550" s="2">
        <v>1256601600</v>
      </c>
      <c r="H1550" s="2">
        <v>6444277900</v>
      </c>
    </row>
    <row r="1551" spans="1:8" x14ac:dyDescent="0.2">
      <c r="A1551" s="1">
        <v>2015</v>
      </c>
      <c r="B1551" s="1">
        <v>90</v>
      </c>
      <c r="C1551" s="2">
        <v>101049550000</v>
      </c>
      <c r="D1551" s="2">
        <v>58514671000</v>
      </c>
      <c r="E1551" s="2">
        <v>84709845000</v>
      </c>
      <c r="F1551" s="2">
        <v>12303593000</v>
      </c>
      <c r="G1551" s="2">
        <v>1413462900</v>
      </c>
      <c r="H1551" s="2">
        <v>5128301900</v>
      </c>
    </row>
    <row r="1552" spans="1:8" x14ac:dyDescent="0.2">
      <c r="A1552" s="1">
        <v>2015</v>
      </c>
      <c r="B1552" s="1">
        <v>91</v>
      </c>
      <c r="C1552" s="2">
        <v>109253530000</v>
      </c>
      <c r="D1552" s="2">
        <v>62495102000</v>
      </c>
      <c r="E1552" s="2">
        <v>72525432000</v>
      </c>
      <c r="F1552" s="2">
        <v>13223022000</v>
      </c>
      <c r="G1552" s="2">
        <v>2767828100</v>
      </c>
      <c r="H1552" s="2">
        <v>2854508100</v>
      </c>
    </row>
    <row r="1553" spans="1:8" x14ac:dyDescent="0.2">
      <c r="A1553" s="1">
        <v>2015</v>
      </c>
      <c r="B1553" s="1">
        <v>92</v>
      </c>
      <c r="C1553" s="2">
        <v>116957210000</v>
      </c>
      <c r="D1553" s="2">
        <v>58897559000</v>
      </c>
      <c r="E1553" s="2">
        <v>68419296000</v>
      </c>
      <c r="F1553" s="2">
        <v>13876434000</v>
      </c>
      <c r="G1553" s="2">
        <v>2901449800</v>
      </c>
      <c r="H1553" s="2">
        <v>2067474100</v>
      </c>
    </row>
    <row r="1554" spans="1:8" x14ac:dyDescent="0.2">
      <c r="A1554" s="1">
        <v>2015</v>
      </c>
      <c r="B1554" s="1">
        <v>93</v>
      </c>
      <c r="C1554" s="2">
        <v>117094140000</v>
      </c>
      <c r="D1554" s="2">
        <v>56483526000</v>
      </c>
      <c r="E1554" s="2">
        <v>70696400000</v>
      </c>
      <c r="F1554" s="2">
        <v>13873473000</v>
      </c>
      <c r="G1554" s="2">
        <v>2893483300</v>
      </c>
      <c r="H1554" s="2">
        <v>2078401500</v>
      </c>
    </row>
    <row r="1555" spans="1:8" x14ac:dyDescent="0.2">
      <c r="A1555" s="1">
        <v>2015</v>
      </c>
      <c r="B1555" s="1">
        <v>94</v>
      </c>
      <c r="C1555" s="2">
        <v>109403570000</v>
      </c>
      <c r="D1555" s="2">
        <v>56805435000</v>
      </c>
      <c r="E1555" s="2">
        <v>78065063000</v>
      </c>
      <c r="F1555" s="2">
        <v>13527478000</v>
      </c>
      <c r="G1555" s="2">
        <v>2750388100</v>
      </c>
      <c r="H1555" s="2">
        <v>2567491800</v>
      </c>
    </row>
    <row r="1556" spans="1:8" x14ac:dyDescent="0.2">
      <c r="A1556" s="1">
        <v>2015</v>
      </c>
      <c r="B1556" s="1">
        <v>95</v>
      </c>
      <c r="C1556" s="2">
        <v>103274760000</v>
      </c>
      <c r="D1556" s="2">
        <v>56408871000</v>
      </c>
      <c r="E1556" s="2">
        <v>84590431000</v>
      </c>
      <c r="F1556" s="2">
        <v>12515620000</v>
      </c>
      <c r="G1556" s="2">
        <v>2840069600</v>
      </c>
      <c r="H1556" s="2">
        <v>3489668100</v>
      </c>
    </row>
    <row r="1557" spans="1:8" x14ac:dyDescent="0.2">
      <c r="A1557" s="1">
        <v>2015</v>
      </c>
      <c r="B1557" s="1">
        <v>96</v>
      </c>
      <c r="C1557" s="2">
        <v>100810080000</v>
      </c>
      <c r="D1557" s="2">
        <v>55862505000</v>
      </c>
      <c r="E1557" s="2">
        <v>87601479000</v>
      </c>
      <c r="F1557" s="2">
        <v>11652879000</v>
      </c>
      <c r="G1557" s="2">
        <v>2949760100</v>
      </c>
      <c r="H1557" s="2">
        <v>4242718400</v>
      </c>
    </row>
    <row r="1558" spans="1:8" x14ac:dyDescent="0.2">
      <c r="A1558" s="1">
        <v>2015</v>
      </c>
      <c r="B1558" s="1">
        <v>97</v>
      </c>
      <c r="C1558" s="2">
        <v>97437154000</v>
      </c>
      <c r="D1558" s="2">
        <v>56006361000</v>
      </c>
      <c r="E1558" s="2">
        <v>90830552000</v>
      </c>
      <c r="F1558" s="2">
        <v>11350408000</v>
      </c>
      <c r="G1558" s="2">
        <v>2674231200</v>
      </c>
      <c r="H1558" s="2">
        <v>4820718800</v>
      </c>
    </row>
    <row r="1559" spans="1:8" x14ac:dyDescent="0.2">
      <c r="A1559" s="1">
        <v>2015</v>
      </c>
      <c r="B1559" s="1">
        <v>98</v>
      </c>
      <c r="C1559" s="2">
        <v>94163633000</v>
      </c>
      <c r="D1559" s="2">
        <v>57136517000</v>
      </c>
      <c r="E1559" s="2">
        <v>92973916000</v>
      </c>
      <c r="F1559" s="2">
        <v>11332668000</v>
      </c>
      <c r="G1559" s="2">
        <v>2621083800</v>
      </c>
      <c r="H1559" s="2">
        <v>4891606100</v>
      </c>
    </row>
    <row r="1560" spans="1:8" x14ac:dyDescent="0.2">
      <c r="A1560" s="1">
        <v>2015</v>
      </c>
      <c r="B1560" s="1">
        <v>99</v>
      </c>
      <c r="C1560" s="2">
        <v>92413778000</v>
      </c>
      <c r="D1560" s="2">
        <v>60926635000</v>
      </c>
      <c r="E1560" s="2">
        <v>90933652000</v>
      </c>
      <c r="F1560" s="2">
        <v>11816881000</v>
      </c>
      <c r="G1560" s="2">
        <v>2767189000</v>
      </c>
      <c r="H1560" s="2">
        <v>4261287800</v>
      </c>
    </row>
    <row r="1561" spans="1:8" x14ac:dyDescent="0.2">
      <c r="A1561" s="1">
        <v>2015</v>
      </c>
      <c r="B1561" s="1">
        <v>100</v>
      </c>
      <c r="C1561" s="2">
        <v>90312817000</v>
      </c>
      <c r="D1561" s="2">
        <v>65822855000</v>
      </c>
      <c r="E1561" s="2">
        <v>88138394000</v>
      </c>
      <c r="F1561" s="2">
        <v>12383206000</v>
      </c>
      <c r="G1561" s="2">
        <v>2753974800</v>
      </c>
      <c r="H1561" s="2">
        <v>3708177100</v>
      </c>
    </row>
    <row r="1562" spans="1:8" x14ac:dyDescent="0.2">
      <c r="A1562" s="1">
        <v>2015</v>
      </c>
      <c r="B1562" s="1">
        <v>101</v>
      </c>
      <c r="C1562" s="2">
        <v>90300934000</v>
      </c>
      <c r="D1562" s="2">
        <v>66866494000</v>
      </c>
      <c r="E1562" s="2">
        <v>87106638000</v>
      </c>
      <c r="F1562" s="2">
        <v>12776896000</v>
      </c>
      <c r="G1562" s="2">
        <v>2749767900</v>
      </c>
      <c r="H1562" s="2">
        <v>3318694400</v>
      </c>
    </row>
    <row r="1563" spans="1:8" x14ac:dyDescent="0.2">
      <c r="A1563" s="1">
        <v>2015</v>
      </c>
      <c r="B1563" s="1">
        <v>102</v>
      </c>
      <c r="C1563" s="2">
        <v>88166370000</v>
      </c>
      <c r="D1563" s="2">
        <v>68718678000</v>
      </c>
      <c r="E1563" s="2">
        <v>87389019000</v>
      </c>
      <c r="F1563" s="2">
        <v>12763936000</v>
      </c>
      <c r="G1563" s="2">
        <v>2891584700</v>
      </c>
      <c r="H1563" s="2">
        <v>3189837100</v>
      </c>
    </row>
    <row r="1564" spans="1:8" x14ac:dyDescent="0.2">
      <c r="A1564" s="1">
        <v>2015</v>
      </c>
      <c r="B1564" s="1">
        <v>103</v>
      </c>
      <c r="C1564" s="2">
        <v>87110968000</v>
      </c>
      <c r="D1564" s="2">
        <v>69571734000</v>
      </c>
      <c r="E1564" s="2">
        <v>87591364000</v>
      </c>
      <c r="F1564" s="2">
        <v>12621961000</v>
      </c>
      <c r="G1564" s="2">
        <v>2946948600</v>
      </c>
      <c r="H1564" s="2">
        <v>3276448100</v>
      </c>
    </row>
    <row r="1565" spans="1:8" x14ac:dyDescent="0.2">
      <c r="A1565" s="1">
        <v>2015</v>
      </c>
      <c r="B1565" s="1">
        <v>104</v>
      </c>
      <c r="C1565" s="2">
        <v>83192168000</v>
      </c>
      <c r="D1565" s="2">
        <v>70252677000</v>
      </c>
      <c r="E1565" s="2">
        <v>90829221000</v>
      </c>
      <c r="F1565" s="2">
        <v>11926629000</v>
      </c>
      <c r="G1565" s="2">
        <v>3215848200</v>
      </c>
      <c r="H1565" s="2">
        <v>3702881100</v>
      </c>
    </row>
    <row r="1566" spans="1:8" x14ac:dyDescent="0.2">
      <c r="A1566" s="1">
        <v>2015</v>
      </c>
      <c r="B1566" s="1">
        <v>105</v>
      </c>
      <c r="C1566" s="2">
        <v>79634121000</v>
      </c>
      <c r="D1566" s="2">
        <v>70687079000</v>
      </c>
      <c r="E1566" s="2">
        <v>93952866000</v>
      </c>
      <c r="F1566" s="2">
        <v>11504833000</v>
      </c>
      <c r="G1566" s="2">
        <v>3247629700</v>
      </c>
      <c r="H1566" s="2">
        <v>4092895200</v>
      </c>
    </row>
    <row r="1567" spans="1:8" x14ac:dyDescent="0.2">
      <c r="A1567" s="1">
        <v>2015</v>
      </c>
      <c r="B1567" s="1">
        <v>106</v>
      </c>
      <c r="C1567" s="2">
        <v>75290270000</v>
      </c>
      <c r="D1567" s="2">
        <v>72211328000</v>
      </c>
      <c r="E1567" s="2">
        <v>96772469000</v>
      </c>
      <c r="F1567" s="2">
        <v>11081113000</v>
      </c>
      <c r="G1567" s="2">
        <v>3299014600</v>
      </c>
      <c r="H1567" s="2">
        <v>4465230100</v>
      </c>
    </row>
    <row r="1568" spans="1:8" x14ac:dyDescent="0.2">
      <c r="A1568" s="1">
        <v>2015</v>
      </c>
      <c r="B1568" s="1">
        <v>107</v>
      </c>
      <c r="C1568" s="2">
        <v>73295978000</v>
      </c>
      <c r="D1568" s="2">
        <v>72139468000</v>
      </c>
      <c r="E1568" s="2">
        <v>98838621000</v>
      </c>
      <c r="F1568" s="2">
        <v>10692304000</v>
      </c>
      <c r="G1568" s="2">
        <v>3098134400</v>
      </c>
      <c r="H1568" s="2">
        <v>5054919500</v>
      </c>
    </row>
    <row r="1569" spans="1:8" x14ac:dyDescent="0.2">
      <c r="A1569" s="1">
        <v>2015</v>
      </c>
      <c r="B1569" s="1">
        <v>108</v>
      </c>
      <c r="C1569" s="2">
        <v>72488414000</v>
      </c>
      <c r="D1569" s="2">
        <v>70220707000</v>
      </c>
      <c r="E1569" s="2">
        <v>101564940000</v>
      </c>
      <c r="F1569" s="2">
        <v>10700143000</v>
      </c>
      <c r="G1569" s="2">
        <v>2600799500</v>
      </c>
      <c r="H1569" s="2">
        <v>5544415400</v>
      </c>
    </row>
    <row r="1570" spans="1:8" x14ac:dyDescent="0.2">
      <c r="A1570" s="1">
        <v>2015</v>
      </c>
      <c r="B1570" s="1">
        <v>109</v>
      </c>
      <c r="C1570" s="2">
        <v>71418974000</v>
      </c>
      <c r="D1570" s="2">
        <v>71181184000</v>
      </c>
      <c r="E1570" s="2">
        <v>101673910000</v>
      </c>
      <c r="F1570" s="2">
        <v>10879635000</v>
      </c>
      <c r="G1570" s="2">
        <v>2413957200</v>
      </c>
      <c r="H1570" s="2">
        <v>5551765700</v>
      </c>
    </row>
    <row r="1571" spans="1:8" x14ac:dyDescent="0.2">
      <c r="A1571" s="1">
        <v>2015</v>
      </c>
      <c r="B1571" s="1">
        <v>110</v>
      </c>
      <c r="C1571" s="2">
        <v>73203209000</v>
      </c>
      <c r="D1571" s="2">
        <v>66840117000</v>
      </c>
      <c r="E1571" s="2">
        <v>104230740000</v>
      </c>
      <c r="F1571" s="2">
        <v>11039497000</v>
      </c>
      <c r="G1571" s="2">
        <v>1686821500</v>
      </c>
      <c r="H1571" s="2">
        <v>6119039200</v>
      </c>
    </row>
    <row r="1572" spans="1:8" x14ac:dyDescent="0.2">
      <c r="A1572" s="1">
        <v>2015</v>
      </c>
      <c r="B1572" s="1">
        <v>111</v>
      </c>
      <c r="C1572" s="2">
        <v>72340300000</v>
      </c>
      <c r="D1572" s="2">
        <v>66901290000</v>
      </c>
      <c r="E1572" s="2">
        <v>105032480000</v>
      </c>
      <c r="F1572" s="2">
        <v>11252386000</v>
      </c>
      <c r="G1572" s="2">
        <v>1281506100</v>
      </c>
      <c r="H1572" s="2">
        <v>6311466200</v>
      </c>
    </row>
    <row r="1573" spans="1:8" x14ac:dyDescent="0.2">
      <c r="A1573" s="1">
        <v>2015</v>
      </c>
      <c r="B1573" s="1">
        <v>112</v>
      </c>
      <c r="C1573" s="2">
        <v>73657935000</v>
      </c>
      <c r="D1573" s="2">
        <v>72121044000</v>
      </c>
      <c r="E1573" s="2">
        <v>98495087000</v>
      </c>
      <c r="F1573" s="2">
        <v>11884890000</v>
      </c>
      <c r="G1573" s="2">
        <v>1354112300</v>
      </c>
      <c r="H1573" s="2">
        <v>5606355800</v>
      </c>
    </row>
    <row r="1574" spans="1:8" x14ac:dyDescent="0.2">
      <c r="A1574" s="1">
        <v>2015</v>
      </c>
      <c r="B1574" s="1">
        <v>113</v>
      </c>
      <c r="C1574" s="2">
        <v>82765582000</v>
      </c>
      <c r="D1574" s="2">
        <v>69530748000</v>
      </c>
      <c r="E1574" s="2">
        <v>91977735000</v>
      </c>
      <c r="F1574" s="2">
        <v>12638985000</v>
      </c>
      <c r="G1574" s="2">
        <v>1403522900</v>
      </c>
      <c r="H1574" s="2">
        <v>4802849700</v>
      </c>
    </row>
    <row r="1575" spans="1:8" x14ac:dyDescent="0.2">
      <c r="A1575" s="1">
        <v>2015</v>
      </c>
      <c r="B1575" s="1">
        <v>114</v>
      </c>
      <c r="C1575" s="2">
        <v>90289431000</v>
      </c>
      <c r="D1575" s="2">
        <v>65576214000</v>
      </c>
      <c r="E1575" s="2">
        <v>88408421000</v>
      </c>
      <c r="F1575" s="2">
        <v>13579056000</v>
      </c>
      <c r="G1575" s="2">
        <v>1263691200</v>
      </c>
      <c r="H1575" s="2">
        <v>4002610400</v>
      </c>
    </row>
    <row r="1576" spans="1:8" x14ac:dyDescent="0.2">
      <c r="A1576" s="1">
        <v>2015</v>
      </c>
      <c r="B1576" s="1">
        <v>115</v>
      </c>
      <c r="C1576" s="2">
        <v>90450137000</v>
      </c>
      <c r="D1576" s="2">
        <v>68036695000</v>
      </c>
      <c r="E1576" s="2">
        <v>85787234000</v>
      </c>
      <c r="F1576" s="2">
        <v>13841384000</v>
      </c>
      <c r="G1576" s="2">
        <v>1411134700</v>
      </c>
      <c r="H1576" s="2">
        <v>3592838800</v>
      </c>
    </row>
    <row r="1577" spans="1:8" x14ac:dyDescent="0.2">
      <c r="A1577" s="1">
        <v>2015</v>
      </c>
      <c r="B1577" s="1">
        <v>116</v>
      </c>
      <c r="C1577" s="2">
        <v>89554456000</v>
      </c>
      <c r="D1577" s="2">
        <v>69119825000</v>
      </c>
      <c r="E1577" s="2">
        <v>85599785000</v>
      </c>
      <c r="F1577" s="2">
        <v>14190474000</v>
      </c>
      <c r="G1577" s="2">
        <v>1404284700</v>
      </c>
      <c r="H1577" s="2">
        <v>3250598800</v>
      </c>
    </row>
    <row r="1578" spans="1:8" x14ac:dyDescent="0.2">
      <c r="A1578" s="1">
        <v>2015</v>
      </c>
      <c r="B1578" s="1">
        <v>117</v>
      </c>
      <c r="C1578" s="2">
        <v>90551361000</v>
      </c>
      <c r="D1578" s="2">
        <v>68810785000</v>
      </c>
      <c r="E1578" s="2">
        <v>84911920000</v>
      </c>
      <c r="F1578" s="2">
        <v>14636283000</v>
      </c>
      <c r="G1578" s="2">
        <v>1301805100</v>
      </c>
      <c r="H1578" s="2">
        <v>2907269500</v>
      </c>
    </row>
    <row r="1579" spans="1:8" x14ac:dyDescent="0.2">
      <c r="A1579" s="1">
        <v>2015</v>
      </c>
      <c r="B1579" s="1">
        <v>118</v>
      </c>
      <c r="C1579" s="2">
        <v>91878554000</v>
      </c>
      <c r="D1579" s="2">
        <v>68253013000</v>
      </c>
      <c r="E1579" s="2">
        <v>84142499000</v>
      </c>
      <c r="F1579" s="2">
        <v>14869933000</v>
      </c>
      <c r="G1579" s="2">
        <v>1224835200</v>
      </c>
      <c r="H1579" s="2">
        <v>2750589800</v>
      </c>
    </row>
    <row r="1580" spans="1:8" x14ac:dyDescent="0.2">
      <c r="A1580" s="1">
        <v>2015</v>
      </c>
      <c r="B1580" s="1">
        <v>119</v>
      </c>
      <c r="C1580" s="2">
        <v>90979218000</v>
      </c>
      <c r="D1580" s="2">
        <v>67860042000</v>
      </c>
      <c r="E1580" s="2">
        <v>85434805000</v>
      </c>
      <c r="F1580" s="2">
        <v>14843770000</v>
      </c>
      <c r="G1580" s="2">
        <v>1034318300</v>
      </c>
      <c r="H1580" s="2">
        <v>2967269700</v>
      </c>
    </row>
    <row r="1581" spans="1:8" x14ac:dyDescent="0.2">
      <c r="A1581" s="1">
        <v>2015</v>
      </c>
      <c r="B1581" s="1">
        <v>120</v>
      </c>
      <c r="C1581" s="2">
        <v>87024562000</v>
      </c>
      <c r="D1581" s="2">
        <v>70662200000</v>
      </c>
      <c r="E1581" s="2">
        <v>86587304000</v>
      </c>
      <c r="F1581" s="2">
        <v>14570716000</v>
      </c>
      <c r="G1581" s="2">
        <v>997808260</v>
      </c>
      <c r="H1581" s="2">
        <v>3276833600</v>
      </c>
    </row>
    <row r="1582" spans="1:8" x14ac:dyDescent="0.2">
      <c r="A1582" s="1">
        <v>2015</v>
      </c>
      <c r="B1582" s="1">
        <v>121</v>
      </c>
      <c r="C1582" s="2">
        <v>83954803000</v>
      </c>
      <c r="D1582" s="2">
        <v>72700596000</v>
      </c>
      <c r="E1582" s="2">
        <v>87618667000</v>
      </c>
      <c r="F1582" s="2">
        <v>14308152000</v>
      </c>
      <c r="G1582" s="2">
        <v>1100543000</v>
      </c>
      <c r="H1582" s="2">
        <v>3436663200</v>
      </c>
    </row>
    <row r="1583" spans="1:8" x14ac:dyDescent="0.2">
      <c r="A1583" s="1">
        <v>2015</v>
      </c>
      <c r="B1583" s="1">
        <v>122</v>
      </c>
      <c r="C1583" s="2">
        <v>79939243000</v>
      </c>
      <c r="D1583" s="2">
        <v>76740373000</v>
      </c>
      <c r="E1583" s="2">
        <v>87594450000</v>
      </c>
      <c r="F1583" s="2">
        <v>14149141000</v>
      </c>
      <c r="G1583" s="2">
        <v>1178538300</v>
      </c>
      <c r="H1583" s="2">
        <v>3517678200</v>
      </c>
    </row>
    <row r="1584" spans="1:8" x14ac:dyDescent="0.2">
      <c r="A1584" s="1">
        <v>2015</v>
      </c>
      <c r="B1584" s="1">
        <v>123</v>
      </c>
      <c r="C1584" s="2">
        <v>76637226000</v>
      </c>
      <c r="D1584" s="2">
        <v>78879091000</v>
      </c>
      <c r="E1584" s="2">
        <v>88757749000</v>
      </c>
      <c r="F1584" s="2">
        <v>13932128000</v>
      </c>
      <c r="G1584" s="2">
        <v>1169605000</v>
      </c>
      <c r="H1584" s="2">
        <v>3743625000</v>
      </c>
    </row>
    <row r="1585" spans="1:8" x14ac:dyDescent="0.2">
      <c r="A1585" s="1">
        <v>2015</v>
      </c>
      <c r="B1585" s="1">
        <v>124</v>
      </c>
      <c r="C1585" s="2">
        <v>73905541000</v>
      </c>
      <c r="D1585" s="2">
        <v>79674221000</v>
      </c>
      <c r="E1585" s="2">
        <v>90694304000</v>
      </c>
      <c r="F1585" s="2">
        <v>13712447000</v>
      </c>
      <c r="G1585" s="2">
        <v>1065150900</v>
      </c>
      <c r="H1585" s="2">
        <v>4067760400</v>
      </c>
    </row>
    <row r="1586" spans="1:8" x14ac:dyDescent="0.2">
      <c r="A1586" s="1">
        <v>2015</v>
      </c>
      <c r="B1586" s="1">
        <v>125</v>
      </c>
      <c r="C1586" s="2">
        <v>72327308000</v>
      </c>
      <c r="D1586" s="2">
        <v>80435156000</v>
      </c>
      <c r="E1586" s="2">
        <v>91511602000</v>
      </c>
      <c r="F1586" s="2">
        <v>13612912000</v>
      </c>
      <c r="G1586" s="2">
        <v>915568560</v>
      </c>
      <c r="H1586" s="2">
        <v>4316877700</v>
      </c>
    </row>
    <row r="1587" spans="1:8" x14ac:dyDescent="0.2">
      <c r="A1587" s="1">
        <v>2015</v>
      </c>
      <c r="B1587" s="1">
        <v>126</v>
      </c>
      <c r="C1587" s="2">
        <v>68510875000</v>
      </c>
      <c r="D1587" s="2">
        <v>84151108000</v>
      </c>
      <c r="E1587" s="2">
        <v>91612084000</v>
      </c>
      <c r="F1587" s="2">
        <v>13414818000</v>
      </c>
      <c r="G1587" s="2">
        <v>885948350</v>
      </c>
      <c r="H1587" s="2">
        <v>4544591900</v>
      </c>
    </row>
    <row r="1588" spans="1:8" x14ac:dyDescent="0.2">
      <c r="A1588" s="1">
        <v>2015</v>
      </c>
      <c r="B1588" s="1">
        <v>127</v>
      </c>
      <c r="C1588" s="2">
        <v>63893873000</v>
      </c>
      <c r="D1588" s="2">
        <v>90317504000</v>
      </c>
      <c r="E1588" s="2">
        <v>90062689000</v>
      </c>
      <c r="F1588" s="2">
        <v>13384092000</v>
      </c>
      <c r="G1588" s="2">
        <v>1288566400</v>
      </c>
      <c r="H1588" s="2">
        <v>4172699900</v>
      </c>
    </row>
    <row r="1589" spans="1:8" x14ac:dyDescent="0.2">
      <c r="A1589" s="1">
        <v>2015</v>
      </c>
      <c r="B1589" s="1">
        <v>128</v>
      </c>
      <c r="C1589" s="2">
        <v>60153435000</v>
      </c>
      <c r="D1589" s="2">
        <v>94836183000</v>
      </c>
      <c r="E1589" s="2">
        <v>89284448000</v>
      </c>
      <c r="F1589" s="2">
        <v>13236898000</v>
      </c>
      <c r="G1589" s="2">
        <v>1586809000</v>
      </c>
      <c r="H1589" s="2">
        <v>4021651000</v>
      </c>
    </row>
    <row r="1590" spans="1:8" x14ac:dyDescent="0.2">
      <c r="A1590" s="1">
        <v>2015</v>
      </c>
      <c r="B1590" s="1">
        <v>129</v>
      </c>
      <c r="C1590" s="2">
        <v>60371988000</v>
      </c>
      <c r="D1590" s="2">
        <v>95635582000</v>
      </c>
      <c r="E1590" s="2">
        <v>88266496000</v>
      </c>
      <c r="F1590" s="2">
        <v>13139998000</v>
      </c>
      <c r="G1590" s="2">
        <v>1894341700</v>
      </c>
      <c r="H1590" s="2">
        <v>3811018600</v>
      </c>
    </row>
    <row r="1591" spans="1:8" x14ac:dyDescent="0.2">
      <c r="A1591" s="1">
        <v>2015</v>
      </c>
      <c r="B1591" s="1">
        <v>130</v>
      </c>
      <c r="C1591" s="2">
        <v>61380658000</v>
      </c>
      <c r="D1591" s="2">
        <v>94761733000</v>
      </c>
      <c r="E1591" s="2">
        <v>88131676000</v>
      </c>
      <c r="F1591" s="2">
        <v>13070497000</v>
      </c>
      <c r="G1591" s="2">
        <v>1965820700</v>
      </c>
      <c r="H1591" s="2">
        <v>3809040600</v>
      </c>
    </row>
    <row r="1592" spans="1:8" x14ac:dyDescent="0.2">
      <c r="A1592" s="1">
        <v>2015</v>
      </c>
      <c r="B1592" s="1">
        <v>131</v>
      </c>
      <c r="C1592" s="2">
        <v>61474894000</v>
      </c>
      <c r="D1592" s="2">
        <v>94281333000</v>
      </c>
      <c r="E1592" s="2">
        <v>88517839000</v>
      </c>
      <c r="F1592" s="2">
        <v>12848959000</v>
      </c>
      <c r="G1592" s="2">
        <v>2119203600</v>
      </c>
      <c r="H1592" s="2">
        <v>3877195600</v>
      </c>
    </row>
    <row r="1593" spans="1:8" x14ac:dyDescent="0.2">
      <c r="A1593" s="1">
        <v>2015</v>
      </c>
      <c r="B1593" s="1">
        <v>132</v>
      </c>
      <c r="C1593" s="2">
        <v>59278894000</v>
      </c>
      <c r="D1593" s="2">
        <v>94040685000</v>
      </c>
      <c r="E1593" s="2">
        <v>90954487000</v>
      </c>
      <c r="F1593" s="2">
        <v>12447394000</v>
      </c>
      <c r="G1593" s="2">
        <v>2297234900</v>
      </c>
      <c r="H1593" s="2">
        <v>4100729400</v>
      </c>
    </row>
    <row r="1594" spans="1:8" x14ac:dyDescent="0.2">
      <c r="A1594" s="1">
        <v>2015</v>
      </c>
      <c r="B1594" s="1">
        <v>133</v>
      </c>
      <c r="C1594" s="2">
        <v>53649696000</v>
      </c>
      <c r="D1594" s="2">
        <v>97001336000</v>
      </c>
      <c r="E1594" s="2">
        <v>93623034000</v>
      </c>
      <c r="F1594" s="2">
        <v>11655902000</v>
      </c>
      <c r="G1594" s="2">
        <v>2725330400</v>
      </c>
      <c r="H1594" s="2">
        <v>4464125600</v>
      </c>
    </row>
    <row r="1595" spans="1:8" x14ac:dyDescent="0.2">
      <c r="A1595" s="1">
        <v>2015</v>
      </c>
      <c r="B1595" s="1">
        <v>134</v>
      </c>
      <c r="C1595" s="2">
        <v>46517179000</v>
      </c>
      <c r="D1595" s="2">
        <v>99657926000</v>
      </c>
      <c r="E1595" s="2">
        <v>98098961000</v>
      </c>
      <c r="F1595" s="2">
        <v>10699040000</v>
      </c>
      <c r="G1595" s="2">
        <v>3161752400</v>
      </c>
      <c r="H1595" s="2">
        <v>4984566000</v>
      </c>
    </row>
    <row r="1596" spans="1:8" x14ac:dyDescent="0.2">
      <c r="A1596" s="1">
        <v>2015</v>
      </c>
      <c r="B1596" s="1">
        <v>135</v>
      </c>
      <c r="C1596" s="2">
        <v>38114130000</v>
      </c>
      <c r="D1596" s="2">
        <v>102743090000</v>
      </c>
      <c r="E1596" s="2">
        <v>103416850000</v>
      </c>
      <c r="F1596" s="2">
        <v>9745926800</v>
      </c>
      <c r="G1596" s="2">
        <v>3422876700</v>
      </c>
      <c r="H1596" s="2">
        <v>5676554400</v>
      </c>
    </row>
    <row r="1597" spans="1:8" x14ac:dyDescent="0.2">
      <c r="A1597" s="1">
        <v>2015</v>
      </c>
      <c r="B1597" s="1">
        <v>136</v>
      </c>
      <c r="C1597" s="2">
        <v>37225632000</v>
      </c>
      <c r="D1597" s="2">
        <v>97152353000</v>
      </c>
      <c r="E1597" s="2">
        <v>109896080000</v>
      </c>
      <c r="F1597" s="2">
        <v>8814052200</v>
      </c>
      <c r="G1597" s="2">
        <v>3192910700</v>
      </c>
      <c r="H1597" s="2">
        <v>6838395000</v>
      </c>
    </row>
    <row r="1598" spans="1:8" x14ac:dyDescent="0.2">
      <c r="A1598" s="1">
        <v>2015</v>
      </c>
      <c r="B1598" s="1">
        <v>137</v>
      </c>
      <c r="C1598" s="2">
        <v>34386652000</v>
      </c>
      <c r="D1598" s="2">
        <v>95267634000</v>
      </c>
      <c r="E1598" s="2">
        <v>114619780000</v>
      </c>
      <c r="F1598" s="2">
        <v>7136634300</v>
      </c>
      <c r="G1598" s="2">
        <v>3833309100</v>
      </c>
      <c r="H1598" s="2">
        <v>7875414500</v>
      </c>
    </row>
    <row r="1599" spans="1:8" x14ac:dyDescent="0.2">
      <c r="A1599" s="1">
        <v>2015</v>
      </c>
      <c r="B1599" s="1">
        <v>138</v>
      </c>
      <c r="C1599" s="2">
        <v>29406162000</v>
      </c>
      <c r="D1599" s="2">
        <v>95046591000</v>
      </c>
      <c r="E1599" s="2">
        <v>119821310000</v>
      </c>
      <c r="F1599" s="2">
        <v>5886853500</v>
      </c>
      <c r="G1599" s="2">
        <v>4592170500</v>
      </c>
      <c r="H1599" s="2">
        <v>8366334000</v>
      </c>
    </row>
    <row r="1600" spans="1:8" x14ac:dyDescent="0.2">
      <c r="A1600" s="1">
        <v>2015</v>
      </c>
      <c r="B1600" s="1">
        <v>139</v>
      </c>
      <c r="C1600" s="2">
        <v>13691572000</v>
      </c>
      <c r="D1600" s="2">
        <v>109282420000</v>
      </c>
      <c r="E1600" s="2">
        <v>121300070000</v>
      </c>
      <c r="F1600" s="2">
        <v>3472014100</v>
      </c>
      <c r="G1600" s="2">
        <v>6950839600</v>
      </c>
      <c r="H1600" s="2">
        <v>8422504200</v>
      </c>
    </row>
    <row r="1601" spans="1:8" x14ac:dyDescent="0.2">
      <c r="A1601" s="1">
        <v>2015</v>
      </c>
      <c r="B1601" s="1">
        <v>140</v>
      </c>
      <c r="C1601" s="2">
        <v>5710192800</v>
      </c>
      <c r="D1601" s="2">
        <v>115881380000</v>
      </c>
      <c r="E1601" s="2">
        <v>122682490000</v>
      </c>
      <c r="F1601" s="2">
        <v>2714487700</v>
      </c>
      <c r="G1601" s="2">
        <v>7666367000</v>
      </c>
      <c r="H1601" s="2">
        <v>8464503200</v>
      </c>
    </row>
    <row r="1602" spans="1:8" x14ac:dyDescent="0.2">
      <c r="A1602" s="1">
        <v>2015</v>
      </c>
      <c r="B1602" s="1">
        <v>141</v>
      </c>
      <c r="C1602" s="2">
        <v>4894667300</v>
      </c>
      <c r="D1602" s="2">
        <v>117050570000</v>
      </c>
      <c r="E1602" s="2">
        <v>122328830000</v>
      </c>
      <c r="F1602" s="2">
        <v>2588814100</v>
      </c>
      <c r="G1602" s="2">
        <v>8125413100</v>
      </c>
      <c r="H1602" s="2">
        <v>8131130700</v>
      </c>
    </row>
    <row r="1603" spans="1:8" x14ac:dyDescent="0.2">
      <c r="A1603" s="1">
        <v>2015</v>
      </c>
      <c r="B1603" s="1">
        <v>142</v>
      </c>
      <c r="C1603" s="2">
        <v>13354180000</v>
      </c>
      <c r="D1603" s="2">
        <v>109661270000</v>
      </c>
      <c r="E1603" s="2">
        <v>121258620000</v>
      </c>
      <c r="F1603" s="2">
        <v>3807357000</v>
      </c>
      <c r="G1603" s="2">
        <v>7559075800</v>
      </c>
      <c r="H1603" s="2">
        <v>7478925100</v>
      </c>
    </row>
    <row r="1604" spans="1:8" x14ac:dyDescent="0.2">
      <c r="A1604" s="1">
        <v>2015</v>
      </c>
      <c r="B1604" s="1">
        <v>143</v>
      </c>
      <c r="C1604" s="2">
        <v>21214760000</v>
      </c>
      <c r="D1604" s="2">
        <v>103661900000</v>
      </c>
      <c r="E1604" s="2">
        <v>119397400000</v>
      </c>
      <c r="F1604" s="2">
        <v>4968195400</v>
      </c>
      <c r="G1604" s="2">
        <v>6932392900</v>
      </c>
      <c r="H1604" s="2">
        <v>6944769600</v>
      </c>
    </row>
    <row r="1605" spans="1:8" x14ac:dyDescent="0.2">
      <c r="A1605" s="1">
        <v>2015</v>
      </c>
      <c r="B1605" s="1">
        <v>144</v>
      </c>
      <c r="C1605" s="2">
        <v>20822840000</v>
      </c>
      <c r="D1605" s="2">
        <v>101638870000</v>
      </c>
      <c r="E1605" s="2">
        <v>121812360000</v>
      </c>
      <c r="F1605" s="2">
        <v>4555984700</v>
      </c>
      <c r="G1605" s="2">
        <v>6905334300</v>
      </c>
      <c r="H1605" s="2">
        <v>7384038900</v>
      </c>
    </row>
    <row r="1606" spans="1:8" x14ac:dyDescent="0.2">
      <c r="A1606" s="1">
        <v>2015</v>
      </c>
      <c r="B1606" s="1">
        <v>145</v>
      </c>
      <c r="C1606" s="2">
        <v>17318748000</v>
      </c>
      <c r="D1606" s="2">
        <v>102120920000</v>
      </c>
      <c r="E1606" s="2">
        <v>124834400000</v>
      </c>
      <c r="F1606" s="2">
        <v>3567198100</v>
      </c>
      <c r="G1606" s="2">
        <v>7018614300</v>
      </c>
      <c r="H1606" s="2">
        <v>8259545400</v>
      </c>
    </row>
    <row r="1607" spans="1:8" x14ac:dyDescent="0.2">
      <c r="A1607" s="1">
        <v>2015</v>
      </c>
      <c r="B1607" s="1">
        <v>146</v>
      </c>
      <c r="C1607" s="2">
        <v>12205212000</v>
      </c>
      <c r="D1607" s="2">
        <v>105417340000</v>
      </c>
      <c r="E1607" s="2">
        <v>126651510000</v>
      </c>
      <c r="F1607" s="2">
        <v>2014582200</v>
      </c>
      <c r="G1607" s="2">
        <v>8122123900</v>
      </c>
      <c r="H1607" s="2">
        <v>8708651700</v>
      </c>
    </row>
    <row r="1608" spans="1:8" x14ac:dyDescent="0.2">
      <c r="A1608" s="1">
        <v>2015</v>
      </c>
      <c r="B1608" s="1">
        <v>147</v>
      </c>
      <c r="C1608" s="2">
        <v>5951181400</v>
      </c>
      <c r="D1608" s="2">
        <v>111213700000</v>
      </c>
      <c r="E1608" s="2">
        <v>127109190000</v>
      </c>
      <c r="F1608" s="2">
        <v>599681460</v>
      </c>
      <c r="G1608" s="2">
        <v>9312062600</v>
      </c>
      <c r="H1608" s="2">
        <v>8933613800</v>
      </c>
    </row>
    <row r="1609" spans="1:8" x14ac:dyDescent="0.2">
      <c r="A1609" s="1">
        <v>2015</v>
      </c>
      <c r="B1609" s="1">
        <v>148</v>
      </c>
      <c r="C1609" s="2">
        <v>117647280</v>
      </c>
      <c r="D1609" s="2">
        <v>117737090000</v>
      </c>
      <c r="E1609" s="2">
        <v>126419330000</v>
      </c>
      <c r="F1609" s="2">
        <v>0</v>
      </c>
      <c r="G1609" s="2">
        <v>10222263000</v>
      </c>
      <c r="H1609" s="2">
        <v>8623095300</v>
      </c>
    </row>
    <row r="1610" spans="1:8" x14ac:dyDescent="0.2">
      <c r="A1610" s="1">
        <v>2015</v>
      </c>
      <c r="B1610" s="1">
        <v>149</v>
      </c>
      <c r="C1610" s="2">
        <v>75399007</v>
      </c>
      <c r="D1610" s="2">
        <v>118415400000</v>
      </c>
      <c r="E1610" s="2">
        <v>125783260000</v>
      </c>
      <c r="F1610" s="2">
        <v>0</v>
      </c>
      <c r="G1610" s="2">
        <v>9946231700</v>
      </c>
      <c r="H1610" s="2">
        <v>8899126200</v>
      </c>
    </row>
    <row r="1611" spans="1:8" x14ac:dyDescent="0.2">
      <c r="A1611" s="1">
        <v>2015</v>
      </c>
      <c r="B1611" s="1">
        <v>150</v>
      </c>
      <c r="C1611" s="2">
        <v>35150237</v>
      </c>
      <c r="D1611" s="2">
        <v>117047890000</v>
      </c>
      <c r="E1611" s="2">
        <v>127191030000</v>
      </c>
      <c r="F1611" s="2">
        <v>0</v>
      </c>
      <c r="G1611" s="2">
        <v>9516838500</v>
      </c>
      <c r="H1611" s="2">
        <v>9328519400</v>
      </c>
    </row>
    <row r="1612" spans="1:8" x14ac:dyDescent="0.2">
      <c r="A1612" s="1">
        <v>2015</v>
      </c>
      <c r="B1612" s="1">
        <v>151</v>
      </c>
      <c r="C1612" s="2">
        <v>0</v>
      </c>
      <c r="D1612" s="2">
        <v>116255960000</v>
      </c>
      <c r="E1612" s="2">
        <v>128018110000</v>
      </c>
      <c r="F1612" s="2">
        <v>0</v>
      </c>
      <c r="G1612" s="2">
        <v>9638418400</v>
      </c>
      <c r="H1612" s="2">
        <v>9206939500</v>
      </c>
    </row>
    <row r="1613" spans="1:8" x14ac:dyDescent="0.2">
      <c r="A1613" s="1">
        <v>2015</v>
      </c>
      <c r="B1613" s="1">
        <v>152</v>
      </c>
      <c r="C1613" s="2">
        <v>0</v>
      </c>
      <c r="D1613" s="2">
        <v>115949510000</v>
      </c>
      <c r="E1613" s="2">
        <v>128324560000</v>
      </c>
      <c r="F1613" s="2">
        <v>0</v>
      </c>
      <c r="G1613" s="2">
        <v>9665406700</v>
      </c>
      <c r="H1613" s="2">
        <v>9179951200</v>
      </c>
    </row>
    <row r="1614" spans="1:8" x14ac:dyDescent="0.2">
      <c r="A1614" s="1">
        <v>2015</v>
      </c>
      <c r="B1614" s="1">
        <v>153</v>
      </c>
      <c r="C1614" s="2">
        <v>0</v>
      </c>
      <c r="D1614" s="2">
        <v>117874250000</v>
      </c>
      <c r="E1614" s="2">
        <v>126399820000</v>
      </c>
      <c r="F1614" s="2">
        <v>0</v>
      </c>
      <c r="G1614" s="2">
        <v>9755895600</v>
      </c>
      <c r="H1614" s="2">
        <v>9089462200</v>
      </c>
    </row>
    <row r="1615" spans="1:8" x14ac:dyDescent="0.2">
      <c r="A1615" s="1">
        <v>2015</v>
      </c>
      <c r="B1615" s="1">
        <v>154</v>
      </c>
      <c r="C1615" s="2">
        <v>0</v>
      </c>
      <c r="D1615" s="2">
        <v>119367330000</v>
      </c>
      <c r="E1615" s="2">
        <v>124906740000</v>
      </c>
      <c r="F1615" s="2">
        <v>0</v>
      </c>
      <c r="G1615" s="2">
        <v>10068017000</v>
      </c>
      <c r="H1615" s="2">
        <v>8777340800</v>
      </c>
    </row>
    <row r="1616" spans="1:8" x14ac:dyDescent="0.2">
      <c r="A1616" s="1">
        <v>2015</v>
      </c>
      <c r="B1616" s="1">
        <v>155</v>
      </c>
      <c r="C1616" s="2">
        <v>1107043400</v>
      </c>
      <c r="D1616" s="2">
        <v>120901870000</v>
      </c>
      <c r="E1616" s="2">
        <v>122265160000</v>
      </c>
      <c r="F1616" s="2">
        <v>94754993</v>
      </c>
      <c r="G1616" s="2">
        <v>10507882000</v>
      </c>
      <c r="H1616" s="2">
        <v>8242721300</v>
      </c>
    </row>
    <row r="1617" spans="1:8" x14ac:dyDescent="0.2">
      <c r="A1617" s="1">
        <v>2015</v>
      </c>
      <c r="B1617" s="1">
        <v>156</v>
      </c>
      <c r="C1617" s="2">
        <v>4061526200</v>
      </c>
      <c r="D1617" s="2">
        <v>119475500000</v>
      </c>
      <c r="E1617" s="2">
        <v>120737040000</v>
      </c>
      <c r="F1617" s="2">
        <v>692968880</v>
      </c>
      <c r="G1617" s="2">
        <v>10373879000</v>
      </c>
      <c r="H1617" s="2">
        <v>7778510300</v>
      </c>
    </row>
    <row r="1618" spans="1:8" x14ac:dyDescent="0.2">
      <c r="A1618" s="1">
        <v>2015</v>
      </c>
      <c r="B1618" s="1">
        <v>157</v>
      </c>
      <c r="C1618" s="2">
        <v>5219356000</v>
      </c>
      <c r="D1618" s="2">
        <v>117564330000</v>
      </c>
      <c r="E1618" s="2">
        <v>121490380000</v>
      </c>
      <c r="F1618" s="2">
        <v>1003824900</v>
      </c>
      <c r="G1618" s="2">
        <v>10122804000</v>
      </c>
      <c r="H1618" s="2">
        <v>7718729300</v>
      </c>
    </row>
    <row r="1619" spans="1:8" x14ac:dyDescent="0.2">
      <c r="A1619" s="1">
        <v>2015</v>
      </c>
      <c r="B1619" s="1">
        <v>158</v>
      </c>
      <c r="C1619" s="2">
        <v>4209554000</v>
      </c>
      <c r="D1619" s="2">
        <v>115796340000</v>
      </c>
      <c r="E1619" s="2">
        <v>124268170000</v>
      </c>
      <c r="F1619" s="2">
        <v>914245940</v>
      </c>
      <c r="G1619" s="2">
        <v>9396831800</v>
      </c>
      <c r="H1619" s="2">
        <v>8534280200</v>
      </c>
    </row>
    <row r="1620" spans="1:8" x14ac:dyDescent="0.2">
      <c r="A1620" s="1">
        <v>2015</v>
      </c>
      <c r="B1620" s="1">
        <v>159</v>
      </c>
      <c r="C1620" s="2">
        <v>1434054900</v>
      </c>
      <c r="D1620" s="2">
        <v>115990690000</v>
      </c>
      <c r="E1620" s="2">
        <v>126849320000</v>
      </c>
      <c r="F1620" s="2">
        <v>614926630</v>
      </c>
      <c r="G1620" s="2">
        <v>9194674000</v>
      </c>
      <c r="H1620" s="2">
        <v>9035757300</v>
      </c>
    </row>
    <row r="1621" spans="1:8" x14ac:dyDescent="0.2">
      <c r="A1621" s="1">
        <v>2015</v>
      </c>
      <c r="B1621" s="1">
        <v>160</v>
      </c>
      <c r="C1621" s="2">
        <v>367214470</v>
      </c>
      <c r="D1621" s="2">
        <v>114499790000</v>
      </c>
      <c r="E1621" s="2">
        <v>129407060000</v>
      </c>
      <c r="F1621" s="2">
        <v>265165490</v>
      </c>
      <c r="G1621" s="2">
        <v>9201420200</v>
      </c>
      <c r="H1621" s="2">
        <v>9378772200</v>
      </c>
    </row>
    <row r="1622" spans="1:8" x14ac:dyDescent="0.2">
      <c r="A1622" s="1">
        <v>2015</v>
      </c>
      <c r="B1622" s="1">
        <v>161</v>
      </c>
      <c r="C1622" s="2">
        <v>44104116</v>
      </c>
      <c r="D1622" s="2">
        <v>116192830000</v>
      </c>
      <c r="E1622" s="2">
        <v>128037130000</v>
      </c>
      <c r="F1622" s="2">
        <v>29425349</v>
      </c>
      <c r="G1622" s="2">
        <v>10025293000</v>
      </c>
      <c r="H1622" s="2">
        <v>8790639200</v>
      </c>
    </row>
    <row r="1623" spans="1:8" x14ac:dyDescent="0.2">
      <c r="A1623" s="1">
        <v>2015</v>
      </c>
      <c r="B1623" s="1">
        <v>162</v>
      </c>
      <c r="C1623" s="2">
        <v>812968960</v>
      </c>
      <c r="D1623" s="2">
        <v>117387950000</v>
      </c>
      <c r="E1623" s="2">
        <v>126073140000</v>
      </c>
      <c r="F1623" s="2">
        <v>232204590</v>
      </c>
      <c r="G1623" s="2">
        <v>9984494200</v>
      </c>
      <c r="H1623" s="2">
        <v>8628659100</v>
      </c>
    </row>
    <row r="1624" spans="1:8" x14ac:dyDescent="0.2">
      <c r="A1624" s="1">
        <v>2015</v>
      </c>
      <c r="B1624" s="1">
        <v>163</v>
      </c>
      <c r="C1624" s="2">
        <v>1694447700</v>
      </c>
      <c r="D1624" s="2">
        <v>120362520000</v>
      </c>
      <c r="E1624" s="2">
        <v>122217100000</v>
      </c>
      <c r="F1624" s="2">
        <v>534074370</v>
      </c>
      <c r="G1624" s="2">
        <v>10864454000</v>
      </c>
      <c r="H1624" s="2">
        <v>7446829500</v>
      </c>
    </row>
    <row r="1625" spans="1:8" x14ac:dyDescent="0.2">
      <c r="A1625" s="1">
        <v>2015</v>
      </c>
      <c r="B1625" s="1">
        <v>164</v>
      </c>
      <c r="C1625" s="2">
        <v>6320734400</v>
      </c>
      <c r="D1625" s="2">
        <v>121215290000</v>
      </c>
      <c r="E1625" s="2">
        <v>116738040000</v>
      </c>
      <c r="F1625" s="2">
        <v>2085040900</v>
      </c>
      <c r="G1625" s="2">
        <v>10923171000</v>
      </c>
      <c r="H1625" s="2">
        <v>5837146300</v>
      </c>
    </row>
    <row r="1626" spans="1:8" x14ac:dyDescent="0.2">
      <c r="A1626" s="1">
        <v>2015</v>
      </c>
      <c r="B1626" s="1">
        <v>165</v>
      </c>
      <c r="C1626" s="2">
        <v>7978342800</v>
      </c>
      <c r="D1626" s="2">
        <v>121288540000</v>
      </c>
      <c r="E1626" s="2">
        <v>115007190000</v>
      </c>
      <c r="F1626" s="2">
        <v>2484134900</v>
      </c>
      <c r="G1626" s="2">
        <v>10925900000</v>
      </c>
      <c r="H1626" s="2">
        <v>5435322900</v>
      </c>
    </row>
    <row r="1627" spans="1:8" x14ac:dyDescent="0.2">
      <c r="A1627" s="1">
        <v>2015</v>
      </c>
      <c r="B1627" s="1">
        <v>166</v>
      </c>
      <c r="C1627" s="2">
        <v>4690373100</v>
      </c>
      <c r="D1627" s="2">
        <v>122318210000</v>
      </c>
      <c r="E1627" s="2">
        <v>117265480000</v>
      </c>
      <c r="F1627" s="2">
        <v>1509362000</v>
      </c>
      <c r="G1627" s="2">
        <v>11407125000</v>
      </c>
      <c r="H1627" s="2">
        <v>5928870500</v>
      </c>
    </row>
    <row r="1628" spans="1:8" x14ac:dyDescent="0.2">
      <c r="A1628" s="1">
        <v>2015</v>
      </c>
      <c r="B1628" s="1">
        <v>167</v>
      </c>
      <c r="C1628" s="2">
        <v>1013945600</v>
      </c>
      <c r="D1628" s="2">
        <v>121642500000</v>
      </c>
      <c r="E1628" s="2">
        <v>121617620000</v>
      </c>
      <c r="F1628" s="2">
        <v>4324602.5999999996</v>
      </c>
      <c r="G1628" s="2">
        <v>12128653000</v>
      </c>
      <c r="H1628" s="2">
        <v>6712380200</v>
      </c>
    </row>
    <row r="1629" spans="1:8" x14ac:dyDescent="0.2">
      <c r="A1629" s="1">
        <v>2015</v>
      </c>
      <c r="B1629" s="1">
        <v>168</v>
      </c>
      <c r="C1629" s="2">
        <v>0</v>
      </c>
      <c r="D1629" s="2">
        <v>120292470000</v>
      </c>
      <c r="E1629" s="2">
        <v>123981600000</v>
      </c>
      <c r="F1629" s="2">
        <v>0</v>
      </c>
      <c r="G1629" s="2">
        <v>11511317000</v>
      </c>
      <c r="H1629" s="2">
        <v>7334040900</v>
      </c>
    </row>
    <row r="1630" spans="1:8" x14ac:dyDescent="0.2">
      <c r="A1630" s="1">
        <v>2015</v>
      </c>
      <c r="B1630" s="1">
        <v>169</v>
      </c>
      <c r="C1630" s="2">
        <v>0</v>
      </c>
      <c r="D1630" s="2">
        <v>117334500000</v>
      </c>
      <c r="E1630" s="2">
        <v>126939570000</v>
      </c>
      <c r="F1630" s="2">
        <v>0</v>
      </c>
      <c r="G1630" s="2">
        <v>10665958000</v>
      </c>
      <c r="H1630" s="2">
        <v>8179399400</v>
      </c>
    </row>
    <row r="1631" spans="1:8" x14ac:dyDescent="0.2">
      <c r="A1631" s="1">
        <v>2015</v>
      </c>
      <c r="B1631" s="1">
        <v>170</v>
      </c>
      <c r="C1631" s="2">
        <v>0</v>
      </c>
      <c r="D1631" s="2">
        <v>115768760000</v>
      </c>
      <c r="E1631" s="2">
        <v>128505310000</v>
      </c>
      <c r="F1631" s="2">
        <v>0</v>
      </c>
      <c r="G1631" s="2">
        <v>10308185000</v>
      </c>
      <c r="H1631" s="2">
        <v>8537172900</v>
      </c>
    </row>
    <row r="1632" spans="1:8" x14ac:dyDescent="0.2">
      <c r="A1632" s="1">
        <v>2015</v>
      </c>
      <c r="B1632" s="1">
        <v>171</v>
      </c>
      <c r="C1632" s="2">
        <v>0</v>
      </c>
      <c r="D1632" s="2">
        <v>114572600000</v>
      </c>
      <c r="E1632" s="2">
        <v>129701470000</v>
      </c>
      <c r="F1632" s="2">
        <v>0</v>
      </c>
      <c r="G1632" s="2">
        <v>9978728700</v>
      </c>
      <c r="H1632" s="2">
        <v>8866629200</v>
      </c>
    </row>
    <row r="1633" spans="1:8" x14ac:dyDescent="0.2">
      <c r="A1633" s="1">
        <v>2015</v>
      </c>
      <c r="B1633" s="1">
        <v>172</v>
      </c>
      <c r="C1633" s="2">
        <v>0</v>
      </c>
      <c r="D1633" s="2">
        <v>111984030000</v>
      </c>
      <c r="E1633" s="2">
        <v>132290030000</v>
      </c>
      <c r="F1633" s="2">
        <v>0</v>
      </c>
      <c r="G1633" s="2">
        <v>9195840900</v>
      </c>
      <c r="H1633" s="2">
        <v>9649517000</v>
      </c>
    </row>
    <row r="1634" spans="1:8" x14ac:dyDescent="0.2">
      <c r="A1634" s="1">
        <v>2015</v>
      </c>
      <c r="B1634" s="1">
        <v>173</v>
      </c>
      <c r="C1634" s="2">
        <v>0</v>
      </c>
      <c r="D1634" s="2">
        <v>110081990000</v>
      </c>
      <c r="E1634" s="2">
        <v>134192080000</v>
      </c>
      <c r="F1634" s="2">
        <v>0</v>
      </c>
      <c r="G1634" s="2">
        <v>8224077100</v>
      </c>
      <c r="H1634" s="2">
        <v>10621281000</v>
      </c>
    </row>
    <row r="1635" spans="1:8" x14ac:dyDescent="0.2">
      <c r="A1635" s="1">
        <v>2015</v>
      </c>
      <c r="B1635" s="1">
        <v>174</v>
      </c>
      <c r="C1635" s="2">
        <v>0</v>
      </c>
      <c r="D1635" s="2">
        <v>109245590000</v>
      </c>
      <c r="E1635" s="2">
        <v>135028480000</v>
      </c>
      <c r="F1635" s="2">
        <v>0</v>
      </c>
      <c r="G1635" s="2">
        <v>7875793400</v>
      </c>
      <c r="H1635" s="2">
        <v>10969564000</v>
      </c>
    </row>
    <row r="1636" spans="1:8" x14ac:dyDescent="0.2">
      <c r="A1636" s="1">
        <v>2015</v>
      </c>
      <c r="B1636" s="1">
        <v>175</v>
      </c>
      <c r="C1636" s="2">
        <v>0</v>
      </c>
      <c r="D1636" s="2">
        <v>108665550000</v>
      </c>
      <c r="E1636" s="2">
        <v>135608520000</v>
      </c>
      <c r="F1636" s="2">
        <v>0</v>
      </c>
      <c r="G1636" s="2">
        <v>7643215900</v>
      </c>
      <c r="H1636" s="2">
        <v>11202142000</v>
      </c>
    </row>
    <row r="1637" spans="1:8" x14ac:dyDescent="0.2">
      <c r="A1637" s="1">
        <v>2015</v>
      </c>
      <c r="B1637" s="1">
        <v>176</v>
      </c>
      <c r="C1637" s="2">
        <v>0</v>
      </c>
      <c r="D1637" s="2">
        <v>106199740000</v>
      </c>
      <c r="E1637" s="2">
        <v>138074330000</v>
      </c>
      <c r="F1637" s="2">
        <v>0</v>
      </c>
      <c r="G1637" s="2">
        <v>6505313600</v>
      </c>
      <c r="H1637" s="2">
        <v>12340044000</v>
      </c>
    </row>
    <row r="1638" spans="1:8" x14ac:dyDescent="0.2">
      <c r="A1638" s="1">
        <v>2015</v>
      </c>
      <c r="B1638" s="1">
        <v>177</v>
      </c>
      <c r="C1638" s="2">
        <v>0</v>
      </c>
      <c r="D1638" s="2">
        <v>104253140000</v>
      </c>
      <c r="E1638" s="2">
        <v>140020930000</v>
      </c>
      <c r="F1638" s="2">
        <v>0</v>
      </c>
      <c r="G1638" s="2">
        <v>5681305500</v>
      </c>
      <c r="H1638" s="2">
        <v>13164052000</v>
      </c>
    </row>
    <row r="1639" spans="1:8" x14ac:dyDescent="0.2">
      <c r="A1639" s="1">
        <v>2015</v>
      </c>
      <c r="B1639" s="1">
        <v>178</v>
      </c>
      <c r="C1639" s="2">
        <v>0</v>
      </c>
      <c r="D1639" s="2">
        <v>106017160000</v>
      </c>
      <c r="E1639" s="2">
        <v>138256900000</v>
      </c>
      <c r="F1639" s="2">
        <v>0</v>
      </c>
      <c r="G1639" s="2">
        <v>6122383200</v>
      </c>
      <c r="H1639" s="2">
        <v>12722975000</v>
      </c>
    </row>
    <row r="1640" spans="1:8" x14ac:dyDescent="0.2">
      <c r="A1640" s="1">
        <v>2015</v>
      </c>
      <c r="B1640" s="1">
        <v>179</v>
      </c>
      <c r="C1640" s="2">
        <v>0</v>
      </c>
      <c r="D1640" s="2">
        <v>110436480000</v>
      </c>
      <c r="E1640" s="2">
        <v>133837590000</v>
      </c>
      <c r="F1640" s="2">
        <v>0</v>
      </c>
      <c r="G1640" s="2">
        <v>7794717600</v>
      </c>
      <c r="H1640" s="2">
        <v>11050640000</v>
      </c>
    </row>
    <row r="1641" spans="1:8" x14ac:dyDescent="0.2">
      <c r="A1641" s="1">
        <v>2015</v>
      </c>
      <c r="B1641" s="1">
        <v>180</v>
      </c>
      <c r="C1641" s="2">
        <v>0</v>
      </c>
      <c r="D1641" s="2">
        <v>111935440000</v>
      </c>
      <c r="E1641" s="2">
        <v>132338630000</v>
      </c>
      <c r="F1641" s="2">
        <v>0</v>
      </c>
      <c r="G1641" s="2">
        <v>8162677400</v>
      </c>
      <c r="H1641" s="2">
        <v>10682681000</v>
      </c>
    </row>
    <row r="1642" spans="1:8" x14ac:dyDescent="0.2">
      <c r="A1642" s="1">
        <v>2015</v>
      </c>
      <c r="B1642" s="1">
        <v>181</v>
      </c>
      <c r="C1642" s="2">
        <v>0</v>
      </c>
      <c r="D1642" s="2">
        <v>111655360000</v>
      </c>
      <c r="E1642" s="2">
        <v>132618700000</v>
      </c>
      <c r="F1642" s="2">
        <v>0</v>
      </c>
      <c r="G1642" s="2">
        <v>8184375700</v>
      </c>
      <c r="H1642" s="2">
        <v>10660982000</v>
      </c>
    </row>
    <row r="1643" spans="1:8" x14ac:dyDescent="0.2">
      <c r="A1643" s="1">
        <v>2015</v>
      </c>
      <c r="B1643" s="1">
        <v>182</v>
      </c>
      <c r="C1643" s="2">
        <v>0</v>
      </c>
      <c r="D1643" s="2">
        <v>111157630000</v>
      </c>
      <c r="E1643" s="2">
        <v>133116430000</v>
      </c>
      <c r="F1643" s="2">
        <v>0</v>
      </c>
      <c r="G1643" s="2">
        <v>8039495300</v>
      </c>
      <c r="H1643" s="2">
        <v>10805863000</v>
      </c>
    </row>
    <row r="1644" spans="1:8" x14ac:dyDescent="0.2">
      <c r="A1644" s="1">
        <v>2015</v>
      </c>
      <c r="B1644" s="1">
        <v>183</v>
      </c>
      <c r="C1644" s="2">
        <v>0</v>
      </c>
      <c r="D1644" s="2">
        <v>110295100000</v>
      </c>
      <c r="E1644" s="2">
        <v>133978970000</v>
      </c>
      <c r="F1644" s="2">
        <v>0</v>
      </c>
      <c r="G1644" s="2">
        <v>7682189700</v>
      </c>
      <c r="H1644" s="2">
        <v>11163168000</v>
      </c>
    </row>
    <row r="1645" spans="1:8" x14ac:dyDescent="0.2">
      <c r="A1645" s="1">
        <v>2015</v>
      </c>
      <c r="B1645" s="1">
        <v>184</v>
      </c>
      <c r="C1645" s="2">
        <v>0</v>
      </c>
      <c r="D1645" s="2">
        <v>109646040000</v>
      </c>
      <c r="E1645" s="2">
        <v>134628030000</v>
      </c>
      <c r="F1645" s="2">
        <v>0</v>
      </c>
      <c r="G1645" s="2">
        <v>7753605200</v>
      </c>
      <c r="H1645" s="2">
        <v>11091753000</v>
      </c>
    </row>
    <row r="1646" spans="1:8" x14ac:dyDescent="0.2">
      <c r="A1646" s="1">
        <v>2015</v>
      </c>
      <c r="B1646" s="1">
        <v>185</v>
      </c>
      <c r="C1646" s="2">
        <v>0</v>
      </c>
      <c r="D1646" s="2">
        <v>109067770000</v>
      </c>
      <c r="E1646" s="2">
        <v>135206300000</v>
      </c>
      <c r="F1646" s="2">
        <v>0</v>
      </c>
      <c r="G1646" s="2">
        <v>7450563100</v>
      </c>
      <c r="H1646" s="2">
        <v>11394795000</v>
      </c>
    </row>
    <row r="1647" spans="1:8" x14ac:dyDescent="0.2">
      <c r="A1647" s="1">
        <v>2015</v>
      </c>
      <c r="B1647" s="1">
        <v>186</v>
      </c>
      <c r="C1647" s="2">
        <v>0</v>
      </c>
      <c r="D1647" s="2">
        <v>107372960000</v>
      </c>
      <c r="E1647" s="2">
        <v>136901110000</v>
      </c>
      <c r="F1647" s="2">
        <v>0</v>
      </c>
      <c r="G1647" s="2">
        <v>6984834300</v>
      </c>
      <c r="H1647" s="2">
        <v>11860524000</v>
      </c>
    </row>
    <row r="1648" spans="1:8" x14ac:dyDescent="0.2">
      <c r="A1648" s="1">
        <v>2015</v>
      </c>
      <c r="B1648" s="1">
        <v>187</v>
      </c>
      <c r="C1648" s="2">
        <v>0</v>
      </c>
      <c r="D1648" s="2">
        <v>106772290000</v>
      </c>
      <c r="E1648" s="2">
        <v>137501780000</v>
      </c>
      <c r="F1648" s="2">
        <v>0</v>
      </c>
      <c r="G1648" s="2">
        <v>6992555400</v>
      </c>
      <c r="H1648" s="2">
        <v>11852803000</v>
      </c>
    </row>
    <row r="1649" spans="1:8" x14ac:dyDescent="0.2">
      <c r="A1649" s="1">
        <v>2015</v>
      </c>
      <c r="B1649" s="1">
        <v>188</v>
      </c>
      <c r="C1649" s="2">
        <v>0</v>
      </c>
      <c r="D1649" s="2">
        <v>108136050000</v>
      </c>
      <c r="E1649" s="2">
        <v>136138010000</v>
      </c>
      <c r="F1649" s="2">
        <v>0</v>
      </c>
      <c r="G1649" s="2">
        <v>7188413400</v>
      </c>
      <c r="H1649" s="2">
        <v>11656944000</v>
      </c>
    </row>
    <row r="1650" spans="1:8" x14ac:dyDescent="0.2">
      <c r="A1650" s="1">
        <v>2015</v>
      </c>
      <c r="B1650" s="1">
        <v>189</v>
      </c>
      <c r="C1650" s="2">
        <v>0</v>
      </c>
      <c r="D1650" s="2">
        <v>111108820000</v>
      </c>
      <c r="E1650" s="2">
        <v>133165240000</v>
      </c>
      <c r="F1650" s="2">
        <v>0</v>
      </c>
      <c r="G1650" s="2">
        <v>7529887500</v>
      </c>
      <c r="H1650" s="2">
        <v>11315470000</v>
      </c>
    </row>
    <row r="1651" spans="1:8" x14ac:dyDescent="0.2">
      <c r="A1651" s="1">
        <v>2015</v>
      </c>
      <c r="B1651" s="1">
        <v>190</v>
      </c>
      <c r="C1651" s="2">
        <v>0</v>
      </c>
      <c r="D1651" s="2">
        <v>112333420000</v>
      </c>
      <c r="E1651" s="2">
        <v>131940640000</v>
      </c>
      <c r="F1651" s="2">
        <v>0</v>
      </c>
      <c r="G1651" s="2">
        <v>7358520500</v>
      </c>
      <c r="H1651" s="2">
        <v>11486837000</v>
      </c>
    </row>
    <row r="1652" spans="1:8" x14ac:dyDescent="0.2">
      <c r="A1652" s="1">
        <v>2015</v>
      </c>
      <c r="B1652" s="1">
        <v>191</v>
      </c>
      <c r="C1652" s="2">
        <v>0</v>
      </c>
      <c r="D1652" s="2">
        <v>112275290000</v>
      </c>
      <c r="E1652" s="2">
        <v>131998770000</v>
      </c>
      <c r="F1652" s="2">
        <v>0</v>
      </c>
      <c r="G1652" s="2">
        <v>7313149700</v>
      </c>
      <c r="H1652" s="2">
        <v>11532208000</v>
      </c>
    </row>
    <row r="1653" spans="1:8" x14ac:dyDescent="0.2">
      <c r="A1653" s="1">
        <v>2015</v>
      </c>
      <c r="B1653" s="1">
        <v>192</v>
      </c>
      <c r="C1653" s="2">
        <v>0</v>
      </c>
      <c r="D1653" s="2">
        <v>111946650000</v>
      </c>
      <c r="E1653" s="2">
        <v>132327410000</v>
      </c>
      <c r="F1653" s="2">
        <v>0</v>
      </c>
      <c r="G1653" s="2">
        <v>6896672700</v>
      </c>
      <c r="H1653" s="2">
        <v>11948685000</v>
      </c>
    </row>
    <row r="1654" spans="1:8" x14ac:dyDescent="0.2">
      <c r="A1654" s="1">
        <v>2015</v>
      </c>
      <c r="B1654" s="1">
        <v>193</v>
      </c>
      <c r="C1654" s="2">
        <v>0</v>
      </c>
      <c r="D1654" s="2">
        <v>109519510000</v>
      </c>
      <c r="E1654" s="2">
        <v>134754560000</v>
      </c>
      <c r="F1654" s="2">
        <v>0</v>
      </c>
      <c r="G1654" s="2">
        <v>6088671900</v>
      </c>
      <c r="H1654" s="2">
        <v>12756686000</v>
      </c>
    </row>
    <row r="1655" spans="1:8" x14ac:dyDescent="0.2">
      <c r="A1655" s="1">
        <v>2015</v>
      </c>
      <c r="B1655" s="1">
        <v>194</v>
      </c>
      <c r="C1655" s="2">
        <v>0</v>
      </c>
      <c r="D1655" s="2">
        <v>106745500000</v>
      </c>
      <c r="E1655" s="2">
        <v>137528560000</v>
      </c>
      <c r="F1655" s="2">
        <v>0</v>
      </c>
      <c r="G1655" s="2">
        <v>5644953000</v>
      </c>
      <c r="H1655" s="2">
        <v>13200405000</v>
      </c>
    </row>
    <row r="1656" spans="1:8" x14ac:dyDescent="0.2">
      <c r="A1656" s="1">
        <v>2015</v>
      </c>
      <c r="B1656" s="1">
        <v>195</v>
      </c>
      <c r="C1656" s="2">
        <v>0</v>
      </c>
      <c r="D1656" s="2">
        <v>105859710000</v>
      </c>
      <c r="E1656" s="2">
        <v>138414360000</v>
      </c>
      <c r="F1656" s="2">
        <v>0</v>
      </c>
      <c r="G1656" s="2">
        <v>5660280200</v>
      </c>
      <c r="H1656" s="2">
        <v>13185078000</v>
      </c>
    </row>
    <row r="1657" spans="1:8" x14ac:dyDescent="0.2">
      <c r="A1657" s="1">
        <v>2015</v>
      </c>
      <c r="B1657" s="1">
        <v>196</v>
      </c>
      <c r="C1657" s="2">
        <v>0</v>
      </c>
      <c r="D1657" s="2">
        <v>108145990000</v>
      </c>
      <c r="E1657" s="2">
        <v>136128080000</v>
      </c>
      <c r="F1657" s="2">
        <v>0</v>
      </c>
      <c r="G1657" s="2">
        <v>6439791300</v>
      </c>
      <c r="H1657" s="2">
        <v>12405567000</v>
      </c>
    </row>
    <row r="1658" spans="1:8" x14ac:dyDescent="0.2">
      <c r="A1658" s="1">
        <v>2015</v>
      </c>
      <c r="B1658" s="1">
        <v>197</v>
      </c>
      <c r="C1658" s="2">
        <v>0</v>
      </c>
      <c r="D1658" s="2">
        <v>110418610000</v>
      </c>
      <c r="E1658" s="2">
        <v>133855450000</v>
      </c>
      <c r="F1658" s="2">
        <v>0</v>
      </c>
      <c r="G1658" s="2">
        <v>7149391300</v>
      </c>
      <c r="H1658" s="2">
        <v>11695967000</v>
      </c>
    </row>
    <row r="1659" spans="1:8" x14ac:dyDescent="0.2">
      <c r="A1659" s="1">
        <v>2015</v>
      </c>
      <c r="B1659" s="1">
        <v>198</v>
      </c>
      <c r="C1659" s="2">
        <v>0</v>
      </c>
      <c r="D1659" s="2">
        <v>112957570000</v>
      </c>
      <c r="E1659" s="2">
        <v>131316500000</v>
      </c>
      <c r="F1659" s="2">
        <v>0</v>
      </c>
      <c r="G1659" s="2">
        <v>8147718300</v>
      </c>
      <c r="H1659" s="2">
        <v>10697640000</v>
      </c>
    </row>
    <row r="1660" spans="1:8" x14ac:dyDescent="0.2">
      <c r="A1660" s="1">
        <v>2015</v>
      </c>
      <c r="B1660" s="1">
        <v>199</v>
      </c>
      <c r="C1660" s="2">
        <v>0</v>
      </c>
      <c r="D1660" s="2">
        <v>114125530000</v>
      </c>
      <c r="E1660" s="2">
        <v>130148540000</v>
      </c>
      <c r="F1660" s="2">
        <v>0</v>
      </c>
      <c r="G1660" s="2">
        <v>8530886200</v>
      </c>
      <c r="H1660" s="2">
        <v>10314472000</v>
      </c>
    </row>
    <row r="1661" spans="1:8" x14ac:dyDescent="0.2">
      <c r="A1661" s="1">
        <v>2015</v>
      </c>
      <c r="B1661" s="1">
        <v>200</v>
      </c>
      <c r="C1661" s="2">
        <v>0</v>
      </c>
      <c r="D1661" s="2">
        <v>114475500000</v>
      </c>
      <c r="E1661" s="2">
        <v>129798560000</v>
      </c>
      <c r="F1661" s="2">
        <v>0</v>
      </c>
      <c r="G1661" s="2">
        <v>8768293500</v>
      </c>
      <c r="H1661" s="2">
        <v>10077064000</v>
      </c>
    </row>
    <row r="1662" spans="1:8" x14ac:dyDescent="0.2">
      <c r="A1662" s="1">
        <v>2015</v>
      </c>
      <c r="B1662" s="1">
        <v>201</v>
      </c>
      <c r="C1662" s="2">
        <v>0</v>
      </c>
      <c r="D1662" s="2">
        <v>112794790000</v>
      </c>
      <c r="E1662" s="2">
        <v>131479280000</v>
      </c>
      <c r="F1662" s="2">
        <v>0</v>
      </c>
      <c r="G1662" s="2">
        <v>8655675500</v>
      </c>
      <c r="H1662" s="2">
        <v>10189682000</v>
      </c>
    </row>
    <row r="1663" spans="1:8" x14ac:dyDescent="0.2">
      <c r="A1663" s="1">
        <v>2015</v>
      </c>
      <c r="B1663" s="1">
        <v>202</v>
      </c>
      <c r="C1663" s="2">
        <v>0</v>
      </c>
      <c r="D1663" s="2">
        <v>110634180000</v>
      </c>
      <c r="E1663" s="2">
        <v>133639890000</v>
      </c>
      <c r="F1663" s="2">
        <v>0</v>
      </c>
      <c r="G1663" s="2">
        <v>8626583400</v>
      </c>
      <c r="H1663" s="2">
        <v>10218774000</v>
      </c>
    </row>
    <row r="1664" spans="1:8" x14ac:dyDescent="0.2">
      <c r="A1664" s="1">
        <v>2015</v>
      </c>
      <c r="B1664" s="1">
        <v>203</v>
      </c>
      <c r="C1664" s="2">
        <v>0</v>
      </c>
      <c r="D1664" s="2">
        <v>109971120000</v>
      </c>
      <c r="E1664" s="2">
        <v>134302950000</v>
      </c>
      <c r="F1664" s="2">
        <v>0</v>
      </c>
      <c r="G1664" s="2">
        <v>8739240000</v>
      </c>
      <c r="H1664" s="2">
        <v>10106118000</v>
      </c>
    </row>
    <row r="1665" spans="1:8" x14ac:dyDescent="0.2">
      <c r="A1665" s="1">
        <v>2015</v>
      </c>
      <c r="B1665" s="1">
        <v>204</v>
      </c>
      <c r="C1665" s="2">
        <v>0</v>
      </c>
      <c r="D1665" s="2">
        <v>110922680000</v>
      </c>
      <c r="E1665" s="2">
        <v>133351390000</v>
      </c>
      <c r="F1665" s="2">
        <v>0</v>
      </c>
      <c r="G1665" s="2">
        <v>9094968500</v>
      </c>
      <c r="H1665" s="2">
        <v>9750389400</v>
      </c>
    </row>
    <row r="1666" spans="1:8" x14ac:dyDescent="0.2">
      <c r="A1666" s="1">
        <v>2015</v>
      </c>
      <c r="B1666" s="1">
        <v>205</v>
      </c>
      <c r="C1666" s="2">
        <v>0</v>
      </c>
      <c r="D1666" s="2">
        <v>111923350000</v>
      </c>
      <c r="E1666" s="2">
        <v>132350710000</v>
      </c>
      <c r="F1666" s="2">
        <v>0</v>
      </c>
      <c r="G1666" s="2">
        <v>10167427000</v>
      </c>
      <c r="H1666" s="2">
        <v>8677930600</v>
      </c>
    </row>
    <row r="1667" spans="1:8" x14ac:dyDescent="0.2">
      <c r="A1667" s="1">
        <v>2015</v>
      </c>
      <c r="B1667" s="1">
        <v>206</v>
      </c>
      <c r="C1667" s="2">
        <v>0</v>
      </c>
      <c r="D1667" s="2">
        <v>113069580000</v>
      </c>
      <c r="E1667" s="2">
        <v>131204480000</v>
      </c>
      <c r="F1667" s="2">
        <v>0</v>
      </c>
      <c r="G1667" s="2">
        <v>10792017000</v>
      </c>
      <c r="H1667" s="2">
        <v>8053340800</v>
      </c>
    </row>
    <row r="1668" spans="1:8" x14ac:dyDescent="0.2">
      <c r="A1668" s="1">
        <v>2015</v>
      </c>
      <c r="B1668" s="1">
        <v>207</v>
      </c>
      <c r="C1668" s="2">
        <v>0</v>
      </c>
      <c r="D1668" s="2">
        <v>111781820000</v>
      </c>
      <c r="E1668" s="2">
        <v>132492250000</v>
      </c>
      <c r="F1668" s="2">
        <v>0</v>
      </c>
      <c r="G1668" s="2">
        <v>10607953000</v>
      </c>
      <c r="H1668" s="2">
        <v>8237405100</v>
      </c>
    </row>
    <row r="1669" spans="1:8" x14ac:dyDescent="0.2">
      <c r="A1669" s="1">
        <v>2015</v>
      </c>
      <c r="B1669" s="1">
        <v>208</v>
      </c>
      <c r="C1669" s="2">
        <v>0</v>
      </c>
      <c r="D1669" s="2">
        <v>110166420000</v>
      </c>
      <c r="E1669" s="2">
        <v>134107650000</v>
      </c>
      <c r="F1669" s="2">
        <v>0</v>
      </c>
      <c r="G1669" s="2">
        <v>10130314000</v>
      </c>
      <c r="H1669" s="2">
        <v>8715044300</v>
      </c>
    </row>
    <row r="1670" spans="1:8" x14ac:dyDescent="0.2">
      <c r="A1670" s="1">
        <v>2015</v>
      </c>
      <c r="B1670" s="1">
        <v>209</v>
      </c>
      <c r="C1670" s="2">
        <v>0</v>
      </c>
      <c r="D1670" s="2">
        <v>111631880000</v>
      </c>
      <c r="E1670" s="2">
        <v>132642180000</v>
      </c>
      <c r="F1670" s="2">
        <v>0</v>
      </c>
      <c r="G1670" s="2">
        <v>9809306900</v>
      </c>
      <c r="H1670" s="2">
        <v>9036051000</v>
      </c>
    </row>
    <row r="1671" spans="1:8" x14ac:dyDescent="0.2">
      <c r="A1671" s="1">
        <v>2015</v>
      </c>
      <c r="B1671" s="1">
        <v>210</v>
      </c>
      <c r="C1671" s="2">
        <v>0</v>
      </c>
      <c r="D1671" s="2">
        <v>113864190000</v>
      </c>
      <c r="E1671" s="2">
        <v>130409870000</v>
      </c>
      <c r="F1671" s="2">
        <v>0</v>
      </c>
      <c r="G1671" s="2">
        <v>10040502000</v>
      </c>
      <c r="H1671" s="2">
        <v>8804855700</v>
      </c>
    </row>
    <row r="1672" spans="1:8" x14ac:dyDescent="0.2">
      <c r="A1672" s="1">
        <v>2015</v>
      </c>
      <c r="B1672" s="1">
        <v>211</v>
      </c>
      <c r="C1672" s="2">
        <v>0</v>
      </c>
      <c r="D1672" s="2">
        <v>114145360000</v>
      </c>
      <c r="E1672" s="2">
        <v>130128710000</v>
      </c>
      <c r="F1672" s="2">
        <v>0</v>
      </c>
      <c r="G1672" s="2">
        <v>10134152000</v>
      </c>
      <c r="H1672" s="2">
        <v>8711206100</v>
      </c>
    </row>
    <row r="1673" spans="1:8" x14ac:dyDescent="0.2">
      <c r="A1673" s="1">
        <v>2015</v>
      </c>
      <c r="B1673" s="1">
        <v>212</v>
      </c>
      <c r="C1673" s="2">
        <v>0</v>
      </c>
      <c r="D1673" s="2">
        <v>114815440000</v>
      </c>
      <c r="E1673" s="2">
        <v>129458620000</v>
      </c>
      <c r="F1673" s="2">
        <v>0</v>
      </c>
      <c r="G1673" s="2">
        <v>10539370000</v>
      </c>
      <c r="H1673" s="2">
        <v>8305988200</v>
      </c>
    </row>
    <row r="1674" spans="1:8" x14ac:dyDescent="0.2">
      <c r="A1674" s="1">
        <v>2015</v>
      </c>
      <c r="B1674" s="1">
        <v>213</v>
      </c>
      <c r="C1674" s="2">
        <v>0</v>
      </c>
      <c r="D1674" s="2">
        <v>115859860000</v>
      </c>
      <c r="E1674" s="2">
        <v>128414210000</v>
      </c>
      <c r="F1674" s="2">
        <v>0</v>
      </c>
      <c r="G1674" s="2">
        <v>11060580000</v>
      </c>
      <c r="H1674" s="2">
        <v>7784777600</v>
      </c>
    </row>
    <row r="1675" spans="1:8" x14ac:dyDescent="0.2">
      <c r="A1675" s="1">
        <v>2015</v>
      </c>
      <c r="B1675" s="1">
        <v>214</v>
      </c>
      <c r="C1675" s="2">
        <v>0</v>
      </c>
      <c r="D1675" s="2">
        <v>115012650000</v>
      </c>
      <c r="E1675" s="2">
        <v>129261410000</v>
      </c>
      <c r="F1675" s="2">
        <v>0</v>
      </c>
      <c r="G1675" s="2">
        <v>11040541000</v>
      </c>
      <c r="H1675" s="2">
        <v>7804816500</v>
      </c>
    </row>
    <row r="1676" spans="1:8" x14ac:dyDescent="0.2">
      <c r="A1676" s="1">
        <v>2015</v>
      </c>
      <c r="B1676" s="1">
        <v>215</v>
      </c>
      <c r="C1676" s="2">
        <v>0</v>
      </c>
      <c r="D1676" s="2">
        <v>112948930000</v>
      </c>
      <c r="E1676" s="2">
        <v>131325140000</v>
      </c>
      <c r="F1676" s="2">
        <v>0</v>
      </c>
      <c r="G1676" s="2">
        <v>10795263000</v>
      </c>
      <c r="H1676" s="2">
        <v>8050094700</v>
      </c>
    </row>
    <row r="1677" spans="1:8" x14ac:dyDescent="0.2">
      <c r="A1677" s="1">
        <v>2015</v>
      </c>
      <c r="B1677" s="1">
        <v>216</v>
      </c>
      <c r="C1677" s="2">
        <v>0</v>
      </c>
      <c r="D1677" s="2">
        <v>111189300000</v>
      </c>
      <c r="E1677" s="2">
        <v>133084770000</v>
      </c>
      <c r="F1677" s="2">
        <v>0</v>
      </c>
      <c r="G1677" s="2">
        <v>10534576000</v>
      </c>
      <c r="H1677" s="2">
        <v>8310782200</v>
      </c>
    </row>
    <row r="1678" spans="1:8" x14ac:dyDescent="0.2">
      <c r="A1678" s="1">
        <v>2015</v>
      </c>
      <c r="B1678" s="1">
        <v>217</v>
      </c>
      <c r="C1678" s="2">
        <v>0</v>
      </c>
      <c r="D1678" s="2">
        <v>111985390000</v>
      </c>
      <c r="E1678" s="2">
        <v>132288680000</v>
      </c>
      <c r="F1678" s="2">
        <v>0</v>
      </c>
      <c r="G1678" s="2">
        <v>10687655000</v>
      </c>
      <c r="H1678" s="2">
        <v>8157702900</v>
      </c>
    </row>
    <row r="1679" spans="1:8" x14ac:dyDescent="0.2">
      <c r="A1679" s="1">
        <v>2015</v>
      </c>
      <c r="B1679" s="1">
        <v>218</v>
      </c>
      <c r="C1679" s="2">
        <v>0</v>
      </c>
      <c r="D1679" s="2">
        <v>112650400000</v>
      </c>
      <c r="E1679" s="2">
        <v>131623670000</v>
      </c>
      <c r="F1679" s="2">
        <v>0</v>
      </c>
      <c r="G1679" s="2">
        <v>10613948000</v>
      </c>
      <c r="H1679" s="2">
        <v>8231409600</v>
      </c>
    </row>
    <row r="1680" spans="1:8" x14ac:dyDescent="0.2">
      <c r="A1680" s="1">
        <v>2015</v>
      </c>
      <c r="B1680" s="1">
        <v>219</v>
      </c>
      <c r="C1680" s="2">
        <v>0</v>
      </c>
      <c r="D1680" s="2">
        <v>112349160000</v>
      </c>
      <c r="E1680" s="2">
        <v>131924900000</v>
      </c>
      <c r="F1680" s="2">
        <v>0</v>
      </c>
      <c r="G1680" s="2">
        <v>10460504000</v>
      </c>
      <c r="H1680" s="2">
        <v>8384853700</v>
      </c>
    </row>
    <row r="1681" spans="1:8" x14ac:dyDescent="0.2">
      <c r="A1681" s="1">
        <v>2015</v>
      </c>
      <c r="B1681" s="1">
        <v>220</v>
      </c>
      <c r="C1681" s="2">
        <v>0</v>
      </c>
      <c r="D1681" s="2">
        <v>111555270000</v>
      </c>
      <c r="E1681" s="2">
        <v>132718800000</v>
      </c>
      <c r="F1681" s="2">
        <v>0</v>
      </c>
      <c r="G1681" s="2">
        <v>10387218000</v>
      </c>
      <c r="H1681" s="2">
        <v>8458139700</v>
      </c>
    </row>
    <row r="1682" spans="1:8" x14ac:dyDescent="0.2">
      <c r="A1682" s="1">
        <v>2015</v>
      </c>
      <c r="B1682" s="1">
        <v>221</v>
      </c>
      <c r="C1682" s="2">
        <v>0</v>
      </c>
      <c r="D1682" s="2">
        <v>111633600000</v>
      </c>
      <c r="E1682" s="2">
        <v>132640470000</v>
      </c>
      <c r="F1682" s="2">
        <v>0</v>
      </c>
      <c r="G1682" s="2">
        <v>10378741000</v>
      </c>
      <c r="H1682" s="2">
        <v>8466617000</v>
      </c>
    </row>
    <row r="1683" spans="1:8" x14ac:dyDescent="0.2">
      <c r="A1683" s="1">
        <v>2015</v>
      </c>
      <c r="B1683" s="1">
        <v>222</v>
      </c>
      <c r="C1683" s="2">
        <v>0</v>
      </c>
      <c r="D1683" s="2">
        <v>109966210000</v>
      </c>
      <c r="E1683" s="2">
        <v>134307850000</v>
      </c>
      <c r="F1683" s="2">
        <v>0</v>
      </c>
      <c r="G1683" s="2">
        <v>10227100000</v>
      </c>
      <c r="H1683" s="2">
        <v>8618258100</v>
      </c>
    </row>
    <row r="1684" spans="1:8" x14ac:dyDescent="0.2">
      <c r="A1684" s="1">
        <v>2015</v>
      </c>
      <c r="B1684" s="1">
        <v>223</v>
      </c>
      <c r="C1684" s="2">
        <v>0</v>
      </c>
      <c r="D1684" s="2">
        <v>110268130000</v>
      </c>
      <c r="E1684" s="2">
        <v>134005930000</v>
      </c>
      <c r="F1684" s="2">
        <v>0</v>
      </c>
      <c r="G1684" s="2">
        <v>10432068000</v>
      </c>
      <c r="H1684" s="2">
        <v>8413290100</v>
      </c>
    </row>
    <row r="1685" spans="1:8" x14ac:dyDescent="0.2">
      <c r="A1685" s="1">
        <v>2015</v>
      </c>
      <c r="B1685" s="1">
        <v>224</v>
      </c>
      <c r="C1685" s="2">
        <v>0</v>
      </c>
      <c r="D1685" s="2">
        <v>110168650000</v>
      </c>
      <c r="E1685" s="2">
        <v>134105410000</v>
      </c>
      <c r="F1685" s="2">
        <v>0</v>
      </c>
      <c r="G1685" s="2">
        <v>10388394000</v>
      </c>
      <c r="H1685" s="2">
        <v>8456964100</v>
      </c>
    </row>
    <row r="1686" spans="1:8" x14ac:dyDescent="0.2">
      <c r="A1686" s="1">
        <v>2015</v>
      </c>
      <c r="B1686" s="1">
        <v>225</v>
      </c>
      <c r="C1686" s="2">
        <v>0</v>
      </c>
      <c r="D1686" s="2">
        <v>110356100000</v>
      </c>
      <c r="E1686" s="2">
        <v>133917960000</v>
      </c>
      <c r="F1686" s="2">
        <v>0</v>
      </c>
      <c r="G1686" s="2">
        <v>10319295000</v>
      </c>
      <c r="H1686" s="2">
        <v>8526063000</v>
      </c>
    </row>
    <row r="1687" spans="1:8" x14ac:dyDescent="0.2">
      <c r="A1687" s="1">
        <v>2015</v>
      </c>
      <c r="B1687" s="1">
        <v>226</v>
      </c>
      <c r="C1687" s="2">
        <v>0</v>
      </c>
      <c r="D1687" s="2">
        <v>110149630000</v>
      </c>
      <c r="E1687" s="2">
        <v>134124440000</v>
      </c>
      <c r="F1687" s="2">
        <v>0</v>
      </c>
      <c r="G1687" s="2">
        <v>10160541000</v>
      </c>
      <c r="H1687" s="2">
        <v>8684816800</v>
      </c>
    </row>
    <row r="1688" spans="1:8" x14ac:dyDescent="0.2">
      <c r="A1688" s="1">
        <v>2015</v>
      </c>
      <c r="B1688" s="1">
        <v>227</v>
      </c>
      <c r="C1688" s="2">
        <v>0</v>
      </c>
      <c r="D1688" s="2">
        <v>109448780000</v>
      </c>
      <c r="E1688" s="2">
        <v>134825280000</v>
      </c>
      <c r="F1688" s="2">
        <v>0</v>
      </c>
      <c r="G1688" s="2">
        <v>9590118100</v>
      </c>
      <c r="H1688" s="2">
        <v>9255239800</v>
      </c>
    </row>
    <row r="1689" spans="1:8" x14ac:dyDescent="0.2">
      <c r="A1689" s="1">
        <v>2015</v>
      </c>
      <c r="B1689" s="1">
        <v>228</v>
      </c>
      <c r="C1689" s="2">
        <v>0</v>
      </c>
      <c r="D1689" s="2">
        <v>109854610000</v>
      </c>
      <c r="E1689" s="2">
        <v>134419460000</v>
      </c>
      <c r="F1689" s="2">
        <v>0</v>
      </c>
      <c r="G1689" s="2">
        <v>9335393600</v>
      </c>
      <c r="H1689" s="2">
        <v>9509964200</v>
      </c>
    </row>
    <row r="1690" spans="1:8" x14ac:dyDescent="0.2">
      <c r="A1690" s="1">
        <v>2015</v>
      </c>
      <c r="B1690" s="1">
        <v>229</v>
      </c>
      <c r="C1690" s="2">
        <v>0</v>
      </c>
      <c r="D1690" s="2">
        <v>110001620000</v>
      </c>
      <c r="E1690" s="2">
        <v>134272440000</v>
      </c>
      <c r="F1690" s="2">
        <v>0</v>
      </c>
      <c r="G1690" s="2">
        <v>8936638500</v>
      </c>
      <c r="H1690" s="2">
        <v>9908719400</v>
      </c>
    </row>
    <row r="1691" spans="1:8" x14ac:dyDescent="0.2">
      <c r="A1691" s="1">
        <v>2015</v>
      </c>
      <c r="B1691" s="1">
        <v>230</v>
      </c>
      <c r="C1691" s="2">
        <v>0</v>
      </c>
      <c r="D1691" s="2">
        <v>109156140000</v>
      </c>
      <c r="E1691" s="2">
        <v>135117930000</v>
      </c>
      <c r="F1691" s="2">
        <v>0</v>
      </c>
      <c r="G1691" s="2">
        <v>8225022700</v>
      </c>
      <c r="H1691" s="2">
        <v>10620335000</v>
      </c>
    </row>
    <row r="1692" spans="1:8" x14ac:dyDescent="0.2">
      <c r="A1692" s="1">
        <v>2015</v>
      </c>
      <c r="B1692" s="1">
        <v>231</v>
      </c>
      <c r="C1692" s="2">
        <v>0</v>
      </c>
      <c r="D1692" s="2">
        <v>108832680000</v>
      </c>
      <c r="E1692" s="2">
        <v>135441390000</v>
      </c>
      <c r="F1692" s="2">
        <v>0</v>
      </c>
      <c r="G1692" s="2">
        <v>7605916200</v>
      </c>
      <c r="H1692" s="2">
        <v>11239442000</v>
      </c>
    </row>
    <row r="1693" spans="1:8" x14ac:dyDescent="0.2">
      <c r="A1693" s="1">
        <v>2015</v>
      </c>
      <c r="B1693" s="1">
        <v>232</v>
      </c>
      <c r="C1693" s="2">
        <v>0</v>
      </c>
      <c r="D1693" s="2">
        <v>108025070000</v>
      </c>
      <c r="E1693" s="2">
        <v>136249000000</v>
      </c>
      <c r="F1693" s="2">
        <v>0</v>
      </c>
      <c r="G1693" s="2">
        <v>6920808300</v>
      </c>
      <c r="H1693" s="2">
        <v>11924550000</v>
      </c>
    </row>
    <row r="1694" spans="1:8" x14ac:dyDescent="0.2">
      <c r="A1694" s="1">
        <v>2015</v>
      </c>
      <c r="B1694" s="1">
        <v>233</v>
      </c>
      <c r="C1694" s="2">
        <v>0</v>
      </c>
      <c r="D1694" s="2">
        <v>106521580000</v>
      </c>
      <c r="E1694" s="2">
        <v>137752480000</v>
      </c>
      <c r="F1694" s="2">
        <v>0</v>
      </c>
      <c r="G1694" s="2">
        <v>6718333800</v>
      </c>
      <c r="H1694" s="2">
        <v>12127024000</v>
      </c>
    </row>
    <row r="1695" spans="1:8" x14ac:dyDescent="0.2">
      <c r="A1695" s="1">
        <v>2015</v>
      </c>
      <c r="B1695" s="1">
        <v>234</v>
      </c>
      <c r="C1695" s="2">
        <v>0</v>
      </c>
      <c r="D1695" s="2">
        <v>106065990000</v>
      </c>
      <c r="E1695" s="2">
        <v>138208080000</v>
      </c>
      <c r="F1695" s="2">
        <v>0</v>
      </c>
      <c r="G1695" s="2">
        <v>7068498500</v>
      </c>
      <c r="H1695" s="2">
        <v>11776859000</v>
      </c>
    </row>
    <row r="1696" spans="1:8" x14ac:dyDescent="0.2">
      <c r="A1696" s="1">
        <v>2015</v>
      </c>
      <c r="B1696" s="1">
        <v>235</v>
      </c>
      <c r="C1696" s="2">
        <v>0</v>
      </c>
      <c r="D1696" s="2">
        <v>108529740000</v>
      </c>
      <c r="E1696" s="2">
        <v>135744320000</v>
      </c>
      <c r="F1696" s="2">
        <v>0</v>
      </c>
      <c r="G1696" s="2">
        <v>8197826600</v>
      </c>
      <c r="H1696" s="2">
        <v>10647531000</v>
      </c>
    </row>
    <row r="1697" spans="1:8" x14ac:dyDescent="0.2">
      <c r="A1697" s="1">
        <v>2015</v>
      </c>
      <c r="B1697" s="1">
        <v>236</v>
      </c>
      <c r="C1697" s="2">
        <v>0</v>
      </c>
      <c r="D1697" s="2">
        <v>107693360000</v>
      </c>
      <c r="E1697" s="2">
        <v>136580710000</v>
      </c>
      <c r="F1697" s="2">
        <v>0</v>
      </c>
      <c r="G1697" s="2">
        <v>8040896400</v>
      </c>
      <c r="H1697" s="2">
        <v>10804462000</v>
      </c>
    </row>
    <row r="1698" spans="1:8" x14ac:dyDescent="0.2">
      <c r="A1698" s="1">
        <v>2015</v>
      </c>
      <c r="B1698" s="1">
        <v>237</v>
      </c>
      <c r="C1698" s="2">
        <v>0</v>
      </c>
      <c r="D1698" s="2">
        <v>106472130000</v>
      </c>
      <c r="E1698" s="2">
        <v>137801940000</v>
      </c>
      <c r="F1698" s="2">
        <v>0</v>
      </c>
      <c r="G1698" s="2">
        <v>7928425400</v>
      </c>
      <c r="H1698" s="2">
        <v>10916933000</v>
      </c>
    </row>
    <row r="1699" spans="1:8" x14ac:dyDescent="0.2">
      <c r="A1699" s="1">
        <v>2015</v>
      </c>
      <c r="B1699" s="1">
        <v>238</v>
      </c>
      <c r="C1699" s="2">
        <v>0</v>
      </c>
      <c r="D1699" s="2">
        <v>105436360000</v>
      </c>
      <c r="E1699" s="2">
        <v>138837700000</v>
      </c>
      <c r="F1699" s="2">
        <v>0</v>
      </c>
      <c r="G1699" s="2">
        <v>7977774800</v>
      </c>
      <c r="H1699" s="2">
        <v>10867583000</v>
      </c>
    </row>
    <row r="1700" spans="1:8" x14ac:dyDescent="0.2">
      <c r="A1700" s="1">
        <v>2015</v>
      </c>
      <c r="B1700" s="1">
        <v>239</v>
      </c>
      <c r="C1700" s="2">
        <v>0</v>
      </c>
      <c r="D1700" s="2">
        <v>103666220000</v>
      </c>
      <c r="E1700" s="2">
        <v>140607850000</v>
      </c>
      <c r="F1700" s="2">
        <v>0</v>
      </c>
      <c r="G1700" s="2">
        <v>7660251700</v>
      </c>
      <c r="H1700" s="2">
        <v>11185106000</v>
      </c>
    </row>
    <row r="1701" spans="1:8" x14ac:dyDescent="0.2">
      <c r="A1701" s="1">
        <v>2015</v>
      </c>
      <c r="B1701" s="1">
        <v>240</v>
      </c>
      <c r="C1701" s="2">
        <v>0</v>
      </c>
      <c r="D1701" s="2">
        <v>102659170000</v>
      </c>
      <c r="E1701" s="2">
        <v>141614900000</v>
      </c>
      <c r="F1701" s="2">
        <v>0</v>
      </c>
      <c r="G1701" s="2">
        <v>7222475400</v>
      </c>
      <c r="H1701" s="2">
        <v>11622883000</v>
      </c>
    </row>
    <row r="1702" spans="1:8" x14ac:dyDescent="0.2">
      <c r="A1702" s="1">
        <v>2015</v>
      </c>
      <c r="B1702" s="1">
        <v>241</v>
      </c>
      <c r="C1702" s="2">
        <v>0</v>
      </c>
      <c r="D1702" s="2">
        <v>105228450000</v>
      </c>
      <c r="E1702" s="2">
        <v>139045620000</v>
      </c>
      <c r="F1702" s="2">
        <v>0</v>
      </c>
      <c r="G1702" s="2">
        <v>6951454500</v>
      </c>
      <c r="H1702" s="2">
        <v>11893903000</v>
      </c>
    </row>
    <row r="1703" spans="1:8" x14ac:dyDescent="0.2">
      <c r="A1703" s="1">
        <v>2015</v>
      </c>
      <c r="B1703" s="1">
        <v>242</v>
      </c>
      <c r="C1703" s="2">
        <v>0</v>
      </c>
      <c r="D1703" s="2">
        <v>107012250000</v>
      </c>
      <c r="E1703" s="2">
        <v>137261810000</v>
      </c>
      <c r="F1703" s="2">
        <v>0</v>
      </c>
      <c r="G1703" s="2">
        <v>6734463300</v>
      </c>
      <c r="H1703" s="2">
        <v>12110895000</v>
      </c>
    </row>
    <row r="1704" spans="1:8" x14ac:dyDescent="0.2">
      <c r="A1704" s="1">
        <v>2015</v>
      </c>
      <c r="B1704" s="1">
        <v>243</v>
      </c>
      <c r="C1704" s="2">
        <v>0</v>
      </c>
      <c r="D1704" s="2">
        <v>108280610000</v>
      </c>
      <c r="E1704" s="2">
        <v>135993460000</v>
      </c>
      <c r="F1704" s="2">
        <v>0</v>
      </c>
      <c r="G1704" s="2">
        <v>6325265600</v>
      </c>
      <c r="H1704" s="2">
        <v>12520092000</v>
      </c>
    </row>
    <row r="1705" spans="1:8" x14ac:dyDescent="0.2">
      <c r="A1705" s="1">
        <v>2015</v>
      </c>
      <c r="B1705" s="1">
        <v>244</v>
      </c>
      <c r="C1705" s="2">
        <v>0</v>
      </c>
      <c r="D1705" s="2">
        <v>109542530000</v>
      </c>
      <c r="E1705" s="2">
        <v>134731530000</v>
      </c>
      <c r="F1705" s="2">
        <v>0</v>
      </c>
      <c r="G1705" s="2">
        <v>6408554300</v>
      </c>
      <c r="H1705" s="2">
        <v>12436804000</v>
      </c>
    </row>
    <row r="1706" spans="1:8" x14ac:dyDescent="0.2">
      <c r="A1706" s="1">
        <v>2015</v>
      </c>
      <c r="B1706" s="1">
        <v>245</v>
      </c>
      <c r="C1706" s="2">
        <v>0</v>
      </c>
      <c r="D1706" s="2">
        <v>108827140000</v>
      </c>
      <c r="E1706" s="2">
        <v>135446930000</v>
      </c>
      <c r="F1706" s="2">
        <v>0</v>
      </c>
      <c r="G1706" s="2">
        <v>6542827200</v>
      </c>
      <c r="H1706" s="2">
        <v>12302531000</v>
      </c>
    </row>
    <row r="1707" spans="1:8" x14ac:dyDescent="0.2">
      <c r="A1707" s="1">
        <v>2015</v>
      </c>
      <c r="B1707" s="1">
        <v>246</v>
      </c>
      <c r="C1707" s="2">
        <v>0</v>
      </c>
      <c r="D1707" s="2">
        <v>107443900000</v>
      </c>
      <c r="E1707" s="2">
        <v>136830170000</v>
      </c>
      <c r="F1707" s="2">
        <v>0</v>
      </c>
      <c r="G1707" s="2">
        <v>6302903500</v>
      </c>
      <c r="H1707" s="2">
        <v>12542454000</v>
      </c>
    </row>
    <row r="1708" spans="1:8" x14ac:dyDescent="0.2">
      <c r="A1708" s="1">
        <v>2015</v>
      </c>
      <c r="B1708" s="1">
        <v>247</v>
      </c>
      <c r="C1708" s="2">
        <v>0</v>
      </c>
      <c r="D1708" s="2">
        <v>107086170000</v>
      </c>
      <c r="E1708" s="2">
        <v>137187890000</v>
      </c>
      <c r="F1708" s="2">
        <v>0</v>
      </c>
      <c r="G1708" s="2">
        <v>6010320000</v>
      </c>
      <c r="H1708" s="2">
        <v>12835038000</v>
      </c>
    </row>
    <row r="1709" spans="1:8" x14ac:dyDescent="0.2">
      <c r="A1709" s="1">
        <v>2015</v>
      </c>
      <c r="B1709" s="1">
        <v>248</v>
      </c>
      <c r="C1709" s="2">
        <v>0</v>
      </c>
      <c r="D1709" s="2">
        <v>106027770000</v>
      </c>
      <c r="E1709" s="2">
        <v>138246290000</v>
      </c>
      <c r="F1709" s="2">
        <v>0</v>
      </c>
      <c r="G1709" s="2">
        <v>5854052600</v>
      </c>
      <c r="H1709" s="2">
        <v>12991305000</v>
      </c>
    </row>
    <row r="1710" spans="1:8" x14ac:dyDescent="0.2">
      <c r="A1710" s="1">
        <v>2015</v>
      </c>
      <c r="B1710" s="1">
        <v>249</v>
      </c>
      <c r="C1710" s="2">
        <v>0</v>
      </c>
      <c r="D1710" s="2">
        <v>103949200000</v>
      </c>
      <c r="E1710" s="2">
        <v>140324870000</v>
      </c>
      <c r="F1710" s="2">
        <v>0</v>
      </c>
      <c r="G1710" s="2">
        <v>5657107000</v>
      </c>
      <c r="H1710" s="2">
        <v>13188251000</v>
      </c>
    </row>
    <row r="1711" spans="1:8" x14ac:dyDescent="0.2">
      <c r="A1711" s="1">
        <v>2015</v>
      </c>
      <c r="B1711" s="1">
        <v>250</v>
      </c>
      <c r="C1711" s="2">
        <v>0</v>
      </c>
      <c r="D1711" s="2">
        <v>107653040000</v>
      </c>
      <c r="E1711" s="2">
        <v>136621020000</v>
      </c>
      <c r="F1711" s="2">
        <v>0</v>
      </c>
      <c r="G1711" s="2">
        <v>6351213500</v>
      </c>
      <c r="H1711" s="2">
        <v>12494144000</v>
      </c>
    </row>
    <row r="1712" spans="1:8" x14ac:dyDescent="0.2">
      <c r="A1712" s="1">
        <v>2015</v>
      </c>
      <c r="B1712" s="1">
        <v>251</v>
      </c>
      <c r="C1712" s="2">
        <v>0</v>
      </c>
      <c r="D1712" s="2">
        <v>110767440000</v>
      </c>
      <c r="E1712" s="2">
        <v>133506630000</v>
      </c>
      <c r="F1712" s="2">
        <v>0</v>
      </c>
      <c r="G1712" s="2">
        <v>6242241200</v>
      </c>
      <c r="H1712" s="2">
        <v>12603117000</v>
      </c>
    </row>
    <row r="1713" spans="1:8" x14ac:dyDescent="0.2">
      <c r="A1713" s="1">
        <v>2015</v>
      </c>
      <c r="B1713" s="1">
        <v>252</v>
      </c>
      <c r="C1713" s="2">
        <v>0</v>
      </c>
      <c r="D1713" s="2">
        <v>109736030000</v>
      </c>
      <c r="E1713" s="2">
        <v>134538030000</v>
      </c>
      <c r="F1713" s="2">
        <v>0</v>
      </c>
      <c r="G1713" s="2">
        <v>6032549600</v>
      </c>
      <c r="H1713" s="2">
        <v>12812808000</v>
      </c>
    </row>
    <row r="1714" spans="1:8" x14ac:dyDescent="0.2">
      <c r="A1714" s="1">
        <v>2015</v>
      </c>
      <c r="B1714" s="1">
        <v>253</v>
      </c>
      <c r="C1714" s="2">
        <v>0</v>
      </c>
      <c r="D1714" s="2">
        <v>108878940000</v>
      </c>
      <c r="E1714" s="2">
        <v>135395130000</v>
      </c>
      <c r="F1714" s="2">
        <v>0</v>
      </c>
      <c r="G1714" s="2">
        <v>5686087600</v>
      </c>
      <c r="H1714" s="2">
        <v>13159270000</v>
      </c>
    </row>
    <row r="1715" spans="1:8" x14ac:dyDescent="0.2">
      <c r="A1715" s="1">
        <v>2015</v>
      </c>
      <c r="B1715" s="1">
        <v>254</v>
      </c>
      <c r="C1715" s="2">
        <v>0</v>
      </c>
      <c r="D1715" s="2">
        <v>109324710000</v>
      </c>
      <c r="E1715" s="2">
        <v>134949350000</v>
      </c>
      <c r="F1715" s="2">
        <v>0</v>
      </c>
      <c r="G1715" s="2">
        <v>5634264700</v>
      </c>
      <c r="H1715" s="2">
        <v>13211093000</v>
      </c>
    </row>
    <row r="1716" spans="1:8" x14ac:dyDescent="0.2">
      <c r="A1716" s="1">
        <v>2015</v>
      </c>
      <c r="B1716" s="1">
        <v>255</v>
      </c>
      <c r="C1716" s="2">
        <v>0</v>
      </c>
      <c r="D1716" s="2">
        <v>111272120000</v>
      </c>
      <c r="E1716" s="2">
        <v>133001940000</v>
      </c>
      <c r="F1716" s="2">
        <v>0</v>
      </c>
      <c r="G1716" s="2">
        <v>5950573400</v>
      </c>
      <c r="H1716" s="2">
        <v>12894785000</v>
      </c>
    </row>
    <row r="1717" spans="1:8" x14ac:dyDescent="0.2">
      <c r="A1717" s="1">
        <v>2015</v>
      </c>
      <c r="B1717" s="1">
        <v>256</v>
      </c>
      <c r="C1717" s="2">
        <v>0</v>
      </c>
      <c r="D1717" s="2">
        <v>111423980000</v>
      </c>
      <c r="E1717" s="2">
        <v>132850090000</v>
      </c>
      <c r="F1717" s="2">
        <v>0</v>
      </c>
      <c r="G1717" s="2">
        <v>6056017300</v>
      </c>
      <c r="H1717" s="2">
        <v>12789341000</v>
      </c>
    </row>
    <row r="1718" spans="1:8" x14ac:dyDescent="0.2">
      <c r="A1718" s="1">
        <v>2015</v>
      </c>
      <c r="B1718" s="1">
        <v>257</v>
      </c>
      <c r="C1718" s="2">
        <v>0</v>
      </c>
      <c r="D1718" s="2">
        <v>110661030000</v>
      </c>
      <c r="E1718" s="2">
        <v>133613040000</v>
      </c>
      <c r="F1718" s="2">
        <v>0</v>
      </c>
      <c r="G1718" s="2">
        <v>6051058400</v>
      </c>
      <c r="H1718" s="2">
        <v>12794299000</v>
      </c>
    </row>
    <row r="1719" spans="1:8" x14ac:dyDescent="0.2">
      <c r="A1719" s="1">
        <v>2015</v>
      </c>
      <c r="B1719" s="1">
        <v>258</v>
      </c>
      <c r="C1719" s="2">
        <v>0</v>
      </c>
      <c r="D1719" s="2">
        <v>109852130000</v>
      </c>
      <c r="E1719" s="2">
        <v>134421930000</v>
      </c>
      <c r="F1719" s="2">
        <v>0</v>
      </c>
      <c r="G1719" s="2">
        <v>6264843600</v>
      </c>
      <c r="H1719" s="2">
        <v>12580514000</v>
      </c>
    </row>
    <row r="1720" spans="1:8" x14ac:dyDescent="0.2">
      <c r="A1720" s="1">
        <v>2015</v>
      </c>
      <c r="B1720" s="1">
        <v>259</v>
      </c>
      <c r="C1720" s="2">
        <v>0</v>
      </c>
      <c r="D1720" s="2">
        <v>107862860000</v>
      </c>
      <c r="E1720" s="2">
        <v>136411200000</v>
      </c>
      <c r="F1720" s="2">
        <v>0</v>
      </c>
      <c r="G1720" s="2">
        <v>6140161200</v>
      </c>
      <c r="H1720" s="2">
        <v>12705197000</v>
      </c>
    </row>
    <row r="1721" spans="1:8" x14ac:dyDescent="0.2">
      <c r="A1721" s="1">
        <v>2015</v>
      </c>
      <c r="B1721" s="1">
        <v>260</v>
      </c>
      <c r="C1721" s="2">
        <v>0</v>
      </c>
      <c r="D1721" s="2">
        <v>106164350000</v>
      </c>
      <c r="E1721" s="2">
        <v>138109720000</v>
      </c>
      <c r="F1721" s="2">
        <v>0</v>
      </c>
      <c r="G1721" s="2">
        <v>5910109200</v>
      </c>
      <c r="H1721" s="2">
        <v>12935249000</v>
      </c>
    </row>
    <row r="1722" spans="1:8" x14ac:dyDescent="0.2">
      <c r="A1722" s="1">
        <v>2015</v>
      </c>
      <c r="B1722" s="1">
        <v>261</v>
      </c>
      <c r="C1722" s="2">
        <v>0</v>
      </c>
      <c r="D1722" s="2">
        <v>104425660000</v>
      </c>
      <c r="E1722" s="2">
        <v>139848400000</v>
      </c>
      <c r="F1722" s="2">
        <v>0</v>
      </c>
      <c r="G1722" s="2">
        <v>5739165400</v>
      </c>
      <c r="H1722" s="2">
        <v>13106192000</v>
      </c>
    </row>
    <row r="1723" spans="1:8" x14ac:dyDescent="0.2">
      <c r="A1723" s="1">
        <v>2015</v>
      </c>
      <c r="B1723" s="1">
        <v>262</v>
      </c>
      <c r="C1723" s="2">
        <v>0</v>
      </c>
      <c r="D1723" s="2">
        <v>103876340000</v>
      </c>
      <c r="E1723" s="2">
        <v>140397730000</v>
      </c>
      <c r="F1723" s="2">
        <v>0</v>
      </c>
      <c r="G1723" s="2">
        <v>5437565600</v>
      </c>
      <c r="H1723" s="2">
        <v>13407792000</v>
      </c>
    </row>
    <row r="1724" spans="1:8" x14ac:dyDescent="0.2">
      <c r="A1724" s="1">
        <v>2015</v>
      </c>
      <c r="B1724" s="1">
        <v>263</v>
      </c>
      <c r="C1724" s="2">
        <v>0</v>
      </c>
      <c r="D1724" s="2">
        <v>102444210000</v>
      </c>
      <c r="E1724" s="2">
        <v>141829860000</v>
      </c>
      <c r="F1724" s="2">
        <v>0</v>
      </c>
      <c r="G1724" s="2">
        <v>4897894000</v>
      </c>
      <c r="H1724" s="2">
        <v>13947464000</v>
      </c>
    </row>
    <row r="1725" spans="1:8" x14ac:dyDescent="0.2">
      <c r="A1725" s="1">
        <v>2015</v>
      </c>
      <c r="B1725" s="1">
        <v>264</v>
      </c>
      <c r="C1725" s="2">
        <v>0</v>
      </c>
      <c r="D1725" s="2">
        <v>103802910000</v>
      </c>
      <c r="E1725" s="2">
        <v>140471150000</v>
      </c>
      <c r="F1725" s="2">
        <v>0</v>
      </c>
      <c r="G1725" s="2">
        <v>5300151800</v>
      </c>
      <c r="H1725" s="2">
        <v>13545206000</v>
      </c>
    </row>
    <row r="1726" spans="1:8" x14ac:dyDescent="0.2">
      <c r="A1726" s="1">
        <v>2015</v>
      </c>
      <c r="B1726" s="1">
        <v>265</v>
      </c>
      <c r="C1726" s="2">
        <v>0</v>
      </c>
      <c r="D1726" s="2">
        <v>103819430000</v>
      </c>
      <c r="E1726" s="2">
        <v>140454640000</v>
      </c>
      <c r="F1726" s="2">
        <v>0</v>
      </c>
      <c r="G1726" s="2">
        <v>5072184100</v>
      </c>
      <c r="H1726" s="2">
        <v>13773174000</v>
      </c>
    </row>
    <row r="1727" spans="1:8" x14ac:dyDescent="0.2">
      <c r="A1727" s="1">
        <v>2015</v>
      </c>
      <c r="B1727" s="1">
        <v>266</v>
      </c>
      <c r="C1727" s="2">
        <v>0</v>
      </c>
      <c r="D1727" s="2">
        <v>102721520000</v>
      </c>
      <c r="E1727" s="2">
        <v>141552540000</v>
      </c>
      <c r="F1727" s="2">
        <v>0</v>
      </c>
      <c r="G1727" s="2">
        <v>4514978800</v>
      </c>
      <c r="H1727" s="2">
        <v>14330379000</v>
      </c>
    </row>
    <row r="1728" spans="1:8" x14ac:dyDescent="0.2">
      <c r="A1728" s="1">
        <v>2015</v>
      </c>
      <c r="B1728" s="1">
        <v>267</v>
      </c>
      <c r="C1728" s="2">
        <v>0</v>
      </c>
      <c r="D1728" s="2">
        <v>103528560000</v>
      </c>
      <c r="E1728" s="2">
        <v>140745500000</v>
      </c>
      <c r="F1728" s="2">
        <v>0</v>
      </c>
      <c r="G1728" s="2">
        <v>5062610800</v>
      </c>
      <c r="H1728" s="2">
        <v>13782747000</v>
      </c>
    </row>
    <row r="1729" spans="1:8" x14ac:dyDescent="0.2">
      <c r="A1729" s="1">
        <v>2015</v>
      </c>
      <c r="B1729" s="1">
        <v>268</v>
      </c>
      <c r="C1729" s="2">
        <v>0</v>
      </c>
      <c r="D1729" s="2">
        <v>102962770000</v>
      </c>
      <c r="E1729" s="2">
        <v>141311300000</v>
      </c>
      <c r="F1729" s="2">
        <v>0</v>
      </c>
      <c r="G1729" s="2">
        <v>5138486900</v>
      </c>
      <c r="H1729" s="2">
        <v>13706871000</v>
      </c>
    </row>
    <row r="1730" spans="1:8" x14ac:dyDescent="0.2">
      <c r="A1730" s="1">
        <v>2015</v>
      </c>
      <c r="B1730" s="1">
        <v>269</v>
      </c>
      <c r="C1730" s="2">
        <v>0</v>
      </c>
      <c r="D1730" s="2">
        <v>101348430000</v>
      </c>
      <c r="E1730" s="2">
        <v>142925640000</v>
      </c>
      <c r="F1730" s="2">
        <v>0</v>
      </c>
      <c r="G1730" s="2">
        <v>5037083100</v>
      </c>
      <c r="H1730" s="2">
        <v>13808275000</v>
      </c>
    </row>
    <row r="1731" spans="1:8" x14ac:dyDescent="0.2">
      <c r="A1731" s="1">
        <v>2015</v>
      </c>
      <c r="B1731" s="1">
        <v>270</v>
      </c>
      <c r="C1731" s="2">
        <v>0</v>
      </c>
      <c r="D1731" s="2">
        <v>99856083000</v>
      </c>
      <c r="E1731" s="2">
        <v>144417980000</v>
      </c>
      <c r="F1731" s="2">
        <v>0</v>
      </c>
      <c r="G1731" s="2">
        <v>4916907100</v>
      </c>
      <c r="H1731" s="2">
        <v>13928451000</v>
      </c>
    </row>
    <row r="1732" spans="1:8" x14ac:dyDescent="0.2">
      <c r="A1732" s="1">
        <v>2015</v>
      </c>
      <c r="B1732" s="1">
        <v>271</v>
      </c>
      <c r="C1732" s="2">
        <v>0</v>
      </c>
      <c r="D1732" s="2">
        <v>102191140000</v>
      </c>
      <c r="E1732" s="2">
        <v>142082930000</v>
      </c>
      <c r="F1732" s="2">
        <v>0</v>
      </c>
      <c r="G1732" s="2">
        <v>4855546200</v>
      </c>
      <c r="H1732" s="2">
        <v>13989812000</v>
      </c>
    </row>
    <row r="1733" spans="1:8" x14ac:dyDescent="0.2">
      <c r="A1733" s="1">
        <v>2015</v>
      </c>
      <c r="B1733" s="1">
        <v>272</v>
      </c>
      <c r="C1733" s="2">
        <v>0</v>
      </c>
      <c r="D1733" s="2">
        <v>102889120000</v>
      </c>
      <c r="E1733" s="2">
        <v>141384950000</v>
      </c>
      <c r="F1733" s="2">
        <v>0</v>
      </c>
      <c r="G1733" s="2">
        <v>4579764400</v>
      </c>
      <c r="H1733" s="2">
        <v>14265594000</v>
      </c>
    </row>
    <row r="1734" spans="1:8" x14ac:dyDescent="0.2">
      <c r="A1734" s="1">
        <v>2015</v>
      </c>
      <c r="B1734" s="1">
        <v>273</v>
      </c>
      <c r="C1734" s="2">
        <v>0</v>
      </c>
      <c r="D1734" s="2">
        <v>102157490000</v>
      </c>
      <c r="E1734" s="2">
        <v>142116580000</v>
      </c>
      <c r="F1734" s="2">
        <v>0</v>
      </c>
      <c r="G1734" s="2">
        <v>4843822200</v>
      </c>
      <c r="H1734" s="2">
        <v>14001536000</v>
      </c>
    </row>
    <row r="1735" spans="1:8" x14ac:dyDescent="0.2">
      <c r="A1735" s="1">
        <v>2015</v>
      </c>
      <c r="B1735" s="1">
        <v>274</v>
      </c>
      <c r="C1735" s="2">
        <v>0</v>
      </c>
      <c r="D1735" s="2">
        <v>101925790000</v>
      </c>
      <c r="E1735" s="2">
        <v>142348270000</v>
      </c>
      <c r="F1735" s="2">
        <v>0</v>
      </c>
      <c r="G1735" s="2">
        <v>5722214600</v>
      </c>
      <c r="H1735" s="2">
        <v>13123143000</v>
      </c>
    </row>
    <row r="1736" spans="1:8" x14ac:dyDescent="0.2">
      <c r="A1736" s="1">
        <v>2015</v>
      </c>
      <c r="B1736" s="1">
        <v>275</v>
      </c>
      <c r="C1736" s="2">
        <v>14545989</v>
      </c>
      <c r="D1736" s="2">
        <v>100032460000</v>
      </c>
      <c r="E1736" s="2">
        <v>144227060000</v>
      </c>
      <c r="F1736" s="2">
        <v>0</v>
      </c>
      <c r="G1736" s="2">
        <v>6052765500</v>
      </c>
      <c r="H1736" s="2">
        <v>12792592000</v>
      </c>
    </row>
    <row r="1737" spans="1:8" x14ac:dyDescent="0.2">
      <c r="A1737" s="1">
        <v>2015</v>
      </c>
      <c r="B1737" s="1">
        <v>276</v>
      </c>
      <c r="C1737" s="2">
        <v>10711991</v>
      </c>
      <c r="D1737" s="2">
        <v>97564425000</v>
      </c>
      <c r="E1737" s="2">
        <v>146698930000</v>
      </c>
      <c r="F1737" s="2">
        <v>0</v>
      </c>
      <c r="G1737" s="2">
        <v>5631813700</v>
      </c>
      <c r="H1737" s="2">
        <v>13213544000</v>
      </c>
    </row>
    <row r="1738" spans="1:8" x14ac:dyDescent="0.2">
      <c r="A1738" s="1">
        <v>2015</v>
      </c>
      <c r="B1738" s="1">
        <v>277</v>
      </c>
      <c r="C1738" s="2">
        <v>117888820</v>
      </c>
      <c r="D1738" s="2">
        <v>96775189000</v>
      </c>
      <c r="E1738" s="2">
        <v>147380990000</v>
      </c>
      <c r="F1738" s="2">
        <v>0</v>
      </c>
      <c r="G1738" s="2">
        <v>5380249600</v>
      </c>
      <c r="H1738" s="2">
        <v>13465108000</v>
      </c>
    </row>
    <row r="1739" spans="1:8" x14ac:dyDescent="0.2">
      <c r="A1739" s="1">
        <v>2015</v>
      </c>
      <c r="B1739" s="1">
        <v>278</v>
      </c>
      <c r="C1739" s="2">
        <v>294465820</v>
      </c>
      <c r="D1739" s="2">
        <v>95592266000</v>
      </c>
      <c r="E1739" s="2">
        <v>148387330000</v>
      </c>
      <c r="F1739" s="2">
        <v>0</v>
      </c>
      <c r="G1739" s="2">
        <v>5308463100</v>
      </c>
      <c r="H1739" s="2">
        <v>13536895000</v>
      </c>
    </row>
    <row r="1740" spans="1:8" x14ac:dyDescent="0.2">
      <c r="A1740" s="1">
        <v>2015</v>
      </c>
      <c r="B1740" s="1">
        <v>279</v>
      </c>
      <c r="C1740" s="2">
        <v>464409690</v>
      </c>
      <c r="D1740" s="2">
        <v>96124529000</v>
      </c>
      <c r="E1740" s="2">
        <v>147685130000</v>
      </c>
      <c r="F1740" s="2">
        <v>0</v>
      </c>
      <c r="G1740" s="2">
        <v>5323973800</v>
      </c>
      <c r="H1740" s="2">
        <v>13521384000</v>
      </c>
    </row>
    <row r="1741" spans="1:8" x14ac:dyDescent="0.2">
      <c r="A1741" s="1">
        <v>2015</v>
      </c>
      <c r="B1741" s="1">
        <v>280</v>
      </c>
      <c r="C1741" s="2">
        <v>575268760</v>
      </c>
      <c r="D1741" s="2">
        <v>98260132000</v>
      </c>
      <c r="E1741" s="2">
        <v>145438670000</v>
      </c>
      <c r="F1741" s="2">
        <v>6233830.7999999998</v>
      </c>
      <c r="G1741" s="2">
        <v>5077528600</v>
      </c>
      <c r="H1741" s="2">
        <v>13761595000</v>
      </c>
    </row>
    <row r="1742" spans="1:8" x14ac:dyDescent="0.2">
      <c r="A1742" s="1">
        <v>2015</v>
      </c>
      <c r="B1742" s="1">
        <v>281</v>
      </c>
      <c r="C1742" s="2">
        <v>924589900</v>
      </c>
      <c r="D1742" s="2">
        <v>97275543000</v>
      </c>
      <c r="E1742" s="2">
        <v>146073930000</v>
      </c>
      <c r="F1742" s="2">
        <v>58137083</v>
      </c>
      <c r="G1742" s="2">
        <v>4642945900</v>
      </c>
      <c r="H1742" s="2">
        <v>14144275000</v>
      </c>
    </row>
    <row r="1743" spans="1:8" x14ac:dyDescent="0.2">
      <c r="A1743" s="1">
        <v>2015</v>
      </c>
      <c r="B1743" s="1">
        <v>282</v>
      </c>
      <c r="C1743" s="2">
        <v>1347664300</v>
      </c>
      <c r="D1743" s="2">
        <v>96920336000</v>
      </c>
      <c r="E1743" s="2">
        <v>146006070000</v>
      </c>
      <c r="F1743" s="2">
        <v>74735792</v>
      </c>
      <c r="G1743" s="2">
        <v>4295924900</v>
      </c>
      <c r="H1743" s="2">
        <v>14474697000</v>
      </c>
    </row>
    <row r="1744" spans="1:8" x14ac:dyDescent="0.2">
      <c r="A1744" s="1">
        <v>2015</v>
      </c>
      <c r="B1744" s="1">
        <v>283</v>
      </c>
      <c r="C1744" s="2">
        <v>1358628000</v>
      </c>
      <c r="D1744" s="2">
        <v>95934349000</v>
      </c>
      <c r="E1744" s="2">
        <v>146981090000</v>
      </c>
      <c r="F1744" s="2">
        <v>45788751</v>
      </c>
      <c r="G1744" s="2">
        <v>3915128200</v>
      </c>
      <c r="H1744" s="2">
        <v>14884441000</v>
      </c>
    </row>
    <row r="1745" spans="1:8" x14ac:dyDescent="0.2">
      <c r="A1745" s="1">
        <v>2015</v>
      </c>
      <c r="B1745" s="1">
        <v>284</v>
      </c>
      <c r="C1745" s="2">
        <v>1077669100</v>
      </c>
      <c r="D1745" s="2">
        <v>96397005000</v>
      </c>
      <c r="E1745" s="2">
        <v>146799390000</v>
      </c>
      <c r="F1745" s="2">
        <v>0</v>
      </c>
      <c r="G1745" s="2">
        <v>3902124600</v>
      </c>
      <c r="H1745" s="2">
        <v>14943233000</v>
      </c>
    </row>
    <row r="1746" spans="1:8" x14ac:dyDescent="0.2">
      <c r="A1746" s="1">
        <v>2015</v>
      </c>
      <c r="B1746" s="1">
        <v>285</v>
      </c>
      <c r="C1746" s="2">
        <v>1332822800</v>
      </c>
      <c r="D1746" s="2">
        <v>94045205000</v>
      </c>
      <c r="E1746" s="2">
        <v>148896040000</v>
      </c>
      <c r="F1746" s="2">
        <v>0</v>
      </c>
      <c r="G1746" s="2">
        <v>3465850400</v>
      </c>
      <c r="H1746" s="2">
        <v>15379507000</v>
      </c>
    </row>
    <row r="1747" spans="1:8" x14ac:dyDescent="0.2">
      <c r="A1747" s="1">
        <v>2015</v>
      </c>
      <c r="B1747" s="1">
        <v>286</v>
      </c>
      <c r="C1747" s="2">
        <v>2051518400</v>
      </c>
      <c r="D1747" s="2">
        <v>90068466000</v>
      </c>
      <c r="E1747" s="2">
        <v>152154080000</v>
      </c>
      <c r="F1747" s="2">
        <v>0</v>
      </c>
      <c r="G1747" s="2">
        <v>2865453400</v>
      </c>
      <c r="H1747" s="2">
        <v>15979905000</v>
      </c>
    </row>
    <row r="1748" spans="1:8" x14ac:dyDescent="0.2">
      <c r="A1748" s="1">
        <v>2015</v>
      </c>
      <c r="B1748" s="1">
        <v>287</v>
      </c>
      <c r="C1748" s="2">
        <v>2721929700</v>
      </c>
      <c r="D1748" s="2">
        <v>89728217000</v>
      </c>
      <c r="E1748" s="2">
        <v>151823920000</v>
      </c>
      <c r="F1748" s="2">
        <v>0</v>
      </c>
      <c r="G1748" s="2">
        <v>2588806600</v>
      </c>
      <c r="H1748" s="2">
        <v>16256551000</v>
      </c>
    </row>
    <row r="1749" spans="1:8" x14ac:dyDescent="0.2">
      <c r="A1749" s="1">
        <v>2015</v>
      </c>
      <c r="B1749" s="1">
        <v>288</v>
      </c>
      <c r="C1749" s="2">
        <v>3901215400</v>
      </c>
      <c r="D1749" s="2">
        <v>92028584000</v>
      </c>
      <c r="E1749" s="2">
        <v>148344270000</v>
      </c>
      <c r="F1749" s="2">
        <v>0</v>
      </c>
      <c r="G1749" s="2">
        <v>2648434600</v>
      </c>
      <c r="H1749" s="2">
        <v>16196923000</v>
      </c>
    </row>
    <row r="1750" spans="1:8" x14ac:dyDescent="0.2">
      <c r="A1750" s="1">
        <v>2015</v>
      </c>
      <c r="B1750" s="1">
        <v>289</v>
      </c>
      <c r="C1750" s="2">
        <v>4308012500</v>
      </c>
      <c r="D1750" s="2">
        <v>89284052000</v>
      </c>
      <c r="E1750" s="2">
        <v>150682000000</v>
      </c>
      <c r="F1750" s="2">
        <v>0</v>
      </c>
      <c r="G1750" s="2">
        <v>2428653800</v>
      </c>
      <c r="H1750" s="2">
        <v>16416704000</v>
      </c>
    </row>
    <row r="1751" spans="1:8" x14ac:dyDescent="0.2">
      <c r="A1751" s="1">
        <v>2015</v>
      </c>
      <c r="B1751" s="1">
        <v>290</v>
      </c>
      <c r="C1751" s="2">
        <v>6075112200</v>
      </c>
      <c r="D1751" s="2">
        <v>86060492000</v>
      </c>
      <c r="E1751" s="2">
        <v>152138460000</v>
      </c>
      <c r="F1751" s="2">
        <v>18626989</v>
      </c>
      <c r="G1751" s="2">
        <v>2706002100</v>
      </c>
      <c r="H1751" s="2">
        <v>16120729000</v>
      </c>
    </row>
    <row r="1752" spans="1:8" x14ac:dyDescent="0.2">
      <c r="A1752" s="1">
        <v>2015</v>
      </c>
      <c r="B1752" s="1">
        <v>291</v>
      </c>
      <c r="C1752" s="2">
        <v>7041615100</v>
      </c>
      <c r="D1752" s="2">
        <v>82602822000</v>
      </c>
      <c r="E1752" s="2">
        <v>154629630000</v>
      </c>
      <c r="F1752" s="2">
        <v>42775920</v>
      </c>
      <c r="G1752" s="2">
        <v>2350250700</v>
      </c>
      <c r="H1752" s="2">
        <v>16452331000</v>
      </c>
    </row>
    <row r="1753" spans="1:8" x14ac:dyDescent="0.2">
      <c r="A1753" s="1">
        <v>2015</v>
      </c>
      <c r="B1753" s="1">
        <v>292</v>
      </c>
      <c r="C1753" s="2">
        <v>7110324700</v>
      </c>
      <c r="D1753" s="2">
        <v>83349191000</v>
      </c>
      <c r="E1753" s="2">
        <v>153814550000</v>
      </c>
      <c r="F1753" s="2">
        <v>46981514</v>
      </c>
      <c r="G1753" s="2">
        <v>2245701100</v>
      </c>
      <c r="H1753" s="2">
        <v>16552675000</v>
      </c>
    </row>
    <row r="1754" spans="1:8" x14ac:dyDescent="0.2">
      <c r="A1754" s="1">
        <v>2015</v>
      </c>
      <c r="B1754" s="1">
        <v>293</v>
      </c>
      <c r="C1754" s="2">
        <v>8968600500</v>
      </c>
      <c r="D1754" s="2">
        <v>85013402000</v>
      </c>
      <c r="E1754" s="2">
        <v>150292060000</v>
      </c>
      <c r="F1754" s="2">
        <v>92899981</v>
      </c>
      <c r="G1754" s="2">
        <v>2653814800</v>
      </c>
      <c r="H1754" s="2">
        <v>16098643000</v>
      </c>
    </row>
    <row r="1755" spans="1:8" x14ac:dyDescent="0.2">
      <c r="A1755" s="1">
        <v>2015</v>
      </c>
      <c r="B1755" s="1">
        <v>294</v>
      </c>
      <c r="C1755" s="2">
        <v>12092857000</v>
      </c>
      <c r="D1755" s="2">
        <v>82165158000</v>
      </c>
      <c r="E1755" s="2">
        <v>150016050000</v>
      </c>
      <c r="F1755" s="2">
        <v>249151970</v>
      </c>
      <c r="G1755" s="2">
        <v>2715486000</v>
      </c>
      <c r="H1755" s="2">
        <v>15880720000</v>
      </c>
    </row>
    <row r="1756" spans="1:8" x14ac:dyDescent="0.2">
      <c r="A1756" s="1">
        <v>2015</v>
      </c>
      <c r="B1756" s="1">
        <v>295</v>
      </c>
      <c r="C1756" s="2">
        <v>14771755000</v>
      </c>
      <c r="D1756" s="2">
        <v>80032644000</v>
      </c>
      <c r="E1756" s="2">
        <v>149469670000</v>
      </c>
      <c r="F1756" s="2">
        <v>449991140</v>
      </c>
      <c r="G1756" s="2">
        <v>2503305300</v>
      </c>
      <c r="H1756" s="2">
        <v>15892061000</v>
      </c>
    </row>
    <row r="1757" spans="1:8" x14ac:dyDescent="0.2">
      <c r="A1757" s="1">
        <v>2015</v>
      </c>
      <c r="B1757" s="1">
        <v>296</v>
      </c>
      <c r="C1757" s="2">
        <v>16035848000</v>
      </c>
      <c r="D1757" s="2">
        <v>80135154000</v>
      </c>
      <c r="E1757" s="2">
        <v>148103060000</v>
      </c>
      <c r="F1757" s="2">
        <v>761383150</v>
      </c>
      <c r="G1757" s="2">
        <v>2125474900</v>
      </c>
      <c r="H1757" s="2">
        <v>15958500000</v>
      </c>
    </row>
    <row r="1758" spans="1:8" x14ac:dyDescent="0.2">
      <c r="A1758" s="1">
        <v>2015</v>
      </c>
      <c r="B1758" s="1">
        <v>297</v>
      </c>
      <c r="C1758" s="2">
        <v>17570505000</v>
      </c>
      <c r="D1758" s="2">
        <v>79520340000</v>
      </c>
      <c r="E1758" s="2">
        <v>147183220000</v>
      </c>
      <c r="F1758" s="2">
        <v>602478700</v>
      </c>
      <c r="G1758" s="2">
        <v>2028869100</v>
      </c>
      <c r="H1758" s="2">
        <v>16214010000</v>
      </c>
    </row>
    <row r="1759" spans="1:8" x14ac:dyDescent="0.2">
      <c r="A1759" s="1">
        <v>2015</v>
      </c>
      <c r="B1759" s="1">
        <v>298</v>
      </c>
      <c r="C1759" s="2">
        <v>21642578000</v>
      </c>
      <c r="D1759" s="2">
        <v>81214606000</v>
      </c>
      <c r="E1759" s="2">
        <v>141416880000</v>
      </c>
      <c r="F1759" s="2">
        <v>844499480</v>
      </c>
      <c r="G1759" s="2">
        <v>2632052200</v>
      </c>
      <c r="H1759" s="2">
        <v>15368806000</v>
      </c>
    </row>
    <row r="1760" spans="1:8" x14ac:dyDescent="0.2">
      <c r="A1760" s="1">
        <v>2015</v>
      </c>
      <c r="B1760" s="1">
        <v>299</v>
      </c>
      <c r="C1760" s="2">
        <v>30908319000</v>
      </c>
      <c r="D1760" s="2">
        <v>77768309000</v>
      </c>
      <c r="E1760" s="2">
        <v>135597440000</v>
      </c>
      <c r="F1760" s="2">
        <v>2001836200</v>
      </c>
      <c r="G1760" s="2">
        <v>2526749600</v>
      </c>
      <c r="H1760" s="2">
        <v>14316772000</v>
      </c>
    </row>
    <row r="1761" spans="1:8" x14ac:dyDescent="0.2">
      <c r="A1761" s="1">
        <v>2015</v>
      </c>
      <c r="B1761" s="1">
        <v>300</v>
      </c>
      <c r="C1761" s="2">
        <v>37664367000</v>
      </c>
      <c r="D1761" s="2">
        <v>70714364000</v>
      </c>
      <c r="E1761" s="2">
        <v>135895340000</v>
      </c>
      <c r="F1761" s="2">
        <v>2108680900</v>
      </c>
      <c r="G1761" s="2">
        <v>2472740600</v>
      </c>
      <c r="H1761" s="2">
        <v>14263936000</v>
      </c>
    </row>
    <row r="1762" spans="1:8" x14ac:dyDescent="0.2">
      <c r="A1762" s="1">
        <v>2015</v>
      </c>
      <c r="B1762" s="1">
        <v>301</v>
      </c>
      <c r="C1762" s="2">
        <v>41218769000</v>
      </c>
      <c r="D1762" s="2">
        <v>66237035000</v>
      </c>
      <c r="E1762" s="2">
        <v>136818260000</v>
      </c>
      <c r="F1762" s="2">
        <v>2401239100</v>
      </c>
      <c r="G1762" s="2">
        <v>2028378200</v>
      </c>
      <c r="H1762" s="2">
        <v>14415741000</v>
      </c>
    </row>
    <row r="1763" spans="1:8" x14ac:dyDescent="0.2">
      <c r="A1763" s="1">
        <v>2015</v>
      </c>
      <c r="B1763" s="1">
        <v>302</v>
      </c>
      <c r="C1763" s="2">
        <v>42630754000</v>
      </c>
      <c r="D1763" s="2">
        <v>62688623000</v>
      </c>
      <c r="E1763" s="2">
        <v>138954690000</v>
      </c>
      <c r="F1763" s="2">
        <v>2480138200</v>
      </c>
      <c r="G1763" s="2">
        <v>1691591200</v>
      </c>
      <c r="H1763" s="2">
        <v>14673628000</v>
      </c>
    </row>
    <row r="1764" spans="1:8" x14ac:dyDescent="0.2">
      <c r="A1764" s="1">
        <v>2015</v>
      </c>
      <c r="B1764" s="1">
        <v>303</v>
      </c>
      <c r="C1764" s="2">
        <v>42865648000</v>
      </c>
      <c r="D1764" s="2">
        <v>61318665000</v>
      </c>
      <c r="E1764" s="2">
        <v>140089750000</v>
      </c>
      <c r="F1764" s="2">
        <v>2076327800</v>
      </c>
      <c r="G1764" s="2">
        <v>1704457600</v>
      </c>
      <c r="H1764" s="2">
        <v>15064572000</v>
      </c>
    </row>
    <row r="1765" spans="1:8" x14ac:dyDescent="0.2">
      <c r="A1765" s="1">
        <v>2015</v>
      </c>
      <c r="B1765" s="1">
        <v>304</v>
      </c>
      <c r="C1765" s="2">
        <v>42615694000</v>
      </c>
      <c r="D1765" s="2">
        <v>61299800000</v>
      </c>
      <c r="E1765" s="2">
        <v>140358570000</v>
      </c>
      <c r="F1765" s="2">
        <v>1800390800</v>
      </c>
      <c r="G1765" s="2">
        <v>2131827800</v>
      </c>
      <c r="H1765" s="2">
        <v>14913139000</v>
      </c>
    </row>
    <row r="1766" spans="1:8" x14ac:dyDescent="0.2">
      <c r="A1766" s="1">
        <v>2015</v>
      </c>
      <c r="B1766" s="1">
        <v>305</v>
      </c>
      <c r="C1766" s="2">
        <v>40048801000</v>
      </c>
      <c r="D1766" s="2">
        <v>63421356000</v>
      </c>
      <c r="E1766" s="2">
        <v>140803910000</v>
      </c>
      <c r="F1766" s="2">
        <v>1924013300</v>
      </c>
      <c r="G1766" s="2">
        <v>2000306400</v>
      </c>
      <c r="H1766" s="2">
        <v>14921038000</v>
      </c>
    </row>
    <row r="1767" spans="1:8" x14ac:dyDescent="0.2">
      <c r="A1767" s="1">
        <v>2015</v>
      </c>
      <c r="B1767" s="1">
        <v>306</v>
      </c>
      <c r="C1767" s="2">
        <v>38239697000</v>
      </c>
      <c r="D1767" s="2">
        <v>66584426000</v>
      </c>
      <c r="E1767" s="2">
        <v>139449940000</v>
      </c>
      <c r="F1767" s="2">
        <v>2208005400</v>
      </c>
      <c r="G1767" s="2">
        <v>1974575400</v>
      </c>
      <c r="H1767" s="2">
        <v>14662777000</v>
      </c>
    </row>
    <row r="1768" spans="1:8" x14ac:dyDescent="0.2">
      <c r="A1768" s="1">
        <v>2015</v>
      </c>
      <c r="B1768" s="1">
        <v>307</v>
      </c>
      <c r="C1768" s="2">
        <v>44480476000</v>
      </c>
      <c r="D1768" s="2">
        <v>62457555000</v>
      </c>
      <c r="E1768" s="2">
        <v>137336040000</v>
      </c>
      <c r="F1768" s="2">
        <v>2438375700</v>
      </c>
      <c r="G1768" s="2">
        <v>2124931500</v>
      </c>
      <c r="H1768" s="2">
        <v>14282051000</v>
      </c>
    </row>
    <row r="1769" spans="1:8" x14ac:dyDescent="0.2">
      <c r="A1769" s="1">
        <v>2015</v>
      </c>
      <c r="B1769" s="1">
        <v>308</v>
      </c>
      <c r="C1769" s="2">
        <v>50647929000</v>
      </c>
      <c r="D1769" s="2">
        <v>57068168000</v>
      </c>
      <c r="E1769" s="2">
        <v>136557970000</v>
      </c>
      <c r="F1769" s="2">
        <v>2654584600</v>
      </c>
      <c r="G1769" s="2">
        <v>1864959300</v>
      </c>
      <c r="H1769" s="2">
        <v>14325814000</v>
      </c>
    </row>
    <row r="1770" spans="1:8" x14ac:dyDescent="0.2">
      <c r="A1770" s="1">
        <v>2015</v>
      </c>
      <c r="B1770" s="1">
        <v>309</v>
      </c>
      <c r="C1770" s="2">
        <v>57611392000</v>
      </c>
      <c r="D1770" s="2">
        <v>49249826000</v>
      </c>
      <c r="E1770" s="2">
        <v>137412850000</v>
      </c>
      <c r="F1770" s="2">
        <v>2523228100</v>
      </c>
      <c r="G1770" s="2">
        <v>1430029000</v>
      </c>
      <c r="H1770" s="2">
        <v>14892101000</v>
      </c>
    </row>
    <row r="1771" spans="1:8" x14ac:dyDescent="0.2">
      <c r="A1771" s="1">
        <v>2015</v>
      </c>
      <c r="B1771" s="1">
        <v>310</v>
      </c>
      <c r="C1771" s="2">
        <v>61629822000</v>
      </c>
      <c r="D1771" s="2">
        <v>42667957000</v>
      </c>
      <c r="E1771" s="2">
        <v>139976290000</v>
      </c>
      <c r="F1771" s="2">
        <v>2322313700</v>
      </c>
      <c r="G1771" s="2">
        <v>800757570</v>
      </c>
      <c r="H1771" s="2">
        <v>15722287000</v>
      </c>
    </row>
    <row r="1772" spans="1:8" x14ac:dyDescent="0.2">
      <c r="A1772" s="1">
        <v>2015</v>
      </c>
      <c r="B1772" s="1">
        <v>311</v>
      </c>
      <c r="C1772" s="2">
        <v>63300153000</v>
      </c>
      <c r="D1772" s="2">
        <v>39523633000</v>
      </c>
      <c r="E1772" s="2">
        <v>141450280000</v>
      </c>
      <c r="F1772" s="2">
        <v>1996746800</v>
      </c>
      <c r="G1772" s="2">
        <v>518418760</v>
      </c>
      <c r="H1772" s="2">
        <v>16330192000</v>
      </c>
    </row>
    <row r="1773" spans="1:8" x14ac:dyDescent="0.2">
      <c r="A1773" s="1">
        <v>2015</v>
      </c>
      <c r="B1773" s="1">
        <v>312</v>
      </c>
      <c r="C1773" s="2">
        <v>62876767000</v>
      </c>
      <c r="D1773" s="2">
        <v>42438073000</v>
      </c>
      <c r="E1773" s="2">
        <v>138959230000</v>
      </c>
      <c r="F1773" s="2">
        <v>1949748200</v>
      </c>
      <c r="G1773" s="2">
        <v>995767120</v>
      </c>
      <c r="H1773" s="2">
        <v>15899843000</v>
      </c>
    </row>
    <row r="1774" spans="1:8" x14ac:dyDescent="0.2">
      <c r="A1774" s="1">
        <v>2015</v>
      </c>
      <c r="B1774" s="1">
        <v>313</v>
      </c>
      <c r="C1774" s="2">
        <v>60563355000</v>
      </c>
      <c r="D1774" s="2">
        <v>46285709000</v>
      </c>
      <c r="E1774" s="2">
        <v>137425000000</v>
      </c>
      <c r="F1774" s="2">
        <v>2081584000</v>
      </c>
      <c r="G1774" s="2">
        <v>1148956100</v>
      </c>
      <c r="H1774" s="2">
        <v>15614818000</v>
      </c>
    </row>
    <row r="1775" spans="1:8" x14ac:dyDescent="0.2">
      <c r="A1775" s="1">
        <v>2015</v>
      </c>
      <c r="B1775" s="1">
        <v>314</v>
      </c>
      <c r="C1775" s="2">
        <v>57759215000</v>
      </c>
      <c r="D1775" s="2">
        <v>49426183000</v>
      </c>
      <c r="E1775" s="2">
        <v>137088670000</v>
      </c>
      <c r="F1775" s="2">
        <v>2171437900</v>
      </c>
      <c r="G1775" s="2">
        <v>1113860300</v>
      </c>
      <c r="H1775" s="2">
        <v>15560060000</v>
      </c>
    </row>
    <row r="1776" spans="1:8" x14ac:dyDescent="0.2">
      <c r="A1776" s="1">
        <v>2015</v>
      </c>
      <c r="B1776" s="1">
        <v>315</v>
      </c>
      <c r="C1776" s="2">
        <v>56336821000</v>
      </c>
      <c r="D1776" s="2">
        <v>52774961000</v>
      </c>
      <c r="E1776" s="2">
        <v>135162280000</v>
      </c>
      <c r="F1776" s="2">
        <v>2403590200</v>
      </c>
      <c r="G1776" s="2">
        <v>1263463000</v>
      </c>
      <c r="H1776" s="2">
        <v>15178305000</v>
      </c>
    </row>
    <row r="1777" spans="1:8" x14ac:dyDescent="0.2">
      <c r="A1777" s="1">
        <v>2015</v>
      </c>
      <c r="B1777" s="1">
        <v>316</v>
      </c>
      <c r="C1777" s="2">
        <v>58083527000</v>
      </c>
      <c r="D1777" s="2">
        <v>54070216000</v>
      </c>
      <c r="E1777" s="2">
        <v>132120320000</v>
      </c>
      <c r="F1777" s="2">
        <v>3031587100</v>
      </c>
      <c r="G1777" s="2">
        <v>1287227700</v>
      </c>
      <c r="H1777" s="2">
        <v>14526543000</v>
      </c>
    </row>
    <row r="1778" spans="1:8" x14ac:dyDescent="0.2">
      <c r="A1778" s="1">
        <v>2015</v>
      </c>
      <c r="B1778" s="1">
        <v>317</v>
      </c>
      <c r="C1778" s="2">
        <v>61442291000</v>
      </c>
      <c r="D1778" s="2">
        <v>53138213000</v>
      </c>
      <c r="E1778" s="2">
        <v>129693560000</v>
      </c>
      <c r="F1778" s="2">
        <v>3811448900</v>
      </c>
      <c r="G1778" s="2">
        <v>1116603300</v>
      </c>
      <c r="H1778" s="2">
        <v>13917306000</v>
      </c>
    </row>
    <row r="1779" spans="1:8" x14ac:dyDescent="0.2">
      <c r="A1779" s="1">
        <v>2015</v>
      </c>
      <c r="B1779" s="1">
        <v>318</v>
      </c>
      <c r="C1779" s="2">
        <v>63699155000</v>
      </c>
      <c r="D1779" s="2">
        <v>52539884000</v>
      </c>
      <c r="E1779" s="2">
        <v>128035030000</v>
      </c>
      <c r="F1779" s="2">
        <v>4368750900</v>
      </c>
      <c r="G1779" s="2">
        <v>920510230</v>
      </c>
      <c r="H1779" s="2">
        <v>13556097000</v>
      </c>
    </row>
    <row r="1780" spans="1:8" x14ac:dyDescent="0.2">
      <c r="A1780" s="1">
        <v>2015</v>
      </c>
      <c r="B1780" s="1">
        <v>319</v>
      </c>
      <c r="C1780" s="2">
        <v>64524946000</v>
      </c>
      <c r="D1780" s="2">
        <v>52822638000</v>
      </c>
      <c r="E1780" s="2">
        <v>126926480000</v>
      </c>
      <c r="F1780" s="2">
        <v>4848800200</v>
      </c>
      <c r="G1780" s="2">
        <v>997783080</v>
      </c>
      <c r="H1780" s="2">
        <v>12998775000</v>
      </c>
    </row>
    <row r="1781" spans="1:8" x14ac:dyDescent="0.2">
      <c r="A1781" s="1">
        <v>2015</v>
      </c>
      <c r="B1781" s="1">
        <v>320</v>
      </c>
      <c r="C1781" s="2">
        <v>71645584000</v>
      </c>
      <c r="D1781" s="2">
        <v>50190452000</v>
      </c>
      <c r="E1781" s="2">
        <v>122438030000</v>
      </c>
      <c r="F1781" s="2">
        <v>5833855600</v>
      </c>
      <c r="G1781" s="2">
        <v>1096398800</v>
      </c>
      <c r="H1781" s="2">
        <v>11915103000</v>
      </c>
    </row>
    <row r="1782" spans="1:8" x14ac:dyDescent="0.2">
      <c r="A1782" s="1">
        <v>2015</v>
      </c>
      <c r="B1782" s="1">
        <v>321</v>
      </c>
      <c r="C1782" s="2">
        <v>79409962000</v>
      </c>
      <c r="D1782" s="2">
        <v>44919933000</v>
      </c>
      <c r="E1782" s="2">
        <v>119944170000</v>
      </c>
      <c r="F1782" s="2">
        <v>5969396400</v>
      </c>
      <c r="G1782" s="2">
        <v>1581449300</v>
      </c>
      <c r="H1782" s="2">
        <v>11294512000</v>
      </c>
    </row>
    <row r="1783" spans="1:8" x14ac:dyDescent="0.2">
      <c r="A1783" s="1">
        <v>2015</v>
      </c>
      <c r="B1783" s="1">
        <v>322</v>
      </c>
      <c r="C1783" s="2">
        <v>85188176000</v>
      </c>
      <c r="D1783" s="2">
        <v>41159345000</v>
      </c>
      <c r="E1783" s="2">
        <v>117926540000</v>
      </c>
      <c r="F1783" s="2">
        <v>6054476600</v>
      </c>
      <c r="G1783" s="2">
        <v>2012345800</v>
      </c>
      <c r="H1783" s="2">
        <v>10778535000</v>
      </c>
    </row>
    <row r="1784" spans="1:8" x14ac:dyDescent="0.2">
      <c r="A1784" s="1">
        <v>2015</v>
      </c>
      <c r="B1784" s="1">
        <v>323</v>
      </c>
      <c r="C1784" s="2">
        <v>91277930000</v>
      </c>
      <c r="D1784" s="2">
        <v>36178907000</v>
      </c>
      <c r="E1784" s="2">
        <v>116817230000</v>
      </c>
      <c r="F1784" s="2">
        <v>5956174700</v>
      </c>
      <c r="G1784" s="2">
        <v>2712638800</v>
      </c>
      <c r="H1784" s="2">
        <v>10176544000</v>
      </c>
    </row>
    <row r="1785" spans="1:8" x14ac:dyDescent="0.2">
      <c r="A1785" s="1">
        <v>2015</v>
      </c>
      <c r="B1785" s="1">
        <v>324</v>
      </c>
      <c r="C1785" s="2">
        <v>93521662000</v>
      </c>
      <c r="D1785" s="2">
        <v>33633253000</v>
      </c>
      <c r="E1785" s="2">
        <v>117119150000</v>
      </c>
      <c r="F1785" s="2">
        <v>5674216000</v>
      </c>
      <c r="G1785" s="2">
        <v>3488192600</v>
      </c>
      <c r="H1785" s="2">
        <v>9682949300</v>
      </c>
    </row>
    <row r="1786" spans="1:8" x14ac:dyDescent="0.2">
      <c r="A1786" s="1">
        <v>2015</v>
      </c>
      <c r="B1786" s="1">
        <v>325</v>
      </c>
      <c r="C1786" s="2">
        <v>92529135000</v>
      </c>
      <c r="D1786" s="2">
        <v>31927006000</v>
      </c>
      <c r="E1786" s="2">
        <v>119817930000</v>
      </c>
      <c r="F1786" s="2">
        <v>5307046200</v>
      </c>
      <c r="G1786" s="2">
        <v>3454451200</v>
      </c>
      <c r="H1786" s="2">
        <v>10083860000</v>
      </c>
    </row>
    <row r="1787" spans="1:8" x14ac:dyDescent="0.2">
      <c r="A1787" s="1">
        <v>2015</v>
      </c>
      <c r="B1787" s="1">
        <v>326</v>
      </c>
      <c r="C1787" s="2">
        <v>92141229000</v>
      </c>
      <c r="D1787" s="2">
        <v>29343630000</v>
      </c>
      <c r="E1787" s="2">
        <v>122789210000</v>
      </c>
      <c r="F1787" s="2">
        <v>5038417600</v>
      </c>
      <c r="G1787" s="2">
        <v>3088652600</v>
      </c>
      <c r="H1787" s="2">
        <v>10718288000</v>
      </c>
    </row>
    <row r="1788" spans="1:8" x14ac:dyDescent="0.2">
      <c r="A1788" s="1">
        <v>2015</v>
      </c>
      <c r="B1788" s="1">
        <v>327</v>
      </c>
      <c r="C1788" s="2">
        <v>92396237000</v>
      </c>
      <c r="D1788" s="2">
        <v>27691318000</v>
      </c>
      <c r="E1788" s="2">
        <v>124186510000</v>
      </c>
      <c r="F1788" s="2">
        <v>4593536200</v>
      </c>
      <c r="G1788" s="2">
        <v>3302998800</v>
      </c>
      <c r="H1788" s="2">
        <v>10948823000</v>
      </c>
    </row>
    <row r="1789" spans="1:8" x14ac:dyDescent="0.2">
      <c r="A1789" s="1">
        <v>2015</v>
      </c>
      <c r="B1789" s="1">
        <v>328</v>
      </c>
      <c r="C1789" s="2">
        <v>92606392000</v>
      </c>
      <c r="D1789" s="2">
        <v>28112538000</v>
      </c>
      <c r="E1789" s="2">
        <v>123555140000</v>
      </c>
      <c r="F1789" s="2">
        <v>4561090000</v>
      </c>
      <c r="G1789" s="2">
        <v>3433037300</v>
      </c>
      <c r="H1789" s="2">
        <v>10851231000</v>
      </c>
    </row>
    <row r="1790" spans="1:8" x14ac:dyDescent="0.2">
      <c r="A1790" s="1">
        <v>2015</v>
      </c>
      <c r="B1790" s="1">
        <v>329</v>
      </c>
      <c r="C1790" s="2">
        <v>94796925000</v>
      </c>
      <c r="D1790" s="2">
        <v>30822193000</v>
      </c>
      <c r="E1790" s="2">
        <v>118654950000</v>
      </c>
      <c r="F1790" s="2">
        <v>4485471700</v>
      </c>
      <c r="G1790" s="2">
        <v>3722347100</v>
      </c>
      <c r="H1790" s="2">
        <v>10637539000</v>
      </c>
    </row>
    <row r="1791" spans="1:8" x14ac:dyDescent="0.2">
      <c r="A1791" s="1">
        <v>2015</v>
      </c>
      <c r="B1791" s="1">
        <v>330</v>
      </c>
      <c r="C1791" s="2">
        <v>96970032000</v>
      </c>
      <c r="D1791" s="2">
        <v>33721383000</v>
      </c>
      <c r="E1791" s="2">
        <v>113582650000</v>
      </c>
      <c r="F1791" s="2">
        <v>4922130200</v>
      </c>
      <c r="G1791" s="2">
        <v>4477312200</v>
      </c>
      <c r="H1791" s="2">
        <v>9445915400</v>
      </c>
    </row>
    <row r="1792" spans="1:8" x14ac:dyDescent="0.2">
      <c r="A1792" s="1">
        <v>2015</v>
      </c>
      <c r="B1792" s="1">
        <v>331</v>
      </c>
      <c r="C1792" s="2">
        <v>100087510000</v>
      </c>
      <c r="D1792" s="2">
        <v>36335386000</v>
      </c>
      <c r="E1792" s="2">
        <v>107851170000</v>
      </c>
      <c r="F1792" s="2">
        <v>5739107800</v>
      </c>
      <c r="G1792" s="2">
        <v>4955675500</v>
      </c>
      <c r="H1792" s="2">
        <v>8150574500</v>
      </c>
    </row>
    <row r="1793" spans="1:8" x14ac:dyDescent="0.2">
      <c r="A1793" s="1">
        <v>2015</v>
      </c>
      <c r="B1793" s="1">
        <v>332</v>
      </c>
      <c r="C1793" s="2">
        <v>114372480000</v>
      </c>
      <c r="D1793" s="2">
        <v>30401866000</v>
      </c>
      <c r="E1793" s="2">
        <v>99499725000</v>
      </c>
      <c r="F1793" s="2">
        <v>8712762600</v>
      </c>
      <c r="G1793" s="2">
        <v>3747538100</v>
      </c>
      <c r="H1793" s="2">
        <v>6385057200</v>
      </c>
    </row>
    <row r="1794" spans="1:8" x14ac:dyDescent="0.2">
      <c r="A1794" s="1">
        <v>2015</v>
      </c>
      <c r="B1794" s="1">
        <v>333</v>
      </c>
      <c r="C1794" s="2">
        <v>123796360000</v>
      </c>
      <c r="D1794" s="2">
        <v>27181142000</v>
      </c>
      <c r="E1794" s="2">
        <v>93296562000</v>
      </c>
      <c r="F1794" s="2">
        <v>9982878100</v>
      </c>
      <c r="G1794" s="2">
        <v>3392824400</v>
      </c>
      <c r="H1794" s="2">
        <v>5469655400</v>
      </c>
    </row>
    <row r="1795" spans="1:8" x14ac:dyDescent="0.2">
      <c r="A1795" s="1">
        <v>2015</v>
      </c>
      <c r="B1795" s="1">
        <v>334</v>
      </c>
      <c r="C1795" s="2">
        <v>125914460000</v>
      </c>
      <c r="D1795" s="2">
        <v>28057608000</v>
      </c>
      <c r="E1795" s="2">
        <v>90301994000</v>
      </c>
      <c r="F1795" s="2">
        <v>10056021000</v>
      </c>
      <c r="G1795" s="2">
        <v>3203187900</v>
      </c>
      <c r="H1795" s="2">
        <v>5586148600</v>
      </c>
    </row>
    <row r="1796" spans="1:8" x14ac:dyDescent="0.2">
      <c r="A1796" s="1">
        <v>2015</v>
      </c>
      <c r="B1796" s="1">
        <v>335</v>
      </c>
      <c r="C1796" s="2">
        <v>127653630000</v>
      </c>
      <c r="D1796" s="2">
        <v>30589860000</v>
      </c>
      <c r="E1796" s="2">
        <v>86030573000</v>
      </c>
      <c r="F1796" s="2">
        <v>10215481000</v>
      </c>
      <c r="G1796" s="2">
        <v>3070157700</v>
      </c>
      <c r="H1796" s="2">
        <v>5559719500</v>
      </c>
    </row>
    <row r="1797" spans="1:8" x14ac:dyDescent="0.2">
      <c r="A1797" s="1">
        <v>2015</v>
      </c>
      <c r="B1797" s="1">
        <v>336</v>
      </c>
      <c r="C1797" s="2">
        <v>125052710000</v>
      </c>
      <c r="D1797" s="2">
        <v>31636025000</v>
      </c>
      <c r="E1797" s="2">
        <v>87585335000</v>
      </c>
      <c r="F1797" s="2">
        <v>9781533900</v>
      </c>
      <c r="G1797" s="2">
        <v>2909008100</v>
      </c>
      <c r="H1797" s="2">
        <v>6154815900</v>
      </c>
    </row>
    <row r="1798" spans="1:8" x14ac:dyDescent="0.2">
      <c r="A1798" s="1">
        <v>2015</v>
      </c>
      <c r="B1798" s="1">
        <v>337</v>
      </c>
      <c r="C1798" s="2">
        <v>121740020000</v>
      </c>
      <c r="D1798" s="2">
        <v>31963809000</v>
      </c>
      <c r="E1798" s="2">
        <v>90570237000</v>
      </c>
      <c r="F1798" s="2">
        <v>9187890000</v>
      </c>
      <c r="G1798" s="2">
        <v>3091509400</v>
      </c>
      <c r="H1798" s="2">
        <v>6565958500</v>
      </c>
    </row>
    <row r="1799" spans="1:8" x14ac:dyDescent="0.2">
      <c r="A1799" s="1">
        <v>2015</v>
      </c>
      <c r="B1799" s="1">
        <v>338</v>
      </c>
      <c r="C1799" s="2">
        <v>120897730000</v>
      </c>
      <c r="D1799" s="2">
        <v>32031344000</v>
      </c>
      <c r="E1799" s="2">
        <v>91344992000</v>
      </c>
      <c r="F1799" s="2">
        <v>8804644600</v>
      </c>
      <c r="G1799" s="2">
        <v>3681815800</v>
      </c>
      <c r="H1799" s="2">
        <v>6358897500</v>
      </c>
    </row>
    <row r="1800" spans="1:8" x14ac:dyDescent="0.2">
      <c r="A1800" s="1">
        <v>2015</v>
      </c>
      <c r="B1800" s="1">
        <v>339</v>
      </c>
      <c r="C1800" s="2">
        <v>120441380000</v>
      </c>
      <c r="D1800" s="2">
        <v>30932446000</v>
      </c>
      <c r="E1800" s="2">
        <v>92900240000</v>
      </c>
      <c r="F1800" s="2">
        <v>8458392000</v>
      </c>
      <c r="G1800" s="2">
        <v>4218849300</v>
      </c>
      <c r="H1800" s="2">
        <v>6168116600</v>
      </c>
    </row>
    <row r="1801" spans="1:8" x14ac:dyDescent="0.2">
      <c r="A1801" s="1">
        <v>2015</v>
      </c>
      <c r="B1801" s="1">
        <v>340</v>
      </c>
      <c r="C1801" s="2">
        <v>121683100000</v>
      </c>
      <c r="D1801" s="2">
        <v>32181444000</v>
      </c>
      <c r="E1801" s="2">
        <v>90409520000</v>
      </c>
      <c r="F1801" s="2">
        <v>8657341800</v>
      </c>
      <c r="G1801" s="2">
        <v>4355583100</v>
      </c>
      <c r="H1801" s="2">
        <v>5832432900</v>
      </c>
    </row>
    <row r="1802" spans="1:8" x14ac:dyDescent="0.2">
      <c r="A1802" s="1">
        <v>2015</v>
      </c>
      <c r="B1802" s="1">
        <v>341</v>
      </c>
      <c r="C1802" s="2">
        <v>125227520000</v>
      </c>
      <c r="D1802" s="2">
        <v>34341084000</v>
      </c>
      <c r="E1802" s="2">
        <v>84705463000</v>
      </c>
      <c r="F1802" s="2">
        <v>9245177600</v>
      </c>
      <c r="G1802" s="2">
        <v>4241221900</v>
      </c>
      <c r="H1802" s="2">
        <v>5358958400</v>
      </c>
    </row>
    <row r="1803" spans="1:8" x14ac:dyDescent="0.2">
      <c r="A1803" s="1">
        <v>2015</v>
      </c>
      <c r="B1803" s="1">
        <v>342</v>
      </c>
      <c r="C1803" s="2">
        <v>126690500000</v>
      </c>
      <c r="D1803" s="2">
        <v>33404022000</v>
      </c>
      <c r="E1803" s="2">
        <v>84179544000</v>
      </c>
      <c r="F1803" s="2">
        <v>9443830400</v>
      </c>
      <c r="G1803" s="2">
        <v>4075448600</v>
      </c>
      <c r="H1803" s="2">
        <v>5326078900</v>
      </c>
    </row>
    <row r="1804" spans="1:8" x14ac:dyDescent="0.2">
      <c r="A1804" s="1">
        <v>2015</v>
      </c>
      <c r="B1804" s="1">
        <v>343</v>
      </c>
      <c r="C1804" s="2">
        <v>126042560000</v>
      </c>
      <c r="D1804" s="2">
        <v>30755775000</v>
      </c>
      <c r="E1804" s="2">
        <v>87475727000</v>
      </c>
      <c r="F1804" s="2">
        <v>9316790500</v>
      </c>
      <c r="G1804" s="2">
        <v>3889787300</v>
      </c>
      <c r="H1804" s="2">
        <v>5638780100</v>
      </c>
    </row>
    <row r="1805" spans="1:8" x14ac:dyDescent="0.2">
      <c r="A1805" s="1">
        <v>2015</v>
      </c>
      <c r="B1805" s="1">
        <v>344</v>
      </c>
      <c r="C1805" s="2">
        <v>123705170000</v>
      </c>
      <c r="D1805" s="2">
        <v>28172405000</v>
      </c>
      <c r="E1805" s="2">
        <v>92396494000</v>
      </c>
      <c r="F1805" s="2">
        <v>8903351800</v>
      </c>
      <c r="G1805" s="2">
        <v>3594246700</v>
      </c>
      <c r="H1805" s="2">
        <v>6347759400</v>
      </c>
    </row>
    <row r="1806" spans="1:8" x14ac:dyDescent="0.2">
      <c r="A1806" s="1">
        <v>2015</v>
      </c>
      <c r="B1806" s="1">
        <v>345</v>
      </c>
      <c r="C1806" s="2">
        <v>126228540000</v>
      </c>
      <c r="D1806" s="2">
        <v>26524977000</v>
      </c>
      <c r="E1806" s="2">
        <v>91520552000</v>
      </c>
      <c r="F1806" s="2">
        <v>8888282500</v>
      </c>
      <c r="G1806" s="2">
        <v>3606399000</v>
      </c>
      <c r="H1806" s="2">
        <v>6350676400</v>
      </c>
    </row>
    <row r="1807" spans="1:8" x14ac:dyDescent="0.2">
      <c r="A1807" s="1">
        <v>2015</v>
      </c>
      <c r="B1807" s="1">
        <v>346</v>
      </c>
      <c r="C1807" s="2">
        <v>127774540000</v>
      </c>
      <c r="D1807" s="2">
        <v>24735726000</v>
      </c>
      <c r="E1807" s="2">
        <v>91763796000</v>
      </c>
      <c r="F1807" s="2">
        <v>9139001100</v>
      </c>
      <c r="G1807" s="2">
        <v>3350890000</v>
      </c>
      <c r="H1807" s="2">
        <v>6355466800</v>
      </c>
    </row>
    <row r="1808" spans="1:8" x14ac:dyDescent="0.2">
      <c r="A1808" s="1">
        <v>2015</v>
      </c>
      <c r="B1808" s="1">
        <v>347</v>
      </c>
      <c r="C1808" s="2">
        <v>128280040000</v>
      </c>
      <c r="D1808" s="2">
        <v>22268748000</v>
      </c>
      <c r="E1808" s="2">
        <v>93725274000</v>
      </c>
      <c r="F1808" s="2">
        <v>9291314700</v>
      </c>
      <c r="G1808" s="2">
        <v>2434100100</v>
      </c>
      <c r="H1808" s="2">
        <v>7119943100</v>
      </c>
    </row>
    <row r="1809" spans="1:8" x14ac:dyDescent="0.2">
      <c r="A1809" s="1">
        <v>2015</v>
      </c>
      <c r="B1809" s="1">
        <v>348</v>
      </c>
      <c r="C1809" s="2">
        <v>130395790000</v>
      </c>
      <c r="D1809" s="2">
        <v>19743236000</v>
      </c>
      <c r="E1809" s="2">
        <v>94135042000</v>
      </c>
      <c r="F1809" s="2">
        <v>9518673800</v>
      </c>
      <c r="G1809" s="2">
        <v>2230853000</v>
      </c>
      <c r="H1809" s="2">
        <v>7095831100</v>
      </c>
    </row>
    <row r="1810" spans="1:8" x14ac:dyDescent="0.2">
      <c r="A1810" s="1">
        <v>2015</v>
      </c>
      <c r="B1810" s="1">
        <v>349</v>
      </c>
      <c r="C1810" s="2">
        <v>133011770000</v>
      </c>
      <c r="D1810" s="2">
        <v>18889915000</v>
      </c>
      <c r="E1810" s="2">
        <v>92372380000</v>
      </c>
      <c r="F1810" s="2">
        <v>9869865100</v>
      </c>
      <c r="G1810" s="2">
        <v>2357207000</v>
      </c>
      <c r="H1810" s="2">
        <v>6618285800</v>
      </c>
    </row>
    <row r="1811" spans="1:8" x14ac:dyDescent="0.2">
      <c r="A1811" s="1">
        <v>2015</v>
      </c>
      <c r="B1811" s="1">
        <v>350</v>
      </c>
      <c r="C1811" s="2">
        <v>133892320000</v>
      </c>
      <c r="D1811" s="2">
        <v>18954530000</v>
      </c>
      <c r="E1811" s="2">
        <v>91427212000</v>
      </c>
      <c r="F1811" s="2">
        <v>10153319000</v>
      </c>
      <c r="G1811" s="2">
        <v>2486537600</v>
      </c>
      <c r="H1811" s="2">
        <v>6205500900</v>
      </c>
    </row>
    <row r="1812" spans="1:8" x14ac:dyDescent="0.2">
      <c r="A1812" s="1">
        <v>2015</v>
      </c>
      <c r="B1812" s="1">
        <v>351</v>
      </c>
      <c r="C1812" s="2">
        <v>135399850000</v>
      </c>
      <c r="D1812" s="2">
        <v>17414887000</v>
      </c>
      <c r="E1812" s="2">
        <v>91459332000</v>
      </c>
      <c r="F1812" s="2">
        <v>10122006000</v>
      </c>
      <c r="G1812" s="2">
        <v>2392774800</v>
      </c>
      <c r="H1812" s="2">
        <v>6330577000</v>
      </c>
    </row>
    <row r="1813" spans="1:8" x14ac:dyDescent="0.2">
      <c r="A1813" s="1">
        <v>2015</v>
      </c>
      <c r="B1813" s="1">
        <v>352</v>
      </c>
      <c r="C1813" s="2">
        <v>150192130000</v>
      </c>
      <c r="D1813" s="2">
        <v>15254543000</v>
      </c>
      <c r="E1813" s="2">
        <v>78827394000</v>
      </c>
      <c r="F1813" s="2">
        <v>11670913000</v>
      </c>
      <c r="G1813" s="2">
        <v>2879705700</v>
      </c>
      <c r="H1813" s="2">
        <v>4294739600</v>
      </c>
    </row>
    <row r="1814" spans="1:8" x14ac:dyDescent="0.2">
      <c r="A1814" s="1">
        <v>2015</v>
      </c>
      <c r="B1814" s="1">
        <v>353</v>
      </c>
      <c r="C1814" s="2">
        <v>166264940000</v>
      </c>
      <c r="D1814" s="2">
        <v>13773100000</v>
      </c>
      <c r="E1814" s="2">
        <v>64236030000</v>
      </c>
      <c r="F1814" s="2">
        <v>14959557000</v>
      </c>
      <c r="G1814" s="2">
        <v>1784578700</v>
      </c>
      <c r="H1814" s="2">
        <v>2101221900</v>
      </c>
    </row>
    <row r="1815" spans="1:8" x14ac:dyDescent="0.2">
      <c r="A1815" s="1">
        <v>2015</v>
      </c>
      <c r="B1815" s="1">
        <v>354</v>
      </c>
      <c r="C1815" s="2">
        <v>169480930000</v>
      </c>
      <c r="D1815" s="2">
        <v>20019844000</v>
      </c>
      <c r="E1815" s="2">
        <v>54773292000</v>
      </c>
      <c r="F1815" s="2">
        <v>14466322000</v>
      </c>
      <c r="G1815" s="2">
        <v>2253136000</v>
      </c>
      <c r="H1815" s="2">
        <v>2125900400</v>
      </c>
    </row>
    <row r="1816" spans="1:8" x14ac:dyDescent="0.2">
      <c r="A1816" s="1">
        <v>2015</v>
      </c>
      <c r="B1816" s="1">
        <v>355</v>
      </c>
      <c r="C1816" s="2">
        <v>164747940000</v>
      </c>
      <c r="D1816" s="2">
        <v>24061045000</v>
      </c>
      <c r="E1816" s="2">
        <v>55465077000</v>
      </c>
      <c r="F1816" s="2">
        <v>13971371000</v>
      </c>
      <c r="G1816" s="2">
        <v>2475050900</v>
      </c>
      <c r="H1816" s="2">
        <v>2398935600</v>
      </c>
    </row>
    <row r="1817" spans="1:8" x14ac:dyDescent="0.2">
      <c r="A1817" s="1">
        <v>2015</v>
      </c>
      <c r="B1817" s="1">
        <v>356</v>
      </c>
      <c r="C1817" s="2">
        <v>158560490000</v>
      </c>
      <c r="D1817" s="2">
        <v>26219055000</v>
      </c>
      <c r="E1817" s="2">
        <v>59494520000</v>
      </c>
      <c r="F1817" s="2">
        <v>13589138000</v>
      </c>
      <c r="G1817" s="2">
        <v>2332186800</v>
      </c>
      <c r="H1817" s="2">
        <v>2924032700</v>
      </c>
    </row>
    <row r="1818" spans="1:8" x14ac:dyDescent="0.2">
      <c r="A1818" s="1">
        <v>2015</v>
      </c>
      <c r="B1818" s="1">
        <v>357</v>
      </c>
      <c r="C1818" s="2">
        <v>154716590000</v>
      </c>
      <c r="D1818" s="2">
        <v>26991532000</v>
      </c>
      <c r="E1818" s="2">
        <v>62565939000</v>
      </c>
      <c r="F1818" s="2">
        <v>13315952000</v>
      </c>
      <c r="G1818" s="2">
        <v>1971437400</v>
      </c>
      <c r="H1818" s="2">
        <v>3557968600</v>
      </c>
    </row>
    <row r="1819" spans="1:8" x14ac:dyDescent="0.2">
      <c r="A1819" s="1">
        <v>2015</v>
      </c>
      <c r="B1819" s="1">
        <v>358</v>
      </c>
      <c r="C1819" s="2">
        <v>154567330000</v>
      </c>
      <c r="D1819" s="2">
        <v>27603019000</v>
      </c>
      <c r="E1819" s="2">
        <v>62103721000</v>
      </c>
      <c r="F1819" s="2">
        <v>12897764000</v>
      </c>
      <c r="G1819" s="2">
        <v>2010625100</v>
      </c>
      <c r="H1819" s="2">
        <v>3936968400</v>
      </c>
    </row>
    <row r="1820" spans="1:8" x14ac:dyDescent="0.2">
      <c r="A1820" s="1">
        <v>2015</v>
      </c>
      <c r="B1820" s="1">
        <v>359</v>
      </c>
      <c r="C1820" s="2">
        <v>165405640000</v>
      </c>
      <c r="D1820" s="2">
        <v>25752861000</v>
      </c>
      <c r="E1820" s="2">
        <v>53115561000</v>
      </c>
      <c r="F1820" s="2">
        <v>14536083000</v>
      </c>
      <c r="G1820" s="2">
        <v>2225547900</v>
      </c>
      <c r="H1820" s="2">
        <v>2083726600</v>
      </c>
    </row>
    <row r="1821" spans="1:8" x14ac:dyDescent="0.2">
      <c r="A1821" s="1">
        <v>2015</v>
      </c>
      <c r="B1821" s="1">
        <v>360</v>
      </c>
      <c r="C1821" s="2">
        <v>169728860000</v>
      </c>
      <c r="D1821" s="2">
        <v>21986227000</v>
      </c>
      <c r="E1821" s="2">
        <v>52558983000</v>
      </c>
      <c r="F1821" s="2">
        <v>15579449000</v>
      </c>
      <c r="G1821" s="2">
        <v>1865018500</v>
      </c>
      <c r="H1821" s="2">
        <v>1400890300</v>
      </c>
    </row>
    <row r="1822" spans="1:8" x14ac:dyDescent="0.2">
      <c r="A1822" s="1">
        <v>2015</v>
      </c>
      <c r="B1822" s="1">
        <v>361</v>
      </c>
      <c r="C1822" s="2">
        <v>163881940000</v>
      </c>
      <c r="D1822" s="2">
        <v>20650798000</v>
      </c>
      <c r="E1822" s="2">
        <v>59741331000</v>
      </c>
      <c r="F1822" s="2">
        <v>15196747000</v>
      </c>
      <c r="G1822" s="2">
        <v>1969059900</v>
      </c>
      <c r="H1822" s="2">
        <v>1679551200</v>
      </c>
    </row>
    <row r="1823" spans="1:8" x14ac:dyDescent="0.2">
      <c r="A1823" s="1">
        <v>2015</v>
      </c>
      <c r="B1823" s="1">
        <v>362</v>
      </c>
      <c r="C1823" s="2">
        <v>158481430000</v>
      </c>
      <c r="D1823" s="2">
        <v>19877610000</v>
      </c>
      <c r="E1823" s="2">
        <v>65915029000</v>
      </c>
      <c r="F1823" s="2">
        <v>14413874000</v>
      </c>
      <c r="G1823" s="2">
        <v>2145305800</v>
      </c>
      <c r="H1823" s="2">
        <v>2286178000</v>
      </c>
    </row>
    <row r="1824" spans="1:8" x14ac:dyDescent="0.2">
      <c r="A1824" s="1">
        <v>2015</v>
      </c>
      <c r="B1824" s="1">
        <v>363</v>
      </c>
      <c r="C1824" s="2">
        <v>151201530000</v>
      </c>
      <c r="D1824" s="2">
        <v>21373914000</v>
      </c>
      <c r="E1824" s="2">
        <v>71698622000</v>
      </c>
      <c r="F1824" s="2">
        <v>13340814000</v>
      </c>
      <c r="G1824" s="2">
        <v>2381030000</v>
      </c>
      <c r="H1824" s="2">
        <v>3123513900</v>
      </c>
    </row>
    <row r="1825" spans="1:8" x14ac:dyDescent="0.2">
      <c r="A1825" s="1">
        <v>2015</v>
      </c>
      <c r="B1825" s="1">
        <v>364</v>
      </c>
      <c r="C1825" s="2">
        <v>144378450000</v>
      </c>
      <c r="D1825" s="2">
        <v>21204535000</v>
      </c>
      <c r="E1825" s="2">
        <v>78691085000</v>
      </c>
      <c r="F1825" s="2">
        <v>12518842000</v>
      </c>
      <c r="G1825" s="2">
        <v>2318478100</v>
      </c>
      <c r="H1825" s="2">
        <v>4008037800</v>
      </c>
    </row>
    <row r="1826" spans="1:8" x14ac:dyDescent="0.2">
      <c r="A1826" s="1">
        <v>2015</v>
      </c>
      <c r="B1826" s="1">
        <v>365</v>
      </c>
      <c r="C1826" s="2">
        <v>141823930000</v>
      </c>
      <c r="D1826" s="2">
        <v>22032451000</v>
      </c>
      <c r="E1826" s="2">
        <v>80417687000</v>
      </c>
      <c r="F1826" s="2">
        <v>12328829000</v>
      </c>
      <c r="G1826" s="2">
        <v>2067613900</v>
      </c>
      <c r="H1826" s="2">
        <v>4448915400</v>
      </c>
    </row>
    <row r="1827" spans="1:8" x14ac:dyDescent="0.2">
      <c r="A1827" s="1">
        <v>2016</v>
      </c>
      <c r="B1827" s="1">
        <v>1</v>
      </c>
      <c r="C1827" s="2">
        <v>136721070000</v>
      </c>
      <c r="D1827" s="2">
        <v>22424571000</v>
      </c>
      <c r="E1827" s="2">
        <v>85128427000</v>
      </c>
      <c r="F1827" s="2">
        <v>11715335000</v>
      </c>
      <c r="G1827" s="2">
        <v>2049371600</v>
      </c>
      <c r="H1827" s="2">
        <v>5080651400</v>
      </c>
    </row>
    <row r="1828" spans="1:8" x14ac:dyDescent="0.2">
      <c r="A1828" s="1">
        <v>2016</v>
      </c>
      <c r="B1828" s="1">
        <v>2</v>
      </c>
      <c r="C1828" s="2">
        <v>131660460000</v>
      </c>
      <c r="D1828" s="2">
        <v>23781251000</v>
      </c>
      <c r="E1828" s="2">
        <v>88832357000</v>
      </c>
      <c r="F1828" s="2">
        <v>11510854000</v>
      </c>
      <c r="G1828" s="2">
        <v>1688473100</v>
      </c>
      <c r="H1828" s="2">
        <v>5646030300</v>
      </c>
    </row>
    <row r="1829" spans="1:8" x14ac:dyDescent="0.2">
      <c r="A1829" s="1">
        <v>2016</v>
      </c>
      <c r="B1829" s="1">
        <v>3</v>
      </c>
      <c r="C1829" s="2">
        <v>130142270000</v>
      </c>
      <c r="D1829" s="2">
        <v>26429734000</v>
      </c>
      <c r="E1829" s="2">
        <v>87702064000</v>
      </c>
      <c r="F1829" s="2">
        <v>11739523000</v>
      </c>
      <c r="G1829" s="2">
        <v>2217212600</v>
      </c>
      <c r="H1829" s="2">
        <v>4888622300</v>
      </c>
    </row>
    <row r="1830" spans="1:8" x14ac:dyDescent="0.2">
      <c r="A1830" s="1">
        <v>2016</v>
      </c>
      <c r="B1830" s="1">
        <v>4</v>
      </c>
      <c r="C1830" s="2">
        <v>125369410000</v>
      </c>
      <c r="D1830" s="2">
        <v>26373791000</v>
      </c>
      <c r="E1830" s="2">
        <v>92530867000</v>
      </c>
      <c r="F1830" s="2">
        <v>11108825000</v>
      </c>
      <c r="G1830" s="2">
        <v>2492615300</v>
      </c>
      <c r="H1830" s="2">
        <v>5243917100</v>
      </c>
    </row>
    <row r="1831" spans="1:8" x14ac:dyDescent="0.2">
      <c r="A1831" s="1">
        <v>2016</v>
      </c>
      <c r="B1831" s="1">
        <v>5</v>
      </c>
      <c r="C1831" s="2">
        <v>122358370000</v>
      </c>
      <c r="D1831" s="2">
        <v>24782717000</v>
      </c>
      <c r="E1831" s="2">
        <v>97132980000</v>
      </c>
      <c r="F1831" s="2">
        <v>11067077000</v>
      </c>
      <c r="G1831" s="2">
        <v>2146193200</v>
      </c>
      <c r="H1831" s="2">
        <v>5632088100</v>
      </c>
    </row>
    <row r="1832" spans="1:8" x14ac:dyDescent="0.2">
      <c r="A1832" s="1">
        <v>2016</v>
      </c>
      <c r="B1832" s="1">
        <v>6</v>
      </c>
      <c r="C1832" s="2">
        <v>120496220000</v>
      </c>
      <c r="D1832" s="2">
        <v>22722994000</v>
      </c>
      <c r="E1832" s="2">
        <v>101054850000</v>
      </c>
      <c r="F1832" s="2">
        <v>11149019000</v>
      </c>
      <c r="G1832" s="2">
        <v>1691158500</v>
      </c>
      <c r="H1832" s="2">
        <v>6005180600</v>
      </c>
    </row>
    <row r="1833" spans="1:8" x14ac:dyDescent="0.2">
      <c r="A1833" s="1">
        <v>2016</v>
      </c>
      <c r="B1833" s="1">
        <v>7</v>
      </c>
      <c r="C1833" s="2">
        <v>121774550000</v>
      </c>
      <c r="D1833" s="2">
        <v>24900227000</v>
      </c>
      <c r="E1833" s="2">
        <v>97599289000</v>
      </c>
      <c r="F1833" s="2">
        <v>11540180000</v>
      </c>
      <c r="G1833" s="2">
        <v>1920603600</v>
      </c>
      <c r="H1833" s="2">
        <v>5384574600</v>
      </c>
    </row>
    <row r="1834" spans="1:8" x14ac:dyDescent="0.2">
      <c r="A1834" s="1">
        <v>2016</v>
      </c>
      <c r="B1834" s="1">
        <v>8</v>
      </c>
      <c r="C1834" s="2">
        <v>124087670000</v>
      </c>
      <c r="D1834" s="2">
        <v>29621361000</v>
      </c>
      <c r="E1834" s="2">
        <v>90565032000</v>
      </c>
      <c r="F1834" s="2">
        <v>12223010000</v>
      </c>
      <c r="G1834" s="2">
        <v>2324840600</v>
      </c>
      <c r="H1834" s="2">
        <v>4297507000</v>
      </c>
    </row>
    <row r="1835" spans="1:8" x14ac:dyDescent="0.2">
      <c r="A1835" s="1">
        <v>2016</v>
      </c>
      <c r="B1835" s="1">
        <v>9</v>
      </c>
      <c r="C1835" s="2">
        <v>127542540000</v>
      </c>
      <c r="D1835" s="2">
        <v>29099110000</v>
      </c>
      <c r="E1835" s="2">
        <v>87632420000</v>
      </c>
      <c r="F1835" s="2">
        <v>12537317000</v>
      </c>
      <c r="G1835" s="2">
        <v>2229600000</v>
      </c>
      <c r="H1835" s="2">
        <v>4078440500</v>
      </c>
    </row>
    <row r="1836" spans="1:8" x14ac:dyDescent="0.2">
      <c r="A1836" s="1">
        <v>2016</v>
      </c>
      <c r="B1836" s="1">
        <v>10</v>
      </c>
      <c r="C1836" s="2">
        <v>127654970000</v>
      </c>
      <c r="D1836" s="2">
        <v>28248273000</v>
      </c>
      <c r="E1836" s="2">
        <v>88370826000</v>
      </c>
      <c r="F1836" s="2">
        <v>12499893000</v>
      </c>
      <c r="G1836" s="2">
        <v>2218484700</v>
      </c>
      <c r="H1836" s="2">
        <v>4126979900</v>
      </c>
    </row>
    <row r="1837" spans="1:8" x14ac:dyDescent="0.2">
      <c r="A1837" s="1">
        <v>2016</v>
      </c>
      <c r="B1837" s="1">
        <v>11</v>
      </c>
      <c r="C1837" s="2">
        <v>126248420000</v>
      </c>
      <c r="D1837" s="2">
        <v>28397737000</v>
      </c>
      <c r="E1837" s="2">
        <v>89627904000</v>
      </c>
      <c r="F1837" s="2">
        <v>12289945000</v>
      </c>
      <c r="G1837" s="2">
        <v>1943351600</v>
      </c>
      <c r="H1837" s="2">
        <v>4612061000</v>
      </c>
    </row>
    <row r="1838" spans="1:8" x14ac:dyDescent="0.2">
      <c r="A1838" s="1">
        <v>2016</v>
      </c>
      <c r="B1838" s="1">
        <v>12</v>
      </c>
      <c r="C1838" s="2">
        <v>124846480000</v>
      </c>
      <c r="D1838" s="2">
        <v>29564647000</v>
      </c>
      <c r="E1838" s="2">
        <v>89862935000</v>
      </c>
      <c r="F1838" s="2">
        <v>12140219000</v>
      </c>
      <c r="G1838" s="2">
        <v>1619408500</v>
      </c>
      <c r="H1838" s="2">
        <v>5085730100</v>
      </c>
    </row>
    <row r="1839" spans="1:8" x14ac:dyDescent="0.2">
      <c r="A1839" s="1">
        <v>2016</v>
      </c>
      <c r="B1839" s="1">
        <v>13</v>
      </c>
      <c r="C1839" s="2">
        <v>122690950000</v>
      </c>
      <c r="D1839" s="2">
        <v>28594477000</v>
      </c>
      <c r="E1839" s="2">
        <v>92988638000</v>
      </c>
      <c r="F1839" s="2">
        <v>12106955000</v>
      </c>
      <c r="G1839" s="2">
        <v>1242615700</v>
      </c>
      <c r="H1839" s="2">
        <v>5495786700</v>
      </c>
    </row>
    <row r="1840" spans="1:8" x14ac:dyDescent="0.2">
      <c r="A1840" s="1">
        <v>2016</v>
      </c>
      <c r="B1840" s="1">
        <v>14</v>
      </c>
      <c r="C1840" s="2">
        <v>120497140000</v>
      </c>
      <c r="D1840" s="2">
        <v>27764235000</v>
      </c>
      <c r="E1840" s="2">
        <v>96012687000</v>
      </c>
      <c r="F1840" s="2">
        <v>11710960000</v>
      </c>
      <c r="G1840" s="2">
        <v>898023960</v>
      </c>
      <c r="H1840" s="2">
        <v>6236374000</v>
      </c>
    </row>
    <row r="1841" spans="1:8" x14ac:dyDescent="0.2">
      <c r="A1841" s="1">
        <v>2016</v>
      </c>
      <c r="B1841" s="1">
        <v>15</v>
      </c>
      <c r="C1841" s="2">
        <v>119039690000</v>
      </c>
      <c r="D1841" s="2">
        <v>28405232000</v>
      </c>
      <c r="E1841" s="2">
        <v>96829147000</v>
      </c>
      <c r="F1841" s="2">
        <v>11007580000</v>
      </c>
      <c r="G1841" s="2">
        <v>759412980</v>
      </c>
      <c r="H1841" s="2">
        <v>7078364700</v>
      </c>
    </row>
    <row r="1842" spans="1:8" x14ac:dyDescent="0.2">
      <c r="A1842" s="1">
        <v>2016</v>
      </c>
      <c r="B1842" s="1">
        <v>16</v>
      </c>
      <c r="C1842" s="2">
        <v>120054170000</v>
      </c>
      <c r="D1842" s="2">
        <v>29677626000</v>
      </c>
      <c r="E1842" s="2">
        <v>94542267000</v>
      </c>
      <c r="F1842" s="2">
        <v>10798732000</v>
      </c>
      <c r="G1842" s="2">
        <v>1055599400</v>
      </c>
      <c r="H1842" s="2">
        <v>6991026500</v>
      </c>
    </row>
    <row r="1843" spans="1:8" x14ac:dyDescent="0.2">
      <c r="A1843" s="1">
        <v>2016</v>
      </c>
      <c r="B1843" s="1">
        <v>17</v>
      </c>
      <c r="C1843" s="2">
        <v>121464120000</v>
      </c>
      <c r="D1843" s="2">
        <v>31943745000</v>
      </c>
      <c r="E1843" s="2">
        <v>90866201000</v>
      </c>
      <c r="F1843" s="2">
        <v>10492281000</v>
      </c>
      <c r="G1843" s="2">
        <v>941442470</v>
      </c>
      <c r="H1843" s="2">
        <v>7411634200</v>
      </c>
    </row>
    <row r="1844" spans="1:8" x14ac:dyDescent="0.2">
      <c r="A1844" s="1">
        <v>2016</v>
      </c>
      <c r="B1844" s="1">
        <v>18</v>
      </c>
      <c r="C1844" s="2">
        <v>123290810000</v>
      </c>
      <c r="D1844" s="2">
        <v>34044401000</v>
      </c>
      <c r="E1844" s="2">
        <v>86938859000</v>
      </c>
      <c r="F1844" s="2">
        <v>10219442000</v>
      </c>
      <c r="G1844" s="2">
        <v>1260213200</v>
      </c>
      <c r="H1844" s="2">
        <v>7365702700</v>
      </c>
    </row>
    <row r="1845" spans="1:8" x14ac:dyDescent="0.2">
      <c r="A1845" s="1">
        <v>2016</v>
      </c>
      <c r="B1845" s="1">
        <v>19</v>
      </c>
      <c r="C1845" s="2">
        <v>125462350000</v>
      </c>
      <c r="D1845" s="2">
        <v>34686283000</v>
      </c>
      <c r="E1845" s="2">
        <v>84125432000</v>
      </c>
      <c r="F1845" s="2">
        <v>10180769000</v>
      </c>
      <c r="G1845" s="2">
        <v>1445166300</v>
      </c>
      <c r="H1845" s="2">
        <v>7219422900</v>
      </c>
    </row>
    <row r="1846" spans="1:8" x14ac:dyDescent="0.2">
      <c r="A1846" s="1">
        <v>2016</v>
      </c>
      <c r="B1846" s="1">
        <v>20</v>
      </c>
      <c r="C1846" s="2">
        <v>124446100000</v>
      </c>
      <c r="D1846" s="2">
        <v>34369005000</v>
      </c>
      <c r="E1846" s="2">
        <v>85458965000</v>
      </c>
      <c r="F1846" s="2">
        <v>9718202000</v>
      </c>
      <c r="G1846" s="2">
        <v>1756948900</v>
      </c>
      <c r="H1846" s="2">
        <v>7370207000</v>
      </c>
    </row>
    <row r="1847" spans="1:8" x14ac:dyDescent="0.2">
      <c r="A1847" s="1">
        <v>2016</v>
      </c>
      <c r="B1847" s="1">
        <v>21</v>
      </c>
      <c r="C1847" s="2">
        <v>122002340000</v>
      </c>
      <c r="D1847" s="2">
        <v>31744370000</v>
      </c>
      <c r="E1847" s="2">
        <v>90527356000</v>
      </c>
      <c r="F1847" s="2">
        <v>9178712000</v>
      </c>
      <c r="G1847" s="2">
        <v>1604021000</v>
      </c>
      <c r="H1847" s="2">
        <v>8062624900</v>
      </c>
    </row>
    <row r="1848" spans="1:8" x14ac:dyDescent="0.2">
      <c r="A1848" s="1">
        <v>2016</v>
      </c>
      <c r="B1848" s="1">
        <v>22</v>
      </c>
      <c r="C1848" s="2">
        <v>119393390000</v>
      </c>
      <c r="D1848" s="2">
        <v>31431724000</v>
      </c>
      <c r="E1848" s="2">
        <v>93448956000</v>
      </c>
      <c r="F1848" s="2">
        <v>8583017900</v>
      </c>
      <c r="G1848" s="2">
        <v>1324725300</v>
      </c>
      <c r="H1848" s="2">
        <v>8937614700</v>
      </c>
    </row>
    <row r="1849" spans="1:8" x14ac:dyDescent="0.2">
      <c r="A1849" s="1">
        <v>2016</v>
      </c>
      <c r="B1849" s="1">
        <v>23</v>
      </c>
      <c r="C1849" s="2">
        <v>116063790000</v>
      </c>
      <c r="D1849" s="2">
        <v>31836246000</v>
      </c>
      <c r="E1849" s="2">
        <v>96374026000</v>
      </c>
      <c r="F1849" s="2">
        <v>7942585900</v>
      </c>
      <c r="G1849" s="2">
        <v>1334070400</v>
      </c>
      <c r="H1849" s="2">
        <v>9568701600</v>
      </c>
    </row>
    <row r="1850" spans="1:8" x14ac:dyDescent="0.2">
      <c r="A1850" s="1">
        <v>2016</v>
      </c>
      <c r="B1850" s="1">
        <v>24</v>
      </c>
      <c r="C1850" s="2">
        <v>113681370000</v>
      </c>
      <c r="D1850" s="2">
        <v>33240244000</v>
      </c>
      <c r="E1850" s="2">
        <v>97352454000</v>
      </c>
      <c r="F1850" s="2">
        <v>7622948900</v>
      </c>
      <c r="G1850" s="2">
        <v>1622543300</v>
      </c>
      <c r="H1850" s="2">
        <v>9599865800</v>
      </c>
    </row>
    <row r="1851" spans="1:8" x14ac:dyDescent="0.2">
      <c r="A1851" s="1">
        <v>2016</v>
      </c>
      <c r="B1851" s="1">
        <v>25</v>
      </c>
      <c r="C1851" s="2">
        <v>109590960000</v>
      </c>
      <c r="D1851" s="2">
        <v>35850830000</v>
      </c>
      <c r="E1851" s="2">
        <v>98832280000</v>
      </c>
      <c r="F1851" s="2">
        <v>6814692700</v>
      </c>
      <c r="G1851" s="2">
        <v>1583390900</v>
      </c>
      <c r="H1851" s="2">
        <v>10447274000</v>
      </c>
    </row>
    <row r="1852" spans="1:8" x14ac:dyDescent="0.2">
      <c r="A1852" s="1">
        <v>2016</v>
      </c>
      <c r="B1852" s="1">
        <v>26</v>
      </c>
      <c r="C1852" s="2">
        <v>112993310000</v>
      </c>
      <c r="D1852" s="2">
        <v>33625836000</v>
      </c>
      <c r="E1852" s="2">
        <v>97654920000</v>
      </c>
      <c r="F1852" s="2">
        <v>6485877900</v>
      </c>
      <c r="G1852" s="2">
        <v>1555191600</v>
      </c>
      <c r="H1852" s="2">
        <v>10804288000</v>
      </c>
    </row>
    <row r="1853" spans="1:8" x14ac:dyDescent="0.2">
      <c r="A1853" s="1">
        <v>2016</v>
      </c>
      <c r="B1853" s="1">
        <v>27</v>
      </c>
      <c r="C1853" s="2">
        <v>118937810000</v>
      </c>
      <c r="D1853" s="2">
        <v>32380828000</v>
      </c>
      <c r="E1853" s="2">
        <v>92955431000</v>
      </c>
      <c r="F1853" s="2">
        <v>6802660200</v>
      </c>
      <c r="G1853" s="2">
        <v>1740726300</v>
      </c>
      <c r="H1853" s="2">
        <v>10301971000</v>
      </c>
    </row>
    <row r="1854" spans="1:8" x14ac:dyDescent="0.2">
      <c r="A1854" s="1">
        <v>2016</v>
      </c>
      <c r="B1854" s="1">
        <v>28</v>
      </c>
      <c r="C1854" s="2">
        <v>119390220000</v>
      </c>
      <c r="D1854" s="2">
        <v>34413681000</v>
      </c>
      <c r="E1854" s="2">
        <v>90470164000</v>
      </c>
      <c r="F1854" s="2">
        <v>6852442300</v>
      </c>
      <c r="G1854" s="2">
        <v>1640629700</v>
      </c>
      <c r="H1854" s="2">
        <v>10352286000</v>
      </c>
    </row>
    <row r="1855" spans="1:8" x14ac:dyDescent="0.2">
      <c r="A1855" s="1">
        <v>2016</v>
      </c>
      <c r="B1855" s="1">
        <v>29</v>
      </c>
      <c r="C1855" s="2">
        <v>118289580000</v>
      </c>
      <c r="D1855" s="2">
        <v>37009524000</v>
      </c>
      <c r="E1855" s="2">
        <v>88974966000</v>
      </c>
      <c r="F1855" s="2">
        <v>6994800100</v>
      </c>
      <c r="G1855" s="2">
        <v>1562592500</v>
      </c>
      <c r="H1855" s="2">
        <v>10287965000</v>
      </c>
    </row>
    <row r="1856" spans="1:8" x14ac:dyDescent="0.2">
      <c r="A1856" s="1">
        <v>2016</v>
      </c>
      <c r="B1856" s="1">
        <v>30</v>
      </c>
      <c r="C1856" s="2">
        <v>118437940000</v>
      </c>
      <c r="D1856" s="2">
        <v>38929953000</v>
      </c>
      <c r="E1856" s="2">
        <v>86906170000</v>
      </c>
      <c r="F1856" s="2">
        <v>6993380700</v>
      </c>
      <c r="G1856" s="2">
        <v>1423219900</v>
      </c>
      <c r="H1856" s="2">
        <v>10428757000</v>
      </c>
    </row>
    <row r="1857" spans="1:8" x14ac:dyDescent="0.2">
      <c r="A1857" s="1">
        <v>2016</v>
      </c>
      <c r="B1857" s="1">
        <v>31</v>
      </c>
      <c r="C1857" s="2">
        <v>120176810000</v>
      </c>
      <c r="D1857" s="2">
        <v>39577472000</v>
      </c>
      <c r="E1857" s="2">
        <v>84519782000</v>
      </c>
      <c r="F1857" s="2">
        <v>7093047500</v>
      </c>
      <c r="G1857" s="2">
        <v>1382713700</v>
      </c>
      <c r="H1857" s="2">
        <v>10369597000</v>
      </c>
    </row>
    <row r="1858" spans="1:8" x14ac:dyDescent="0.2">
      <c r="A1858" s="1">
        <v>2016</v>
      </c>
      <c r="B1858" s="1">
        <v>32</v>
      </c>
      <c r="C1858" s="2">
        <v>126043690000</v>
      </c>
      <c r="D1858" s="2">
        <v>39900212000</v>
      </c>
      <c r="E1858" s="2">
        <v>78330165000</v>
      </c>
      <c r="F1858" s="2">
        <v>7685011400</v>
      </c>
      <c r="G1858" s="2">
        <v>1971749700</v>
      </c>
      <c r="H1858" s="2">
        <v>9188596700</v>
      </c>
    </row>
    <row r="1859" spans="1:8" x14ac:dyDescent="0.2">
      <c r="A1859" s="1">
        <v>2016</v>
      </c>
      <c r="B1859" s="1">
        <v>33</v>
      </c>
      <c r="C1859" s="2">
        <v>132413920000</v>
      </c>
      <c r="D1859" s="2">
        <v>41162589000</v>
      </c>
      <c r="E1859" s="2">
        <v>70697554000</v>
      </c>
      <c r="F1859" s="2">
        <v>8344776200</v>
      </c>
      <c r="G1859" s="2">
        <v>2689029900</v>
      </c>
      <c r="H1859" s="2">
        <v>7811551700</v>
      </c>
    </row>
    <row r="1860" spans="1:8" x14ac:dyDescent="0.2">
      <c r="A1860" s="1">
        <v>2016</v>
      </c>
      <c r="B1860" s="1">
        <v>34</v>
      </c>
      <c r="C1860" s="2">
        <v>138069310000</v>
      </c>
      <c r="D1860" s="2">
        <v>40755096000</v>
      </c>
      <c r="E1860" s="2">
        <v>65449659000</v>
      </c>
      <c r="F1860" s="2">
        <v>9172270000</v>
      </c>
      <c r="G1860" s="2">
        <v>2703478700</v>
      </c>
      <c r="H1860" s="2">
        <v>6969609200</v>
      </c>
    </row>
    <row r="1861" spans="1:8" x14ac:dyDescent="0.2">
      <c r="A1861" s="1">
        <v>2016</v>
      </c>
      <c r="B1861" s="1">
        <v>35</v>
      </c>
      <c r="C1861" s="2">
        <v>141192570000</v>
      </c>
      <c r="D1861" s="2">
        <v>40357898000</v>
      </c>
      <c r="E1861" s="2">
        <v>62723594000</v>
      </c>
      <c r="F1861" s="2">
        <v>9589318800</v>
      </c>
      <c r="G1861" s="2">
        <v>2565272300</v>
      </c>
      <c r="H1861" s="2">
        <v>6690766800</v>
      </c>
    </row>
    <row r="1862" spans="1:8" x14ac:dyDescent="0.2">
      <c r="A1862" s="1">
        <v>2016</v>
      </c>
      <c r="B1862" s="1">
        <v>36</v>
      </c>
      <c r="C1862" s="2">
        <v>138847390000</v>
      </c>
      <c r="D1862" s="2">
        <v>41361503000</v>
      </c>
      <c r="E1862" s="2">
        <v>64065173000</v>
      </c>
      <c r="F1862" s="2">
        <v>9670533300</v>
      </c>
      <c r="G1862" s="2">
        <v>2147880700</v>
      </c>
      <c r="H1862" s="2">
        <v>7026943900</v>
      </c>
    </row>
    <row r="1863" spans="1:8" x14ac:dyDescent="0.2">
      <c r="A1863" s="1">
        <v>2016</v>
      </c>
      <c r="B1863" s="1">
        <v>37</v>
      </c>
      <c r="C1863" s="2">
        <v>136718560000</v>
      </c>
      <c r="D1863" s="2">
        <v>42458360000</v>
      </c>
      <c r="E1863" s="2">
        <v>65097150000</v>
      </c>
      <c r="F1863" s="2">
        <v>9739345300</v>
      </c>
      <c r="G1863" s="2">
        <v>2086041300</v>
      </c>
      <c r="H1863" s="2">
        <v>7019971400</v>
      </c>
    </row>
    <row r="1864" spans="1:8" x14ac:dyDescent="0.2">
      <c r="A1864" s="1">
        <v>2016</v>
      </c>
      <c r="B1864" s="1">
        <v>38</v>
      </c>
      <c r="C1864" s="2">
        <v>135893840000</v>
      </c>
      <c r="D1864" s="2">
        <v>44924884000</v>
      </c>
      <c r="E1864" s="2">
        <v>63455345000</v>
      </c>
      <c r="F1864" s="2">
        <v>9687783900</v>
      </c>
      <c r="G1864" s="2">
        <v>2255773900</v>
      </c>
      <c r="H1864" s="2">
        <v>6901800100</v>
      </c>
    </row>
    <row r="1865" spans="1:8" x14ac:dyDescent="0.2">
      <c r="A1865" s="1">
        <v>2016</v>
      </c>
      <c r="B1865" s="1">
        <v>39</v>
      </c>
      <c r="C1865" s="2">
        <v>137626140000</v>
      </c>
      <c r="D1865" s="2">
        <v>46017439000</v>
      </c>
      <c r="E1865" s="2">
        <v>60630484000</v>
      </c>
      <c r="F1865" s="2">
        <v>9521113300</v>
      </c>
      <c r="G1865" s="2">
        <v>2691557000</v>
      </c>
      <c r="H1865" s="2">
        <v>6632687500</v>
      </c>
    </row>
    <row r="1866" spans="1:8" x14ac:dyDescent="0.2">
      <c r="A1866" s="1">
        <v>2016</v>
      </c>
      <c r="B1866" s="1">
        <v>40</v>
      </c>
      <c r="C1866" s="2">
        <v>140444670000</v>
      </c>
      <c r="D1866" s="2">
        <v>43631489000</v>
      </c>
      <c r="E1866" s="2">
        <v>60197904000</v>
      </c>
      <c r="F1866" s="2">
        <v>9552647200</v>
      </c>
      <c r="G1866" s="2">
        <v>3050002200</v>
      </c>
      <c r="H1866" s="2">
        <v>6242708500</v>
      </c>
    </row>
    <row r="1867" spans="1:8" x14ac:dyDescent="0.2">
      <c r="A1867" s="1">
        <v>2016</v>
      </c>
      <c r="B1867" s="1">
        <v>41</v>
      </c>
      <c r="C1867" s="2">
        <v>142788520000</v>
      </c>
      <c r="D1867" s="2">
        <v>39198736000</v>
      </c>
      <c r="E1867" s="2">
        <v>62286811000</v>
      </c>
      <c r="F1867" s="2">
        <v>10014616000</v>
      </c>
      <c r="G1867" s="2">
        <v>2871712600</v>
      </c>
      <c r="H1867" s="2">
        <v>5959029800</v>
      </c>
    </row>
    <row r="1868" spans="1:8" x14ac:dyDescent="0.2">
      <c r="A1868" s="1">
        <v>2016</v>
      </c>
      <c r="B1868" s="1">
        <v>42</v>
      </c>
      <c r="C1868" s="2">
        <v>141759740000</v>
      </c>
      <c r="D1868" s="2">
        <v>36813504000</v>
      </c>
      <c r="E1868" s="2">
        <v>65700825000</v>
      </c>
      <c r="F1868" s="2">
        <v>10039349000</v>
      </c>
      <c r="G1868" s="2">
        <v>2901834500</v>
      </c>
      <c r="H1868" s="2">
        <v>5904174900</v>
      </c>
    </row>
    <row r="1869" spans="1:8" x14ac:dyDescent="0.2">
      <c r="A1869" s="1">
        <v>2016</v>
      </c>
      <c r="B1869" s="1">
        <v>43</v>
      </c>
      <c r="C1869" s="2">
        <v>139332760000</v>
      </c>
      <c r="D1869" s="2">
        <v>35589130000</v>
      </c>
      <c r="E1869" s="2">
        <v>69352174000</v>
      </c>
      <c r="F1869" s="2">
        <v>10041643000</v>
      </c>
      <c r="G1869" s="2">
        <v>2909515700</v>
      </c>
      <c r="H1869" s="2">
        <v>5894199300</v>
      </c>
    </row>
    <row r="1870" spans="1:8" x14ac:dyDescent="0.2">
      <c r="A1870" s="1">
        <v>2016</v>
      </c>
      <c r="B1870" s="1">
        <v>44</v>
      </c>
      <c r="C1870" s="2">
        <v>134898450000</v>
      </c>
      <c r="D1870" s="2">
        <v>35844174000</v>
      </c>
      <c r="E1870" s="2">
        <v>73531443000</v>
      </c>
      <c r="F1870" s="2">
        <v>10012566000</v>
      </c>
      <c r="G1870" s="2">
        <v>2519751800</v>
      </c>
      <c r="H1870" s="2">
        <v>6313039900</v>
      </c>
    </row>
    <row r="1871" spans="1:8" x14ac:dyDescent="0.2">
      <c r="A1871" s="1">
        <v>2016</v>
      </c>
      <c r="B1871" s="1">
        <v>45</v>
      </c>
      <c r="C1871" s="2">
        <v>136158040000</v>
      </c>
      <c r="D1871" s="2">
        <v>37393447000</v>
      </c>
      <c r="E1871" s="2">
        <v>70722575000</v>
      </c>
      <c r="F1871" s="2">
        <v>10294551000</v>
      </c>
      <c r="G1871" s="2">
        <v>2661271200</v>
      </c>
      <c r="H1871" s="2">
        <v>5889536200</v>
      </c>
    </row>
    <row r="1872" spans="1:8" x14ac:dyDescent="0.2">
      <c r="A1872" s="1">
        <v>2016</v>
      </c>
      <c r="B1872" s="1">
        <v>46</v>
      </c>
      <c r="C1872" s="2">
        <v>135771920000</v>
      </c>
      <c r="D1872" s="2">
        <v>39843409000</v>
      </c>
      <c r="E1872" s="2">
        <v>68658735000</v>
      </c>
      <c r="F1872" s="2">
        <v>10104746000</v>
      </c>
      <c r="G1872" s="2">
        <v>2637346200</v>
      </c>
      <c r="H1872" s="2">
        <v>6103265400</v>
      </c>
    </row>
    <row r="1873" spans="1:8" x14ac:dyDescent="0.2">
      <c r="A1873" s="1">
        <v>2016</v>
      </c>
      <c r="B1873" s="1">
        <v>47</v>
      </c>
      <c r="C1873" s="2">
        <v>132470590000</v>
      </c>
      <c r="D1873" s="2">
        <v>39068164000</v>
      </c>
      <c r="E1873" s="2">
        <v>72735314000</v>
      </c>
      <c r="F1873" s="2">
        <v>9849452100</v>
      </c>
      <c r="G1873" s="2">
        <v>2196140100</v>
      </c>
      <c r="H1873" s="2">
        <v>6799765600</v>
      </c>
    </row>
    <row r="1874" spans="1:8" x14ac:dyDescent="0.2">
      <c r="A1874" s="1">
        <v>2016</v>
      </c>
      <c r="B1874" s="1">
        <v>48</v>
      </c>
      <c r="C1874" s="2">
        <v>130149770000</v>
      </c>
      <c r="D1874" s="2">
        <v>38056598000</v>
      </c>
      <c r="E1874" s="2">
        <v>76067703000</v>
      </c>
      <c r="F1874" s="2">
        <v>9957472200</v>
      </c>
      <c r="G1874" s="2">
        <v>1765093900</v>
      </c>
      <c r="H1874" s="2">
        <v>7122791800</v>
      </c>
    </row>
    <row r="1875" spans="1:8" x14ac:dyDescent="0.2">
      <c r="A1875" s="1">
        <v>2016</v>
      </c>
      <c r="B1875" s="1">
        <v>49</v>
      </c>
      <c r="C1875" s="2">
        <v>131095070000</v>
      </c>
      <c r="D1875" s="2">
        <v>39312766000</v>
      </c>
      <c r="E1875" s="2">
        <v>73866230000</v>
      </c>
      <c r="F1875" s="2">
        <v>10267836000</v>
      </c>
      <c r="G1875" s="2">
        <v>1799637800</v>
      </c>
      <c r="H1875" s="2">
        <v>6777884400</v>
      </c>
    </row>
    <row r="1876" spans="1:8" x14ac:dyDescent="0.2">
      <c r="A1876" s="1">
        <v>2016</v>
      </c>
      <c r="B1876" s="1">
        <v>50</v>
      </c>
      <c r="C1876" s="2">
        <v>126977760000</v>
      </c>
      <c r="D1876" s="2">
        <v>41465516000</v>
      </c>
      <c r="E1876" s="2">
        <v>75830790000</v>
      </c>
      <c r="F1876" s="2">
        <v>9992152900</v>
      </c>
      <c r="G1876" s="2">
        <v>2060030800</v>
      </c>
      <c r="H1876" s="2">
        <v>6793174300</v>
      </c>
    </row>
    <row r="1877" spans="1:8" x14ac:dyDescent="0.2">
      <c r="A1877" s="1">
        <v>2016</v>
      </c>
      <c r="B1877" s="1">
        <v>51</v>
      </c>
      <c r="C1877" s="2">
        <v>122423800000</v>
      </c>
      <c r="D1877" s="2">
        <v>45347569000</v>
      </c>
      <c r="E1877" s="2">
        <v>76502695000</v>
      </c>
      <c r="F1877" s="2">
        <v>10036520000</v>
      </c>
      <c r="G1877" s="2">
        <v>2150480300</v>
      </c>
      <c r="H1877" s="2">
        <v>6658357300</v>
      </c>
    </row>
    <row r="1878" spans="1:8" x14ac:dyDescent="0.2">
      <c r="A1878" s="1">
        <v>2016</v>
      </c>
      <c r="B1878" s="1">
        <v>52</v>
      </c>
      <c r="C1878" s="2">
        <v>123095700000</v>
      </c>
      <c r="D1878" s="2">
        <v>46322626000</v>
      </c>
      <c r="E1878" s="2">
        <v>74855744000</v>
      </c>
      <c r="F1878" s="2">
        <v>10377987000</v>
      </c>
      <c r="G1878" s="2">
        <v>2052839800</v>
      </c>
      <c r="H1878" s="2">
        <v>6414531100</v>
      </c>
    </row>
    <row r="1879" spans="1:8" x14ac:dyDescent="0.2">
      <c r="A1879" s="1">
        <v>2016</v>
      </c>
      <c r="B1879" s="1">
        <v>53</v>
      </c>
      <c r="C1879" s="2">
        <v>130564010000</v>
      </c>
      <c r="D1879" s="2">
        <v>43203992000</v>
      </c>
      <c r="E1879" s="2">
        <v>70506068000</v>
      </c>
      <c r="F1879" s="2">
        <v>11579246000</v>
      </c>
      <c r="G1879" s="2">
        <v>1564633600</v>
      </c>
      <c r="H1879" s="2">
        <v>5701478200</v>
      </c>
    </row>
    <row r="1880" spans="1:8" x14ac:dyDescent="0.2">
      <c r="A1880" s="1">
        <v>2016</v>
      </c>
      <c r="B1880" s="1">
        <v>54</v>
      </c>
      <c r="C1880" s="2">
        <v>133312180000</v>
      </c>
      <c r="D1880" s="2">
        <v>43698312000</v>
      </c>
      <c r="E1880" s="2">
        <v>67263576000</v>
      </c>
      <c r="F1880" s="2">
        <v>12330020000</v>
      </c>
      <c r="G1880" s="2">
        <v>1470611600</v>
      </c>
      <c r="H1880" s="2">
        <v>5044725800</v>
      </c>
    </row>
    <row r="1881" spans="1:8" x14ac:dyDescent="0.2">
      <c r="A1881" s="1">
        <v>2016</v>
      </c>
      <c r="B1881" s="1">
        <v>55</v>
      </c>
      <c r="C1881" s="2">
        <v>132670000000</v>
      </c>
      <c r="D1881" s="2">
        <v>43324469000</v>
      </c>
      <c r="E1881" s="2">
        <v>68279598000</v>
      </c>
      <c r="F1881" s="2">
        <v>12788664000</v>
      </c>
      <c r="G1881" s="2">
        <v>1146657200</v>
      </c>
      <c r="H1881" s="2">
        <v>4910036600</v>
      </c>
    </row>
    <row r="1882" spans="1:8" x14ac:dyDescent="0.2">
      <c r="A1882" s="1">
        <v>2016</v>
      </c>
      <c r="B1882" s="1">
        <v>56</v>
      </c>
      <c r="C1882" s="2">
        <v>128651220000</v>
      </c>
      <c r="D1882" s="2">
        <v>44711666000</v>
      </c>
      <c r="E1882" s="2">
        <v>70911176000</v>
      </c>
      <c r="F1882" s="2">
        <v>12811768000</v>
      </c>
      <c r="G1882" s="2">
        <v>1025086500</v>
      </c>
      <c r="H1882" s="2">
        <v>5008503600</v>
      </c>
    </row>
    <row r="1883" spans="1:8" x14ac:dyDescent="0.2">
      <c r="A1883" s="1">
        <v>2016</v>
      </c>
      <c r="B1883" s="1">
        <v>57</v>
      </c>
      <c r="C1883" s="2">
        <v>125257220000</v>
      </c>
      <c r="D1883" s="2">
        <v>46094827000</v>
      </c>
      <c r="E1883" s="2">
        <v>72922024000</v>
      </c>
      <c r="F1883" s="2">
        <v>13091707000</v>
      </c>
      <c r="G1883" s="2">
        <v>745682820</v>
      </c>
      <c r="H1883" s="2">
        <v>5007968100</v>
      </c>
    </row>
    <row r="1884" spans="1:8" x14ac:dyDescent="0.2">
      <c r="A1884" s="1">
        <v>2016</v>
      </c>
      <c r="B1884" s="1">
        <v>58</v>
      </c>
      <c r="C1884" s="2">
        <v>122482690000</v>
      </c>
      <c r="D1884" s="2">
        <v>47759097000</v>
      </c>
      <c r="E1884" s="2">
        <v>74032284000</v>
      </c>
      <c r="F1884" s="2">
        <v>13426985000</v>
      </c>
      <c r="G1884" s="2">
        <v>479866300</v>
      </c>
      <c r="H1884" s="2">
        <v>4938507000</v>
      </c>
    </row>
    <row r="1885" spans="1:8" x14ac:dyDescent="0.2">
      <c r="A1885" s="1">
        <v>2016</v>
      </c>
      <c r="B1885" s="1">
        <v>59</v>
      </c>
      <c r="C1885" s="2">
        <v>123318280000</v>
      </c>
      <c r="D1885" s="2">
        <v>46296819000</v>
      </c>
      <c r="E1885" s="2">
        <v>74658963000</v>
      </c>
      <c r="F1885" s="2">
        <v>13792705000</v>
      </c>
      <c r="G1885" s="2">
        <v>376116300</v>
      </c>
      <c r="H1885" s="2">
        <v>4676536300</v>
      </c>
    </row>
    <row r="1886" spans="1:8" x14ac:dyDescent="0.2">
      <c r="A1886" s="1">
        <v>2016</v>
      </c>
      <c r="B1886" s="1">
        <v>60</v>
      </c>
      <c r="C1886" s="2">
        <v>124384010000</v>
      </c>
      <c r="D1886" s="2">
        <v>45000838000</v>
      </c>
      <c r="E1886" s="2">
        <v>74889218000</v>
      </c>
      <c r="F1886" s="2">
        <v>14044235000</v>
      </c>
      <c r="G1886" s="2">
        <v>412672770</v>
      </c>
      <c r="H1886" s="2">
        <v>4388449800</v>
      </c>
    </row>
    <row r="1887" spans="1:8" x14ac:dyDescent="0.2">
      <c r="A1887" s="1">
        <v>2016</v>
      </c>
      <c r="B1887" s="1">
        <v>61</v>
      </c>
      <c r="C1887" s="2">
        <v>123715580000</v>
      </c>
      <c r="D1887" s="2">
        <v>44869362000</v>
      </c>
      <c r="E1887" s="2">
        <v>75689127000</v>
      </c>
      <c r="F1887" s="2">
        <v>14190113000</v>
      </c>
      <c r="G1887" s="2">
        <v>320194060</v>
      </c>
      <c r="H1887" s="2">
        <v>4335050400</v>
      </c>
    </row>
    <row r="1888" spans="1:8" x14ac:dyDescent="0.2">
      <c r="A1888" s="1">
        <v>2016</v>
      </c>
      <c r="B1888" s="1">
        <v>62</v>
      </c>
      <c r="C1888" s="2">
        <v>121970030000</v>
      </c>
      <c r="D1888" s="2">
        <v>44629089000</v>
      </c>
      <c r="E1888" s="2">
        <v>77674948000</v>
      </c>
      <c r="F1888" s="2">
        <v>14249194000</v>
      </c>
      <c r="G1888" s="2">
        <v>195185060</v>
      </c>
      <c r="H1888" s="2">
        <v>4400979200</v>
      </c>
    </row>
    <row r="1889" spans="1:8" x14ac:dyDescent="0.2">
      <c r="A1889" s="1">
        <v>2016</v>
      </c>
      <c r="B1889" s="1">
        <v>63</v>
      </c>
      <c r="C1889" s="2">
        <v>118794670000</v>
      </c>
      <c r="D1889" s="2">
        <v>48765716000</v>
      </c>
      <c r="E1889" s="2">
        <v>76713683000</v>
      </c>
      <c r="F1889" s="2">
        <v>14421435000</v>
      </c>
      <c r="G1889" s="2">
        <v>282394770</v>
      </c>
      <c r="H1889" s="2">
        <v>4141527700</v>
      </c>
    </row>
    <row r="1890" spans="1:8" x14ac:dyDescent="0.2">
      <c r="A1890" s="1">
        <v>2016</v>
      </c>
      <c r="B1890" s="1">
        <v>64</v>
      </c>
      <c r="C1890" s="2">
        <v>116154480000</v>
      </c>
      <c r="D1890" s="2">
        <v>51830929000</v>
      </c>
      <c r="E1890" s="2">
        <v>76288653000</v>
      </c>
      <c r="F1890" s="2">
        <v>14513151000</v>
      </c>
      <c r="G1890" s="2">
        <v>524887810</v>
      </c>
      <c r="H1890" s="2">
        <v>3807318800</v>
      </c>
    </row>
    <row r="1891" spans="1:8" x14ac:dyDescent="0.2">
      <c r="A1891" s="1">
        <v>2016</v>
      </c>
      <c r="B1891" s="1">
        <v>65</v>
      </c>
      <c r="C1891" s="2">
        <v>113847730000</v>
      </c>
      <c r="D1891" s="2">
        <v>54093027000</v>
      </c>
      <c r="E1891" s="2">
        <v>76333311000</v>
      </c>
      <c r="F1891" s="2">
        <v>14348256000</v>
      </c>
      <c r="G1891" s="2">
        <v>898377490</v>
      </c>
      <c r="H1891" s="2">
        <v>3598724600</v>
      </c>
    </row>
    <row r="1892" spans="1:8" x14ac:dyDescent="0.2">
      <c r="A1892" s="1">
        <v>2016</v>
      </c>
      <c r="B1892" s="1">
        <v>66</v>
      </c>
      <c r="C1892" s="2">
        <v>111131540000</v>
      </c>
      <c r="D1892" s="2">
        <v>55404307000</v>
      </c>
      <c r="E1892" s="2">
        <v>77738221000</v>
      </c>
      <c r="F1892" s="2">
        <v>13933085000</v>
      </c>
      <c r="G1892" s="2">
        <v>1278408900</v>
      </c>
      <c r="H1892" s="2">
        <v>3633863700</v>
      </c>
    </row>
    <row r="1893" spans="1:8" x14ac:dyDescent="0.2">
      <c r="A1893" s="1">
        <v>2016</v>
      </c>
      <c r="B1893" s="1">
        <v>67</v>
      </c>
      <c r="C1893" s="2">
        <v>109065460000</v>
      </c>
      <c r="D1893" s="2">
        <v>52813369000</v>
      </c>
      <c r="E1893" s="2">
        <v>82395240000</v>
      </c>
      <c r="F1893" s="2">
        <v>13414575000</v>
      </c>
      <c r="G1893" s="2">
        <v>1291877200</v>
      </c>
      <c r="H1893" s="2">
        <v>4138905300</v>
      </c>
    </row>
    <row r="1894" spans="1:8" x14ac:dyDescent="0.2">
      <c r="A1894" s="1">
        <v>2016</v>
      </c>
      <c r="B1894" s="1">
        <v>68</v>
      </c>
      <c r="C1894" s="2">
        <v>106023670000</v>
      </c>
      <c r="D1894" s="2">
        <v>51491433000</v>
      </c>
      <c r="E1894" s="2">
        <v>86758963000</v>
      </c>
      <c r="F1894" s="2">
        <v>12797921000</v>
      </c>
      <c r="G1894" s="2">
        <v>1313980400</v>
      </c>
      <c r="H1894" s="2">
        <v>4733456600</v>
      </c>
    </row>
    <row r="1895" spans="1:8" x14ac:dyDescent="0.2">
      <c r="A1895" s="1">
        <v>2016</v>
      </c>
      <c r="B1895" s="1">
        <v>69</v>
      </c>
      <c r="C1895" s="2">
        <v>103966640000</v>
      </c>
      <c r="D1895" s="2">
        <v>50348076000</v>
      </c>
      <c r="E1895" s="2">
        <v>89959350000</v>
      </c>
      <c r="F1895" s="2">
        <v>12382623000</v>
      </c>
      <c r="G1895" s="2">
        <v>1262523000</v>
      </c>
      <c r="H1895" s="2">
        <v>5200211600</v>
      </c>
    </row>
    <row r="1896" spans="1:8" x14ac:dyDescent="0.2">
      <c r="A1896" s="1">
        <v>2016</v>
      </c>
      <c r="B1896" s="1">
        <v>70</v>
      </c>
      <c r="C1896" s="2">
        <v>100870030000</v>
      </c>
      <c r="D1896" s="2">
        <v>50578838000</v>
      </c>
      <c r="E1896" s="2">
        <v>92825196000</v>
      </c>
      <c r="F1896" s="2">
        <v>11803072000</v>
      </c>
      <c r="G1896" s="2">
        <v>1891164700</v>
      </c>
      <c r="H1896" s="2">
        <v>5151121600</v>
      </c>
    </row>
    <row r="1897" spans="1:8" x14ac:dyDescent="0.2">
      <c r="A1897" s="1">
        <v>2016</v>
      </c>
      <c r="B1897" s="1">
        <v>71</v>
      </c>
      <c r="C1897" s="2">
        <v>95960972000</v>
      </c>
      <c r="D1897" s="2">
        <v>51764468000</v>
      </c>
      <c r="E1897" s="2">
        <v>96548626000</v>
      </c>
      <c r="F1897" s="2">
        <v>10561944000</v>
      </c>
      <c r="G1897" s="2">
        <v>2532710600</v>
      </c>
      <c r="H1897" s="2">
        <v>5750703200</v>
      </c>
    </row>
    <row r="1898" spans="1:8" x14ac:dyDescent="0.2">
      <c r="A1898" s="1">
        <v>2016</v>
      </c>
      <c r="B1898" s="1">
        <v>72</v>
      </c>
      <c r="C1898" s="2">
        <v>97854171000</v>
      </c>
      <c r="D1898" s="2">
        <v>45760838000</v>
      </c>
      <c r="E1898" s="2">
        <v>100659060000</v>
      </c>
      <c r="F1898" s="2">
        <v>10128240000</v>
      </c>
      <c r="G1898" s="2">
        <v>2650763500</v>
      </c>
      <c r="H1898" s="2">
        <v>6066354500</v>
      </c>
    </row>
    <row r="1899" spans="1:8" x14ac:dyDescent="0.2">
      <c r="A1899" s="1">
        <v>2016</v>
      </c>
      <c r="B1899" s="1">
        <v>73</v>
      </c>
      <c r="C1899" s="2">
        <v>97463921000</v>
      </c>
      <c r="D1899" s="2">
        <v>39991724000</v>
      </c>
      <c r="E1899" s="2">
        <v>106818420000</v>
      </c>
      <c r="F1899" s="2">
        <v>9272647000</v>
      </c>
      <c r="G1899" s="2">
        <v>2420124700</v>
      </c>
      <c r="H1899" s="2">
        <v>7152586100</v>
      </c>
    </row>
    <row r="1900" spans="1:8" x14ac:dyDescent="0.2">
      <c r="A1900" s="1">
        <v>2016</v>
      </c>
      <c r="B1900" s="1">
        <v>74</v>
      </c>
      <c r="C1900" s="2">
        <v>92643853000</v>
      </c>
      <c r="D1900" s="2">
        <v>42801187000</v>
      </c>
      <c r="E1900" s="2">
        <v>108829030000</v>
      </c>
      <c r="F1900" s="2">
        <v>8605476100</v>
      </c>
      <c r="G1900" s="2">
        <v>2528418400</v>
      </c>
      <c r="H1900" s="2">
        <v>7711463400</v>
      </c>
    </row>
    <row r="1901" spans="1:8" x14ac:dyDescent="0.2">
      <c r="A1901" s="1">
        <v>2016</v>
      </c>
      <c r="B1901" s="1">
        <v>75</v>
      </c>
      <c r="C1901" s="2">
        <v>98710394000</v>
      </c>
      <c r="D1901" s="2">
        <v>36930279000</v>
      </c>
      <c r="E1901" s="2">
        <v>108633390000</v>
      </c>
      <c r="F1901" s="2">
        <v>9094950400</v>
      </c>
      <c r="G1901" s="2">
        <v>2272434700</v>
      </c>
      <c r="H1901" s="2">
        <v>7477972800</v>
      </c>
    </row>
    <row r="1902" spans="1:8" x14ac:dyDescent="0.2">
      <c r="A1902" s="1">
        <v>2016</v>
      </c>
      <c r="B1902" s="1">
        <v>76</v>
      </c>
      <c r="C1902" s="2">
        <v>99992212000</v>
      </c>
      <c r="D1902" s="2">
        <v>37392093000</v>
      </c>
      <c r="E1902" s="2">
        <v>106889760000</v>
      </c>
      <c r="F1902" s="2">
        <v>9132932200</v>
      </c>
      <c r="G1902" s="2">
        <v>2392524900</v>
      </c>
      <c r="H1902" s="2">
        <v>7319900800</v>
      </c>
    </row>
    <row r="1903" spans="1:8" x14ac:dyDescent="0.2">
      <c r="A1903" s="1">
        <v>2016</v>
      </c>
      <c r="B1903" s="1">
        <v>77</v>
      </c>
      <c r="C1903" s="2">
        <v>101159000000</v>
      </c>
      <c r="D1903" s="2">
        <v>34807944000</v>
      </c>
      <c r="E1903" s="2">
        <v>108307130000</v>
      </c>
      <c r="F1903" s="2">
        <v>9106694200</v>
      </c>
      <c r="G1903" s="2">
        <v>2331915500</v>
      </c>
      <c r="H1903" s="2">
        <v>7406748200</v>
      </c>
    </row>
    <row r="1904" spans="1:8" x14ac:dyDescent="0.2">
      <c r="A1904" s="1">
        <v>2016</v>
      </c>
      <c r="B1904" s="1">
        <v>78</v>
      </c>
      <c r="C1904" s="2">
        <v>100243670000</v>
      </c>
      <c r="D1904" s="2">
        <v>34268122000</v>
      </c>
      <c r="E1904" s="2">
        <v>109762280000</v>
      </c>
      <c r="F1904" s="2">
        <v>9165317800</v>
      </c>
      <c r="G1904" s="2">
        <v>2056727200</v>
      </c>
      <c r="H1904" s="2">
        <v>7623312900</v>
      </c>
    </row>
    <row r="1905" spans="1:8" x14ac:dyDescent="0.2">
      <c r="A1905" s="1">
        <v>2016</v>
      </c>
      <c r="B1905" s="1">
        <v>79</v>
      </c>
      <c r="C1905" s="2">
        <v>100526200000</v>
      </c>
      <c r="D1905" s="2">
        <v>34178004000</v>
      </c>
      <c r="E1905" s="2">
        <v>109569860000</v>
      </c>
      <c r="F1905" s="2">
        <v>9426101400</v>
      </c>
      <c r="G1905" s="2">
        <v>1471260200</v>
      </c>
      <c r="H1905" s="2">
        <v>7947996200</v>
      </c>
    </row>
    <row r="1906" spans="1:8" x14ac:dyDescent="0.2">
      <c r="A1906" s="1">
        <v>2016</v>
      </c>
      <c r="B1906" s="1">
        <v>80</v>
      </c>
      <c r="C1906" s="2">
        <v>100201610000</v>
      </c>
      <c r="D1906" s="2">
        <v>34702620000</v>
      </c>
      <c r="E1906" s="2">
        <v>109369840000</v>
      </c>
      <c r="F1906" s="2">
        <v>9302932600</v>
      </c>
      <c r="G1906" s="2">
        <v>1115653300</v>
      </c>
      <c r="H1906" s="2">
        <v>8426772000</v>
      </c>
    </row>
    <row r="1907" spans="1:8" x14ac:dyDescent="0.2">
      <c r="A1907" s="1">
        <v>2016</v>
      </c>
      <c r="B1907" s="1">
        <v>81</v>
      </c>
      <c r="C1907" s="2">
        <v>98717467000</v>
      </c>
      <c r="D1907" s="2">
        <v>35809923000</v>
      </c>
      <c r="E1907" s="2">
        <v>109746680000</v>
      </c>
      <c r="F1907" s="2">
        <v>8817931000</v>
      </c>
      <c r="G1907" s="2">
        <v>810294810</v>
      </c>
      <c r="H1907" s="2">
        <v>9217132100</v>
      </c>
    </row>
    <row r="1908" spans="1:8" x14ac:dyDescent="0.2">
      <c r="A1908" s="1">
        <v>2016</v>
      </c>
      <c r="B1908" s="1">
        <v>82</v>
      </c>
      <c r="C1908" s="2">
        <v>98783675000</v>
      </c>
      <c r="D1908" s="2">
        <v>36223515000</v>
      </c>
      <c r="E1908" s="2">
        <v>109266880000</v>
      </c>
      <c r="F1908" s="2">
        <v>8168475500</v>
      </c>
      <c r="G1908" s="2">
        <v>674067160</v>
      </c>
      <c r="H1908" s="2">
        <v>10002815000</v>
      </c>
    </row>
    <row r="1909" spans="1:8" x14ac:dyDescent="0.2">
      <c r="A1909" s="1">
        <v>2016</v>
      </c>
      <c r="B1909" s="1">
        <v>83</v>
      </c>
      <c r="C1909" s="2">
        <v>101026500000</v>
      </c>
      <c r="D1909" s="2">
        <v>35973138000</v>
      </c>
      <c r="E1909" s="2">
        <v>107274420000</v>
      </c>
      <c r="F1909" s="2">
        <v>7376612300</v>
      </c>
      <c r="G1909" s="2">
        <v>845906930</v>
      </c>
      <c r="H1909" s="2">
        <v>10622839000</v>
      </c>
    </row>
    <row r="1910" spans="1:8" x14ac:dyDescent="0.2">
      <c r="A1910" s="1">
        <v>2016</v>
      </c>
      <c r="B1910" s="1">
        <v>84</v>
      </c>
      <c r="C1910" s="2">
        <v>100112330000</v>
      </c>
      <c r="D1910" s="2">
        <v>36388412000</v>
      </c>
      <c r="E1910" s="2">
        <v>107773320000</v>
      </c>
      <c r="F1910" s="2">
        <v>6888042100</v>
      </c>
      <c r="G1910" s="2">
        <v>923966920</v>
      </c>
      <c r="H1910" s="2">
        <v>11033349000</v>
      </c>
    </row>
    <row r="1911" spans="1:8" x14ac:dyDescent="0.2">
      <c r="A1911" s="1">
        <v>2016</v>
      </c>
      <c r="B1911" s="1">
        <v>85</v>
      </c>
      <c r="C1911" s="2">
        <v>97665416000</v>
      </c>
      <c r="D1911" s="2">
        <v>36639655000</v>
      </c>
      <c r="E1911" s="2">
        <v>109968990000</v>
      </c>
      <c r="F1911" s="2">
        <v>6392663600</v>
      </c>
      <c r="G1911" s="2">
        <v>671730110</v>
      </c>
      <c r="H1911" s="2">
        <v>11780964000</v>
      </c>
    </row>
    <row r="1912" spans="1:8" x14ac:dyDescent="0.2">
      <c r="A1912" s="1">
        <v>2016</v>
      </c>
      <c r="B1912" s="1">
        <v>86</v>
      </c>
      <c r="C1912" s="2">
        <v>95736170000</v>
      </c>
      <c r="D1912" s="2">
        <v>37835403000</v>
      </c>
      <c r="E1912" s="2">
        <v>110702490000</v>
      </c>
      <c r="F1912" s="2">
        <v>6059110200</v>
      </c>
      <c r="G1912" s="2">
        <v>948916870</v>
      </c>
      <c r="H1912" s="2">
        <v>11837331000</v>
      </c>
    </row>
    <row r="1913" spans="1:8" x14ac:dyDescent="0.2">
      <c r="A1913" s="1">
        <v>2016</v>
      </c>
      <c r="B1913" s="1">
        <v>87</v>
      </c>
      <c r="C1913" s="2">
        <v>97410877000</v>
      </c>
      <c r="D1913" s="2">
        <v>38187383000</v>
      </c>
      <c r="E1913" s="2">
        <v>108675810000</v>
      </c>
      <c r="F1913" s="2">
        <v>5770540500</v>
      </c>
      <c r="G1913" s="2">
        <v>1778179300</v>
      </c>
      <c r="H1913" s="2">
        <v>11296638000</v>
      </c>
    </row>
    <row r="1914" spans="1:8" x14ac:dyDescent="0.2">
      <c r="A1914" s="1">
        <v>2016</v>
      </c>
      <c r="B1914" s="1">
        <v>88</v>
      </c>
      <c r="C1914" s="2">
        <v>101080580000</v>
      </c>
      <c r="D1914" s="2">
        <v>37559626000</v>
      </c>
      <c r="E1914" s="2">
        <v>105633860000</v>
      </c>
      <c r="F1914" s="2">
        <v>5508606400</v>
      </c>
      <c r="G1914" s="2">
        <v>2337939700</v>
      </c>
      <c r="H1914" s="2">
        <v>10998812000</v>
      </c>
    </row>
    <row r="1915" spans="1:8" x14ac:dyDescent="0.2">
      <c r="A1915" s="1">
        <v>2016</v>
      </c>
      <c r="B1915" s="1">
        <v>89</v>
      </c>
      <c r="C1915" s="2">
        <v>102575330000</v>
      </c>
      <c r="D1915" s="2">
        <v>38215729000</v>
      </c>
      <c r="E1915" s="2">
        <v>103483000000</v>
      </c>
      <c r="F1915" s="2">
        <v>5671164500</v>
      </c>
      <c r="G1915" s="2">
        <v>2485468200</v>
      </c>
      <c r="H1915" s="2">
        <v>10688725000</v>
      </c>
    </row>
    <row r="1916" spans="1:8" x14ac:dyDescent="0.2">
      <c r="A1916" s="1">
        <v>2016</v>
      </c>
      <c r="B1916" s="1">
        <v>90</v>
      </c>
      <c r="C1916" s="2">
        <v>102707190000</v>
      </c>
      <c r="D1916" s="2">
        <v>41647230000</v>
      </c>
      <c r="E1916" s="2">
        <v>99919642000</v>
      </c>
      <c r="F1916" s="2">
        <v>5991648500</v>
      </c>
      <c r="G1916" s="2">
        <v>2757372500</v>
      </c>
      <c r="H1916" s="2">
        <v>10096337000</v>
      </c>
    </row>
    <row r="1917" spans="1:8" x14ac:dyDescent="0.2">
      <c r="A1917" s="1">
        <v>2016</v>
      </c>
      <c r="B1917" s="1">
        <v>91</v>
      </c>
      <c r="C1917" s="2">
        <v>104716720000</v>
      </c>
      <c r="D1917" s="2">
        <v>44334189000</v>
      </c>
      <c r="E1917" s="2">
        <v>95223162000</v>
      </c>
      <c r="F1917" s="2">
        <v>5917342100</v>
      </c>
      <c r="G1917" s="2">
        <v>3470102700</v>
      </c>
      <c r="H1917" s="2">
        <v>9457913100</v>
      </c>
    </row>
    <row r="1918" spans="1:8" x14ac:dyDescent="0.2">
      <c r="A1918" s="1">
        <v>2016</v>
      </c>
      <c r="B1918" s="1">
        <v>92</v>
      </c>
      <c r="C1918" s="2">
        <v>102665110000</v>
      </c>
      <c r="D1918" s="2">
        <v>44853635000</v>
      </c>
      <c r="E1918" s="2">
        <v>96755323000</v>
      </c>
      <c r="F1918" s="2">
        <v>5845870400</v>
      </c>
      <c r="G1918" s="2">
        <v>3766868800</v>
      </c>
      <c r="H1918" s="2">
        <v>9232618700</v>
      </c>
    </row>
    <row r="1919" spans="1:8" x14ac:dyDescent="0.2">
      <c r="A1919" s="1">
        <v>2016</v>
      </c>
      <c r="B1919" s="1">
        <v>93</v>
      </c>
      <c r="C1919" s="2">
        <v>98859953000</v>
      </c>
      <c r="D1919" s="2">
        <v>42968225000</v>
      </c>
      <c r="E1919" s="2">
        <v>102445890000</v>
      </c>
      <c r="F1919" s="2">
        <v>5637618200</v>
      </c>
      <c r="G1919" s="2">
        <v>3189650700</v>
      </c>
      <c r="H1919" s="2">
        <v>10018089000</v>
      </c>
    </row>
    <row r="1920" spans="1:8" x14ac:dyDescent="0.2">
      <c r="A1920" s="1">
        <v>2016</v>
      </c>
      <c r="B1920" s="1">
        <v>94</v>
      </c>
      <c r="C1920" s="2">
        <v>93732361000</v>
      </c>
      <c r="D1920" s="2">
        <v>41162567000</v>
      </c>
      <c r="E1920" s="2">
        <v>109379140000</v>
      </c>
      <c r="F1920" s="2">
        <v>5365914100</v>
      </c>
      <c r="G1920" s="2">
        <v>2538422800</v>
      </c>
      <c r="H1920" s="2">
        <v>10941021000</v>
      </c>
    </row>
    <row r="1921" spans="1:8" x14ac:dyDescent="0.2">
      <c r="A1921" s="1">
        <v>2016</v>
      </c>
      <c r="B1921" s="1">
        <v>95</v>
      </c>
      <c r="C1921" s="2">
        <v>90272234000</v>
      </c>
      <c r="D1921" s="2">
        <v>39017805000</v>
      </c>
      <c r="E1921" s="2">
        <v>114984030000</v>
      </c>
      <c r="F1921" s="2">
        <v>5006677600</v>
      </c>
      <c r="G1921" s="2">
        <v>1719552500</v>
      </c>
      <c r="H1921" s="2">
        <v>12119128000</v>
      </c>
    </row>
    <row r="1922" spans="1:8" x14ac:dyDescent="0.2">
      <c r="A1922" s="1">
        <v>2016</v>
      </c>
      <c r="B1922" s="1">
        <v>96</v>
      </c>
      <c r="C1922" s="2">
        <v>88156634000</v>
      </c>
      <c r="D1922" s="2">
        <v>37142495000</v>
      </c>
      <c r="E1922" s="2">
        <v>118974940000</v>
      </c>
      <c r="F1922" s="2">
        <v>5074361200</v>
      </c>
      <c r="G1922" s="2">
        <v>1213732300</v>
      </c>
      <c r="H1922" s="2">
        <v>12557264000</v>
      </c>
    </row>
    <row r="1923" spans="1:8" x14ac:dyDescent="0.2">
      <c r="A1923" s="1">
        <v>2016</v>
      </c>
      <c r="B1923" s="1">
        <v>97</v>
      </c>
      <c r="C1923" s="2">
        <v>86144357000</v>
      </c>
      <c r="D1923" s="2">
        <v>35028206000</v>
      </c>
      <c r="E1923" s="2">
        <v>123101500000</v>
      </c>
      <c r="F1923" s="2">
        <v>5030657200</v>
      </c>
      <c r="G1923" s="2">
        <v>893687920</v>
      </c>
      <c r="H1923" s="2">
        <v>12921013000</v>
      </c>
    </row>
    <row r="1924" spans="1:8" x14ac:dyDescent="0.2">
      <c r="A1924" s="1">
        <v>2016</v>
      </c>
      <c r="B1924" s="1">
        <v>98</v>
      </c>
      <c r="C1924" s="2">
        <v>83999329000</v>
      </c>
      <c r="D1924" s="2">
        <v>35063493000</v>
      </c>
      <c r="E1924" s="2">
        <v>125211240000</v>
      </c>
      <c r="F1924" s="2">
        <v>4962625300</v>
      </c>
      <c r="G1924" s="2">
        <v>787184200</v>
      </c>
      <c r="H1924" s="2">
        <v>13095548000</v>
      </c>
    </row>
    <row r="1925" spans="1:8" x14ac:dyDescent="0.2">
      <c r="A1925" s="1">
        <v>2016</v>
      </c>
      <c r="B1925" s="1">
        <v>99</v>
      </c>
      <c r="C1925" s="2">
        <v>82958294000</v>
      </c>
      <c r="D1925" s="2">
        <v>35533812000</v>
      </c>
      <c r="E1925" s="2">
        <v>125781960000</v>
      </c>
      <c r="F1925" s="2">
        <v>4760867800</v>
      </c>
      <c r="G1925" s="2">
        <v>777676190</v>
      </c>
      <c r="H1925" s="2">
        <v>13306814000</v>
      </c>
    </row>
    <row r="1926" spans="1:8" x14ac:dyDescent="0.2">
      <c r="A1926" s="1">
        <v>2016</v>
      </c>
      <c r="B1926" s="1">
        <v>100</v>
      </c>
      <c r="C1926" s="2">
        <v>80957876000</v>
      </c>
      <c r="D1926" s="2">
        <v>36369582000</v>
      </c>
      <c r="E1926" s="2">
        <v>126946610000</v>
      </c>
      <c r="F1926" s="2">
        <v>4194593300</v>
      </c>
      <c r="G1926" s="2">
        <v>624878190</v>
      </c>
      <c r="H1926" s="2">
        <v>14025886000</v>
      </c>
    </row>
    <row r="1927" spans="1:8" x14ac:dyDescent="0.2">
      <c r="A1927" s="1">
        <v>2016</v>
      </c>
      <c r="B1927" s="1">
        <v>101</v>
      </c>
      <c r="C1927" s="2">
        <v>82465722000</v>
      </c>
      <c r="D1927" s="2">
        <v>40237666000</v>
      </c>
      <c r="E1927" s="2">
        <v>121570680000</v>
      </c>
      <c r="F1927" s="2">
        <v>4048846000</v>
      </c>
      <c r="G1927" s="2">
        <v>2723332500</v>
      </c>
      <c r="H1927" s="2">
        <v>12073179000</v>
      </c>
    </row>
    <row r="1928" spans="1:8" x14ac:dyDescent="0.2">
      <c r="A1928" s="1">
        <v>2016</v>
      </c>
      <c r="B1928" s="1">
        <v>102</v>
      </c>
      <c r="C1928" s="2">
        <v>85420687000</v>
      </c>
      <c r="D1928" s="2">
        <v>37686210000</v>
      </c>
      <c r="E1928" s="2">
        <v>121167170000</v>
      </c>
      <c r="F1928" s="2">
        <v>4435979300</v>
      </c>
      <c r="G1928" s="2">
        <v>2335380500</v>
      </c>
      <c r="H1928" s="2">
        <v>12073998000</v>
      </c>
    </row>
    <row r="1929" spans="1:8" x14ac:dyDescent="0.2">
      <c r="A1929" s="1">
        <v>2016</v>
      </c>
      <c r="B1929" s="1">
        <v>103</v>
      </c>
      <c r="C1929" s="2">
        <v>88152972000</v>
      </c>
      <c r="D1929" s="2">
        <v>35178848000</v>
      </c>
      <c r="E1929" s="2">
        <v>120942250000</v>
      </c>
      <c r="F1929" s="2">
        <v>4937638200</v>
      </c>
      <c r="G1929" s="2">
        <v>1419897400</v>
      </c>
      <c r="H1929" s="2">
        <v>12487822000</v>
      </c>
    </row>
    <row r="1930" spans="1:8" x14ac:dyDescent="0.2">
      <c r="A1930" s="1">
        <v>2016</v>
      </c>
      <c r="B1930" s="1">
        <v>104</v>
      </c>
      <c r="C1930" s="2">
        <v>88157362000</v>
      </c>
      <c r="D1930" s="2">
        <v>33162417000</v>
      </c>
      <c r="E1930" s="2">
        <v>122954290000</v>
      </c>
      <c r="F1930" s="2">
        <v>5177226900</v>
      </c>
      <c r="G1930" s="2">
        <v>760844500</v>
      </c>
      <c r="H1930" s="2">
        <v>12907286000</v>
      </c>
    </row>
    <row r="1931" spans="1:8" x14ac:dyDescent="0.2">
      <c r="A1931" s="1">
        <v>2016</v>
      </c>
      <c r="B1931" s="1">
        <v>105</v>
      </c>
      <c r="C1931" s="2">
        <v>89217461000</v>
      </c>
      <c r="D1931" s="2">
        <v>33328733000</v>
      </c>
      <c r="E1931" s="2">
        <v>121727870000</v>
      </c>
      <c r="F1931" s="2">
        <v>5688521200</v>
      </c>
      <c r="G1931" s="2">
        <v>512608130</v>
      </c>
      <c r="H1931" s="2">
        <v>12644229000</v>
      </c>
    </row>
    <row r="1932" spans="1:8" x14ac:dyDescent="0.2">
      <c r="A1932" s="1">
        <v>2016</v>
      </c>
      <c r="B1932" s="1">
        <v>106</v>
      </c>
      <c r="C1932" s="2">
        <v>93563529000</v>
      </c>
      <c r="D1932" s="2">
        <v>35104556000</v>
      </c>
      <c r="E1932" s="2">
        <v>115605980000</v>
      </c>
      <c r="F1932" s="2">
        <v>6568136900</v>
      </c>
      <c r="G1932" s="2">
        <v>749382470</v>
      </c>
      <c r="H1932" s="2">
        <v>11527839000</v>
      </c>
    </row>
    <row r="1933" spans="1:8" x14ac:dyDescent="0.2">
      <c r="A1933" s="1">
        <v>2016</v>
      </c>
      <c r="B1933" s="1">
        <v>107</v>
      </c>
      <c r="C1933" s="2">
        <v>93619342000</v>
      </c>
      <c r="D1933" s="2">
        <v>36527486000</v>
      </c>
      <c r="E1933" s="2">
        <v>114127240000</v>
      </c>
      <c r="F1933" s="2">
        <v>7214506100</v>
      </c>
      <c r="G1933" s="2">
        <v>599113930</v>
      </c>
      <c r="H1933" s="2">
        <v>11031738000</v>
      </c>
    </row>
    <row r="1934" spans="1:8" x14ac:dyDescent="0.2">
      <c r="A1934" s="1">
        <v>2016</v>
      </c>
      <c r="B1934" s="1">
        <v>108</v>
      </c>
      <c r="C1934" s="2">
        <v>93266870000</v>
      </c>
      <c r="D1934" s="2">
        <v>37704778000</v>
      </c>
      <c r="E1934" s="2">
        <v>113302420000</v>
      </c>
      <c r="F1934" s="2">
        <v>7751615400</v>
      </c>
      <c r="G1934" s="2">
        <v>522781440</v>
      </c>
      <c r="H1934" s="2">
        <v>10570961000</v>
      </c>
    </row>
    <row r="1935" spans="1:8" x14ac:dyDescent="0.2">
      <c r="A1935" s="1">
        <v>2016</v>
      </c>
      <c r="B1935" s="1">
        <v>109</v>
      </c>
      <c r="C1935" s="2">
        <v>93205740000</v>
      </c>
      <c r="D1935" s="2">
        <v>39296559000</v>
      </c>
      <c r="E1935" s="2">
        <v>111771770000</v>
      </c>
      <c r="F1935" s="2">
        <v>7937088800</v>
      </c>
      <c r="G1935" s="2">
        <v>902102250</v>
      </c>
      <c r="H1935" s="2">
        <v>10006167000</v>
      </c>
    </row>
    <row r="1936" spans="1:8" x14ac:dyDescent="0.2">
      <c r="A1936" s="1">
        <v>2016</v>
      </c>
      <c r="B1936" s="1">
        <v>110</v>
      </c>
      <c r="C1936" s="2">
        <v>92609913000</v>
      </c>
      <c r="D1936" s="2">
        <v>38268997000</v>
      </c>
      <c r="E1936" s="2">
        <v>113395160000</v>
      </c>
      <c r="F1936" s="2">
        <v>7843349600</v>
      </c>
      <c r="G1936" s="2">
        <v>892416970</v>
      </c>
      <c r="H1936" s="2">
        <v>10109591000</v>
      </c>
    </row>
    <row r="1937" spans="1:8" x14ac:dyDescent="0.2">
      <c r="A1937" s="1">
        <v>2016</v>
      </c>
      <c r="B1937" s="1">
        <v>111</v>
      </c>
      <c r="C1937" s="2">
        <v>90911230000</v>
      </c>
      <c r="D1937" s="2">
        <v>37981974000</v>
      </c>
      <c r="E1937" s="2">
        <v>115380860000</v>
      </c>
      <c r="F1937" s="2">
        <v>7382113400</v>
      </c>
      <c r="G1937" s="2">
        <v>525077290</v>
      </c>
      <c r="H1937" s="2">
        <v>10938167000</v>
      </c>
    </row>
    <row r="1938" spans="1:8" x14ac:dyDescent="0.2">
      <c r="A1938" s="1">
        <v>2016</v>
      </c>
      <c r="B1938" s="1">
        <v>112</v>
      </c>
      <c r="C1938" s="2">
        <v>87851899000</v>
      </c>
      <c r="D1938" s="2">
        <v>38411831000</v>
      </c>
      <c r="E1938" s="2">
        <v>118010340000</v>
      </c>
      <c r="F1938" s="2">
        <v>6641073400</v>
      </c>
      <c r="G1938" s="2">
        <v>271956660</v>
      </c>
      <c r="H1938" s="2">
        <v>11932328000</v>
      </c>
    </row>
    <row r="1939" spans="1:8" x14ac:dyDescent="0.2">
      <c r="A1939" s="1">
        <v>2016</v>
      </c>
      <c r="B1939" s="1">
        <v>113</v>
      </c>
      <c r="C1939" s="2">
        <v>89519625000</v>
      </c>
      <c r="D1939" s="2">
        <v>37766106000</v>
      </c>
      <c r="E1939" s="2">
        <v>116988340000</v>
      </c>
      <c r="F1939" s="2">
        <v>6659173200</v>
      </c>
      <c r="G1939" s="2">
        <v>371316600</v>
      </c>
      <c r="H1939" s="2">
        <v>11814868000</v>
      </c>
    </row>
    <row r="1940" spans="1:8" x14ac:dyDescent="0.2">
      <c r="A1940" s="1">
        <v>2016</v>
      </c>
      <c r="B1940" s="1">
        <v>114</v>
      </c>
      <c r="C1940" s="2">
        <v>92573665000</v>
      </c>
      <c r="D1940" s="2">
        <v>37078471000</v>
      </c>
      <c r="E1940" s="2">
        <v>114621930000</v>
      </c>
      <c r="F1940" s="2">
        <v>7348878600</v>
      </c>
      <c r="G1940" s="2">
        <v>666679930</v>
      </c>
      <c r="H1940" s="2">
        <v>10829799000</v>
      </c>
    </row>
    <row r="1941" spans="1:8" x14ac:dyDescent="0.2">
      <c r="A1941" s="1">
        <v>2016</v>
      </c>
      <c r="B1941" s="1">
        <v>115</v>
      </c>
      <c r="C1941" s="2">
        <v>95540869000</v>
      </c>
      <c r="D1941" s="2">
        <v>37094076000</v>
      </c>
      <c r="E1941" s="2">
        <v>111639120000</v>
      </c>
      <c r="F1941" s="2">
        <v>8247256100</v>
      </c>
      <c r="G1941" s="2">
        <v>642711710</v>
      </c>
      <c r="H1941" s="2">
        <v>9955390100</v>
      </c>
    </row>
    <row r="1942" spans="1:8" x14ac:dyDescent="0.2">
      <c r="A1942" s="1">
        <v>2016</v>
      </c>
      <c r="B1942" s="1">
        <v>116</v>
      </c>
      <c r="C1942" s="2">
        <v>98167067000</v>
      </c>
      <c r="D1942" s="2">
        <v>38428697000</v>
      </c>
      <c r="E1942" s="2">
        <v>107678300000</v>
      </c>
      <c r="F1942" s="2">
        <v>9081728500</v>
      </c>
      <c r="G1942" s="2">
        <v>679607300</v>
      </c>
      <c r="H1942" s="2">
        <v>9084022100</v>
      </c>
    </row>
    <row r="1943" spans="1:8" x14ac:dyDescent="0.2">
      <c r="A1943" s="1">
        <v>2016</v>
      </c>
      <c r="B1943" s="1">
        <v>117</v>
      </c>
      <c r="C1943" s="2">
        <v>97259726000</v>
      </c>
      <c r="D1943" s="2">
        <v>40580778000</v>
      </c>
      <c r="E1943" s="2">
        <v>106433560000</v>
      </c>
      <c r="F1943" s="2">
        <v>9303688200</v>
      </c>
      <c r="G1943" s="2">
        <v>616370430</v>
      </c>
      <c r="H1943" s="2">
        <v>8925299300</v>
      </c>
    </row>
    <row r="1944" spans="1:8" x14ac:dyDescent="0.2">
      <c r="A1944" s="1">
        <v>2016</v>
      </c>
      <c r="B1944" s="1">
        <v>118</v>
      </c>
      <c r="C1944" s="2">
        <v>97804759000</v>
      </c>
      <c r="D1944" s="2">
        <v>40822569000</v>
      </c>
      <c r="E1944" s="2">
        <v>105646740000</v>
      </c>
      <c r="F1944" s="2">
        <v>9517172600</v>
      </c>
      <c r="G1944" s="2">
        <v>808154700</v>
      </c>
      <c r="H1944" s="2">
        <v>8520030600</v>
      </c>
    </row>
    <row r="1945" spans="1:8" x14ac:dyDescent="0.2">
      <c r="A1945" s="1">
        <v>2016</v>
      </c>
      <c r="B1945" s="1">
        <v>119</v>
      </c>
      <c r="C1945" s="2">
        <v>93261464000</v>
      </c>
      <c r="D1945" s="2">
        <v>42202931000</v>
      </c>
      <c r="E1945" s="2">
        <v>108809670000</v>
      </c>
      <c r="F1945" s="2">
        <v>9276816300</v>
      </c>
      <c r="G1945" s="2">
        <v>704166630</v>
      </c>
      <c r="H1945" s="2">
        <v>8864375000</v>
      </c>
    </row>
    <row r="1946" spans="1:8" x14ac:dyDescent="0.2">
      <c r="A1946" s="1">
        <v>2016</v>
      </c>
      <c r="B1946" s="1">
        <v>120</v>
      </c>
      <c r="C1946" s="2">
        <v>87177027000</v>
      </c>
      <c r="D1946" s="2">
        <v>43874764000</v>
      </c>
      <c r="E1946" s="2">
        <v>113222270000</v>
      </c>
      <c r="F1946" s="2">
        <v>8922128800</v>
      </c>
      <c r="G1946" s="2">
        <v>559720530</v>
      </c>
      <c r="H1946" s="2">
        <v>9363508600</v>
      </c>
    </row>
    <row r="1947" spans="1:8" x14ac:dyDescent="0.2">
      <c r="A1947" s="1">
        <v>2016</v>
      </c>
      <c r="B1947" s="1">
        <v>121</v>
      </c>
      <c r="C1947" s="2">
        <v>76082116000</v>
      </c>
      <c r="D1947" s="2">
        <v>50432148000</v>
      </c>
      <c r="E1947" s="2">
        <v>117759800000</v>
      </c>
      <c r="F1947" s="2">
        <v>8079962000</v>
      </c>
      <c r="G1947" s="2">
        <v>1031947500</v>
      </c>
      <c r="H1947" s="2">
        <v>9733448500</v>
      </c>
    </row>
    <row r="1948" spans="1:8" x14ac:dyDescent="0.2">
      <c r="A1948" s="1">
        <v>2016</v>
      </c>
      <c r="B1948" s="1">
        <v>122</v>
      </c>
      <c r="C1948" s="2">
        <v>64296491000</v>
      </c>
      <c r="D1948" s="2">
        <v>58684442000</v>
      </c>
      <c r="E1948" s="2">
        <v>121293130000</v>
      </c>
      <c r="F1948" s="2">
        <v>7390629200</v>
      </c>
      <c r="G1948" s="2">
        <v>1450181300</v>
      </c>
      <c r="H1948" s="2">
        <v>10004547000</v>
      </c>
    </row>
    <row r="1949" spans="1:8" x14ac:dyDescent="0.2">
      <c r="A1949" s="1">
        <v>2016</v>
      </c>
      <c r="B1949" s="1">
        <v>123</v>
      </c>
      <c r="C1949" s="2">
        <v>48308115000</v>
      </c>
      <c r="D1949" s="2">
        <v>72287461000</v>
      </c>
      <c r="E1949" s="2">
        <v>123678490000</v>
      </c>
      <c r="F1949" s="2">
        <v>7037987000</v>
      </c>
      <c r="G1949" s="2">
        <v>1350154400</v>
      </c>
      <c r="H1949" s="2">
        <v>10457216000</v>
      </c>
    </row>
    <row r="1950" spans="1:8" x14ac:dyDescent="0.2">
      <c r="A1950" s="1">
        <v>2016</v>
      </c>
      <c r="B1950" s="1">
        <v>124</v>
      </c>
      <c r="C1950" s="2">
        <v>23072477000</v>
      </c>
      <c r="D1950" s="2">
        <v>96922720000</v>
      </c>
      <c r="E1950" s="2">
        <v>124278870000</v>
      </c>
      <c r="F1950" s="2">
        <v>6584829500</v>
      </c>
      <c r="G1950" s="2">
        <v>1747158900</v>
      </c>
      <c r="H1950" s="2">
        <v>10513370000</v>
      </c>
    </row>
    <row r="1951" spans="1:8" x14ac:dyDescent="0.2">
      <c r="A1951" s="1">
        <v>2016</v>
      </c>
      <c r="B1951" s="1">
        <v>125</v>
      </c>
      <c r="C1951" s="2">
        <v>13078869000</v>
      </c>
      <c r="D1951" s="2">
        <v>109275680000</v>
      </c>
      <c r="E1951" s="2">
        <v>121919520000</v>
      </c>
      <c r="F1951" s="2">
        <v>5848391000</v>
      </c>
      <c r="G1951" s="2">
        <v>2752706100</v>
      </c>
      <c r="H1951" s="2">
        <v>10244261000</v>
      </c>
    </row>
    <row r="1952" spans="1:8" x14ac:dyDescent="0.2">
      <c r="A1952" s="1">
        <v>2016</v>
      </c>
      <c r="B1952" s="1">
        <v>126</v>
      </c>
      <c r="C1952" s="2">
        <v>21876600000</v>
      </c>
      <c r="D1952" s="2">
        <v>102886200000</v>
      </c>
      <c r="E1952" s="2">
        <v>119511270000</v>
      </c>
      <c r="F1952" s="2">
        <v>5032661300</v>
      </c>
      <c r="G1952" s="2">
        <v>3989710000</v>
      </c>
      <c r="H1952" s="2">
        <v>9822986600</v>
      </c>
    </row>
    <row r="1953" spans="1:8" x14ac:dyDescent="0.2">
      <c r="A1953" s="1">
        <v>2016</v>
      </c>
      <c r="B1953" s="1">
        <v>127</v>
      </c>
      <c r="C1953" s="2">
        <v>23258148000</v>
      </c>
      <c r="D1953" s="2">
        <v>101788170000</v>
      </c>
      <c r="E1953" s="2">
        <v>119227750000</v>
      </c>
      <c r="F1953" s="2">
        <v>4457132000</v>
      </c>
      <c r="G1953" s="2">
        <v>4836562800</v>
      </c>
      <c r="H1953" s="2">
        <v>9551663000</v>
      </c>
    </row>
    <row r="1954" spans="1:8" x14ac:dyDescent="0.2">
      <c r="A1954" s="1">
        <v>2016</v>
      </c>
      <c r="B1954" s="1">
        <v>128</v>
      </c>
      <c r="C1954" s="2">
        <v>23376935000</v>
      </c>
      <c r="D1954" s="2">
        <v>100220710000</v>
      </c>
      <c r="E1954" s="2">
        <v>120676420000</v>
      </c>
      <c r="F1954" s="2">
        <v>3817516200</v>
      </c>
      <c r="G1954" s="2">
        <v>5496264700</v>
      </c>
      <c r="H1954" s="2">
        <v>9531577000</v>
      </c>
    </row>
    <row r="1955" spans="1:8" x14ac:dyDescent="0.2">
      <c r="A1955" s="1">
        <v>2016</v>
      </c>
      <c r="B1955" s="1">
        <v>129</v>
      </c>
      <c r="C1955" s="2">
        <v>20899339000</v>
      </c>
      <c r="D1955" s="2">
        <v>101947780000</v>
      </c>
      <c r="E1955" s="2">
        <v>121426950000</v>
      </c>
      <c r="F1955" s="2">
        <v>2458468000</v>
      </c>
      <c r="G1955" s="2">
        <v>7174490100</v>
      </c>
      <c r="H1955" s="2">
        <v>9212399800</v>
      </c>
    </row>
    <row r="1956" spans="1:8" x14ac:dyDescent="0.2">
      <c r="A1956" s="1">
        <v>2016</v>
      </c>
      <c r="B1956" s="1">
        <v>130</v>
      </c>
      <c r="C1956" s="2">
        <v>12264024000</v>
      </c>
      <c r="D1956" s="2">
        <v>108730110000</v>
      </c>
      <c r="E1956" s="2">
        <v>123279930000</v>
      </c>
      <c r="F1956" s="2">
        <v>849786700</v>
      </c>
      <c r="G1956" s="2">
        <v>8950958600</v>
      </c>
      <c r="H1956" s="2">
        <v>9044612600</v>
      </c>
    </row>
    <row r="1957" spans="1:8" x14ac:dyDescent="0.2">
      <c r="A1957" s="1">
        <v>2016</v>
      </c>
      <c r="B1957" s="1">
        <v>131</v>
      </c>
      <c r="C1957" s="2">
        <v>5779845600</v>
      </c>
      <c r="D1957" s="2">
        <v>113031670000</v>
      </c>
      <c r="E1957" s="2">
        <v>125462550000</v>
      </c>
      <c r="F1957" s="2">
        <v>626026480</v>
      </c>
      <c r="G1957" s="2">
        <v>8939252900</v>
      </c>
      <c r="H1957" s="2">
        <v>9280078600</v>
      </c>
    </row>
    <row r="1958" spans="1:8" x14ac:dyDescent="0.2">
      <c r="A1958" s="1">
        <v>2016</v>
      </c>
      <c r="B1958" s="1">
        <v>132</v>
      </c>
      <c r="C1958" s="2">
        <v>3295470300</v>
      </c>
      <c r="D1958" s="2">
        <v>115264970000</v>
      </c>
      <c r="E1958" s="2">
        <v>125713630000</v>
      </c>
      <c r="F1958" s="2">
        <v>322990380</v>
      </c>
      <c r="G1958" s="2">
        <v>9286914400</v>
      </c>
      <c r="H1958" s="2">
        <v>9235453100</v>
      </c>
    </row>
    <row r="1959" spans="1:8" x14ac:dyDescent="0.2">
      <c r="A1959" s="1">
        <v>2016</v>
      </c>
      <c r="B1959" s="1">
        <v>133</v>
      </c>
      <c r="C1959" s="2">
        <v>28777605000</v>
      </c>
      <c r="D1959" s="2">
        <v>96225703000</v>
      </c>
      <c r="E1959" s="2">
        <v>119270760000</v>
      </c>
      <c r="F1959" s="2">
        <v>3166134400</v>
      </c>
      <c r="G1959" s="2">
        <v>7326914100</v>
      </c>
      <c r="H1959" s="2">
        <v>8352309300</v>
      </c>
    </row>
    <row r="1960" spans="1:8" x14ac:dyDescent="0.2">
      <c r="A1960" s="1">
        <v>2016</v>
      </c>
      <c r="B1960" s="1">
        <v>134</v>
      </c>
      <c r="C1960" s="2">
        <v>35101702000</v>
      </c>
      <c r="D1960" s="2">
        <v>93992718000</v>
      </c>
      <c r="E1960" s="2">
        <v>115179650000</v>
      </c>
      <c r="F1960" s="2">
        <v>4444905600</v>
      </c>
      <c r="G1960" s="2">
        <v>6555832700</v>
      </c>
      <c r="H1960" s="2">
        <v>7844619600</v>
      </c>
    </row>
    <row r="1961" spans="1:8" x14ac:dyDescent="0.2">
      <c r="A1961" s="1">
        <v>2016</v>
      </c>
      <c r="B1961" s="1">
        <v>135</v>
      </c>
      <c r="C1961" s="2">
        <v>35185686000</v>
      </c>
      <c r="D1961" s="2">
        <v>94482295000</v>
      </c>
      <c r="E1961" s="2">
        <v>114606080000</v>
      </c>
      <c r="F1961" s="2">
        <v>4297942000</v>
      </c>
      <c r="G1961" s="2">
        <v>6850693300</v>
      </c>
      <c r="H1961" s="2">
        <v>7696722600</v>
      </c>
    </row>
    <row r="1962" spans="1:8" x14ac:dyDescent="0.2">
      <c r="A1962" s="1">
        <v>2016</v>
      </c>
      <c r="B1962" s="1">
        <v>136</v>
      </c>
      <c r="C1962" s="2">
        <v>34306800000</v>
      </c>
      <c r="D1962" s="2">
        <v>94574115000</v>
      </c>
      <c r="E1962" s="2">
        <v>115393150000</v>
      </c>
      <c r="F1962" s="2">
        <v>6356546800</v>
      </c>
      <c r="G1962" s="2">
        <v>4892290400</v>
      </c>
      <c r="H1962" s="2">
        <v>7596520700</v>
      </c>
    </row>
    <row r="1963" spans="1:8" x14ac:dyDescent="0.2">
      <c r="A1963" s="1">
        <v>2016</v>
      </c>
      <c r="B1963" s="1">
        <v>137</v>
      </c>
      <c r="C1963" s="2">
        <v>34577574000</v>
      </c>
      <c r="D1963" s="2">
        <v>97941985000</v>
      </c>
      <c r="E1963" s="2">
        <v>111754510000</v>
      </c>
      <c r="F1963" s="2">
        <v>6462150400</v>
      </c>
      <c r="G1963" s="2">
        <v>5166436300</v>
      </c>
      <c r="H1963" s="2">
        <v>7216771200</v>
      </c>
    </row>
    <row r="1964" spans="1:8" x14ac:dyDescent="0.2">
      <c r="A1964" s="1">
        <v>2016</v>
      </c>
      <c r="B1964" s="1">
        <v>138</v>
      </c>
      <c r="C1964" s="2">
        <v>27045611000</v>
      </c>
      <c r="D1964" s="2">
        <v>109028340000</v>
      </c>
      <c r="E1964" s="2">
        <v>108200120000</v>
      </c>
      <c r="F1964" s="2">
        <v>4951688200</v>
      </c>
      <c r="G1964" s="2">
        <v>6900115900</v>
      </c>
      <c r="H1964" s="2">
        <v>6993553800</v>
      </c>
    </row>
    <row r="1965" spans="1:8" x14ac:dyDescent="0.2">
      <c r="A1965" s="1">
        <v>2016</v>
      </c>
      <c r="B1965" s="1">
        <v>139</v>
      </c>
      <c r="C1965" s="2">
        <v>34080422000</v>
      </c>
      <c r="D1965" s="2">
        <v>105102250000</v>
      </c>
      <c r="E1965" s="2">
        <v>105091400000</v>
      </c>
      <c r="F1965" s="2">
        <v>6695873800</v>
      </c>
      <c r="G1965" s="2">
        <v>5796460100</v>
      </c>
      <c r="H1965" s="2">
        <v>6353024000</v>
      </c>
    </row>
    <row r="1966" spans="1:8" x14ac:dyDescent="0.2">
      <c r="A1966" s="1">
        <v>2016</v>
      </c>
      <c r="B1966" s="1">
        <v>140</v>
      </c>
      <c r="C1966" s="2">
        <v>38126344000</v>
      </c>
      <c r="D1966" s="2">
        <v>101957840000</v>
      </c>
      <c r="E1966" s="2">
        <v>104189880000</v>
      </c>
      <c r="F1966" s="2">
        <v>7675695800</v>
      </c>
      <c r="G1966" s="2">
        <v>5467857500</v>
      </c>
      <c r="H1966" s="2">
        <v>5701804600</v>
      </c>
    </row>
    <row r="1967" spans="1:8" x14ac:dyDescent="0.2">
      <c r="A1967" s="1">
        <v>2016</v>
      </c>
      <c r="B1967" s="1">
        <v>141</v>
      </c>
      <c r="C1967" s="2">
        <v>30068804000</v>
      </c>
      <c r="D1967" s="2">
        <v>105689380000</v>
      </c>
      <c r="E1967" s="2">
        <v>108515880000</v>
      </c>
      <c r="F1967" s="2">
        <v>6824668000</v>
      </c>
      <c r="G1967" s="2">
        <v>5970772400</v>
      </c>
      <c r="H1967" s="2">
        <v>6049917500</v>
      </c>
    </row>
    <row r="1968" spans="1:8" x14ac:dyDescent="0.2">
      <c r="A1968" s="1">
        <v>2016</v>
      </c>
      <c r="B1968" s="1">
        <v>142</v>
      </c>
      <c r="C1968" s="2">
        <v>19359923000</v>
      </c>
      <c r="D1968" s="2">
        <v>111410050000</v>
      </c>
      <c r="E1968" s="2">
        <v>113504100000</v>
      </c>
      <c r="F1968" s="2">
        <v>5559876300</v>
      </c>
      <c r="G1968" s="2">
        <v>6774526500</v>
      </c>
      <c r="H1968" s="2">
        <v>6510955100</v>
      </c>
    </row>
    <row r="1969" spans="1:8" x14ac:dyDescent="0.2">
      <c r="A1969" s="1">
        <v>2016</v>
      </c>
      <c r="B1969" s="1">
        <v>143</v>
      </c>
      <c r="C1969" s="2">
        <v>15010838000</v>
      </c>
      <c r="D1969" s="2">
        <v>109686480000</v>
      </c>
      <c r="E1969" s="2">
        <v>119576750000</v>
      </c>
      <c r="F1969" s="2">
        <v>5566837800</v>
      </c>
      <c r="G1969" s="2">
        <v>5901697800</v>
      </c>
      <c r="H1969" s="2">
        <v>7376822300</v>
      </c>
    </row>
    <row r="1970" spans="1:8" x14ac:dyDescent="0.2">
      <c r="A1970" s="1">
        <v>2016</v>
      </c>
      <c r="B1970" s="1">
        <v>144</v>
      </c>
      <c r="C1970" s="2">
        <v>8300893400</v>
      </c>
      <c r="D1970" s="2">
        <v>112949640000</v>
      </c>
      <c r="E1970" s="2">
        <v>123023530000</v>
      </c>
      <c r="F1970" s="2">
        <v>3684340300</v>
      </c>
      <c r="G1970" s="2">
        <v>7002523500</v>
      </c>
      <c r="H1970" s="2">
        <v>8158494100</v>
      </c>
    </row>
    <row r="1971" spans="1:8" x14ac:dyDescent="0.2">
      <c r="A1971" s="1">
        <v>2016</v>
      </c>
      <c r="B1971" s="1">
        <v>145</v>
      </c>
      <c r="C1971" s="2">
        <v>357858450</v>
      </c>
      <c r="D1971" s="2">
        <v>120753700000</v>
      </c>
      <c r="E1971" s="2">
        <v>123162510000</v>
      </c>
      <c r="F1971" s="2">
        <v>96633090</v>
      </c>
      <c r="G1971" s="2">
        <v>10474918000</v>
      </c>
      <c r="H1971" s="2">
        <v>8273806400</v>
      </c>
    </row>
    <row r="1972" spans="1:8" x14ac:dyDescent="0.2">
      <c r="A1972" s="1">
        <v>2016</v>
      </c>
      <c r="B1972" s="1">
        <v>146</v>
      </c>
      <c r="C1972" s="2">
        <v>0</v>
      </c>
      <c r="D1972" s="2">
        <v>120180680000</v>
      </c>
      <c r="E1972" s="2">
        <v>124093390000</v>
      </c>
      <c r="F1972" s="2">
        <v>0</v>
      </c>
      <c r="G1972" s="2">
        <v>10341374000</v>
      </c>
      <c r="H1972" s="2">
        <v>8503983800</v>
      </c>
    </row>
    <row r="1973" spans="1:8" x14ac:dyDescent="0.2">
      <c r="A1973" s="1">
        <v>2016</v>
      </c>
      <c r="B1973" s="1">
        <v>147</v>
      </c>
      <c r="C1973" s="2">
        <v>0</v>
      </c>
      <c r="D1973" s="2">
        <v>118570550000</v>
      </c>
      <c r="E1973" s="2">
        <v>125703520000</v>
      </c>
      <c r="F1973" s="2">
        <v>0</v>
      </c>
      <c r="G1973" s="2">
        <v>10075535000</v>
      </c>
      <c r="H1973" s="2">
        <v>8769822500</v>
      </c>
    </row>
    <row r="1974" spans="1:8" x14ac:dyDescent="0.2">
      <c r="A1974" s="1">
        <v>2016</v>
      </c>
      <c r="B1974" s="1">
        <v>148</v>
      </c>
      <c r="C1974" s="2">
        <v>0</v>
      </c>
      <c r="D1974" s="2">
        <v>118071120000</v>
      </c>
      <c r="E1974" s="2">
        <v>126202940000</v>
      </c>
      <c r="F1974" s="2">
        <v>0</v>
      </c>
      <c r="G1974" s="2">
        <v>9916062400</v>
      </c>
      <c r="H1974" s="2">
        <v>8929295500</v>
      </c>
    </row>
    <row r="1975" spans="1:8" x14ac:dyDescent="0.2">
      <c r="A1975" s="1">
        <v>2016</v>
      </c>
      <c r="B1975" s="1">
        <v>149</v>
      </c>
      <c r="C1975" s="2">
        <v>1113067200</v>
      </c>
      <c r="D1975" s="2">
        <v>115394470000</v>
      </c>
      <c r="E1975" s="2">
        <v>127766530000</v>
      </c>
      <c r="F1975" s="2">
        <v>274092470</v>
      </c>
      <c r="G1975" s="2">
        <v>9275665800</v>
      </c>
      <c r="H1975" s="2">
        <v>9295599600</v>
      </c>
    </row>
    <row r="1976" spans="1:8" x14ac:dyDescent="0.2">
      <c r="A1976" s="1">
        <v>2016</v>
      </c>
      <c r="B1976" s="1">
        <v>150</v>
      </c>
      <c r="C1976" s="2">
        <v>822086390</v>
      </c>
      <c r="D1976" s="2">
        <v>113347610000</v>
      </c>
      <c r="E1976" s="2">
        <v>130104370000</v>
      </c>
      <c r="F1976" s="2">
        <v>77322106</v>
      </c>
      <c r="G1976" s="2">
        <v>9112487000</v>
      </c>
      <c r="H1976" s="2">
        <v>9655548800</v>
      </c>
    </row>
    <row r="1977" spans="1:8" x14ac:dyDescent="0.2">
      <c r="A1977" s="1">
        <v>2016</v>
      </c>
      <c r="B1977" s="1">
        <v>151</v>
      </c>
      <c r="C1977" s="2">
        <v>32604455</v>
      </c>
      <c r="D1977" s="2">
        <v>113134640000</v>
      </c>
      <c r="E1977" s="2">
        <v>131106820000</v>
      </c>
      <c r="F1977" s="2">
        <v>0</v>
      </c>
      <c r="G1977" s="2">
        <v>9526056400</v>
      </c>
      <c r="H1977" s="2">
        <v>9319301500</v>
      </c>
    </row>
    <row r="1978" spans="1:8" x14ac:dyDescent="0.2">
      <c r="A1978" s="1">
        <v>2016</v>
      </c>
      <c r="B1978" s="1">
        <v>152</v>
      </c>
      <c r="C1978" s="2">
        <v>0</v>
      </c>
      <c r="D1978" s="2">
        <v>113547020000</v>
      </c>
      <c r="E1978" s="2">
        <v>130727050000</v>
      </c>
      <c r="F1978" s="2">
        <v>0</v>
      </c>
      <c r="G1978" s="2">
        <v>9908002100</v>
      </c>
      <c r="H1978" s="2">
        <v>8937355800</v>
      </c>
    </row>
    <row r="1979" spans="1:8" x14ac:dyDescent="0.2">
      <c r="A1979" s="1">
        <v>2016</v>
      </c>
      <c r="B1979" s="1">
        <v>153</v>
      </c>
      <c r="C1979" s="2">
        <v>0</v>
      </c>
      <c r="D1979" s="2">
        <v>112881440000</v>
      </c>
      <c r="E1979" s="2">
        <v>131392620000</v>
      </c>
      <c r="F1979" s="2">
        <v>0</v>
      </c>
      <c r="G1979" s="2">
        <v>10139493000</v>
      </c>
      <c r="H1979" s="2">
        <v>8705865000</v>
      </c>
    </row>
    <row r="1980" spans="1:8" x14ac:dyDescent="0.2">
      <c r="A1980" s="1">
        <v>2016</v>
      </c>
      <c r="B1980" s="1">
        <v>154</v>
      </c>
      <c r="C1980" s="2">
        <v>0</v>
      </c>
      <c r="D1980" s="2">
        <v>111772110000</v>
      </c>
      <c r="E1980" s="2">
        <v>132501960000</v>
      </c>
      <c r="F1980" s="2">
        <v>0</v>
      </c>
      <c r="G1980" s="2">
        <v>10446366000</v>
      </c>
      <c r="H1980" s="2">
        <v>8398991800</v>
      </c>
    </row>
    <row r="1981" spans="1:8" x14ac:dyDescent="0.2">
      <c r="A1981" s="1">
        <v>2016</v>
      </c>
      <c r="B1981" s="1">
        <v>155</v>
      </c>
      <c r="C1981" s="2">
        <v>0</v>
      </c>
      <c r="D1981" s="2">
        <v>114366920000</v>
      </c>
      <c r="E1981" s="2">
        <v>129907140000</v>
      </c>
      <c r="F1981" s="2">
        <v>0</v>
      </c>
      <c r="G1981" s="2">
        <v>11491087000</v>
      </c>
      <c r="H1981" s="2">
        <v>7354270800</v>
      </c>
    </row>
    <row r="1982" spans="1:8" x14ac:dyDescent="0.2">
      <c r="A1982" s="1">
        <v>2016</v>
      </c>
      <c r="B1982" s="1">
        <v>156</v>
      </c>
      <c r="C1982" s="2">
        <v>3388474.2</v>
      </c>
      <c r="D1982" s="2">
        <v>114331750000</v>
      </c>
      <c r="E1982" s="2">
        <v>129938930000</v>
      </c>
      <c r="F1982" s="2">
        <v>0</v>
      </c>
      <c r="G1982" s="2">
        <v>11762859000</v>
      </c>
      <c r="H1982" s="2">
        <v>7082498400</v>
      </c>
    </row>
    <row r="1983" spans="1:8" x14ac:dyDescent="0.2">
      <c r="A1983" s="1">
        <v>2016</v>
      </c>
      <c r="B1983" s="1">
        <v>157</v>
      </c>
      <c r="C1983" s="2">
        <v>49537055</v>
      </c>
      <c r="D1983" s="2">
        <v>113237160000</v>
      </c>
      <c r="E1983" s="2">
        <v>130987370000</v>
      </c>
      <c r="F1983" s="2">
        <v>1054873.2</v>
      </c>
      <c r="G1983" s="2">
        <v>11476784000</v>
      </c>
      <c r="H1983" s="2">
        <v>7367519000</v>
      </c>
    </row>
    <row r="1984" spans="1:8" x14ac:dyDescent="0.2">
      <c r="A1984" s="1">
        <v>2016</v>
      </c>
      <c r="B1984" s="1">
        <v>158</v>
      </c>
      <c r="C1984" s="2">
        <v>0</v>
      </c>
      <c r="D1984" s="2">
        <v>111839570000</v>
      </c>
      <c r="E1984" s="2">
        <v>132434500000</v>
      </c>
      <c r="F1984" s="2">
        <v>0</v>
      </c>
      <c r="G1984" s="2">
        <v>11106048000</v>
      </c>
      <c r="H1984" s="2">
        <v>7739309800</v>
      </c>
    </row>
    <row r="1985" spans="1:8" x14ac:dyDescent="0.2">
      <c r="A1985" s="1">
        <v>2016</v>
      </c>
      <c r="B1985" s="1">
        <v>159</v>
      </c>
      <c r="C1985" s="2">
        <v>68256392</v>
      </c>
      <c r="D1985" s="2">
        <v>111481790000</v>
      </c>
      <c r="E1985" s="2">
        <v>132724020000</v>
      </c>
      <c r="F1985" s="2">
        <v>68256392</v>
      </c>
      <c r="G1985" s="2">
        <v>10728918000</v>
      </c>
      <c r="H1985" s="2">
        <v>8048183500</v>
      </c>
    </row>
    <row r="1986" spans="1:8" x14ac:dyDescent="0.2">
      <c r="A1986" s="1">
        <v>2016</v>
      </c>
      <c r="B1986" s="1">
        <v>160</v>
      </c>
      <c r="C1986" s="2">
        <v>92302322</v>
      </c>
      <c r="D1986" s="2">
        <v>109492030000</v>
      </c>
      <c r="E1986" s="2">
        <v>134689730000</v>
      </c>
      <c r="F1986" s="2">
        <v>92302322</v>
      </c>
      <c r="G1986" s="2">
        <v>10220715000</v>
      </c>
      <c r="H1986" s="2">
        <v>8532340400</v>
      </c>
    </row>
    <row r="1987" spans="1:8" x14ac:dyDescent="0.2">
      <c r="A1987" s="1">
        <v>2016</v>
      </c>
      <c r="B1987" s="1">
        <v>161</v>
      </c>
      <c r="C1987" s="2">
        <v>36128964</v>
      </c>
      <c r="D1987" s="2">
        <v>107633940000</v>
      </c>
      <c r="E1987" s="2">
        <v>136604000000</v>
      </c>
      <c r="F1987" s="2">
        <v>36128964</v>
      </c>
      <c r="G1987" s="2">
        <v>9759291700</v>
      </c>
      <c r="H1987" s="2">
        <v>9049937300</v>
      </c>
    </row>
    <row r="1988" spans="1:8" x14ac:dyDescent="0.2">
      <c r="A1988" s="1">
        <v>2016</v>
      </c>
      <c r="B1988" s="1">
        <v>162</v>
      </c>
      <c r="C1988" s="2">
        <v>0</v>
      </c>
      <c r="D1988" s="2">
        <v>105138760000</v>
      </c>
      <c r="E1988" s="2">
        <v>139135300000</v>
      </c>
      <c r="F1988" s="2">
        <v>0</v>
      </c>
      <c r="G1988" s="2">
        <v>9058154300</v>
      </c>
      <c r="H1988" s="2">
        <v>9787203600</v>
      </c>
    </row>
    <row r="1989" spans="1:8" x14ac:dyDescent="0.2">
      <c r="A1989" s="1">
        <v>2016</v>
      </c>
      <c r="B1989" s="1">
        <v>163</v>
      </c>
      <c r="C1989" s="2">
        <v>0</v>
      </c>
      <c r="D1989" s="2">
        <v>104369870000</v>
      </c>
      <c r="E1989" s="2">
        <v>139904200000</v>
      </c>
      <c r="F1989" s="2">
        <v>0</v>
      </c>
      <c r="G1989" s="2">
        <v>8868658500</v>
      </c>
      <c r="H1989" s="2">
        <v>9976699400</v>
      </c>
    </row>
    <row r="1990" spans="1:8" x14ac:dyDescent="0.2">
      <c r="A1990" s="1">
        <v>2016</v>
      </c>
      <c r="B1990" s="1">
        <v>164</v>
      </c>
      <c r="C1990" s="2">
        <v>0</v>
      </c>
      <c r="D1990" s="2">
        <v>103879790000</v>
      </c>
      <c r="E1990" s="2">
        <v>140394280000</v>
      </c>
      <c r="F1990" s="2">
        <v>0</v>
      </c>
      <c r="G1990" s="2">
        <v>8820459500</v>
      </c>
      <c r="H1990" s="2">
        <v>10024898000</v>
      </c>
    </row>
    <row r="1991" spans="1:8" x14ac:dyDescent="0.2">
      <c r="A1991" s="1">
        <v>2016</v>
      </c>
      <c r="B1991" s="1">
        <v>165</v>
      </c>
      <c r="C1991" s="2">
        <v>0</v>
      </c>
      <c r="D1991" s="2">
        <v>102397630000</v>
      </c>
      <c r="E1991" s="2">
        <v>141876440000</v>
      </c>
      <c r="F1991" s="2">
        <v>0</v>
      </c>
      <c r="G1991" s="2">
        <v>8501129900</v>
      </c>
      <c r="H1991" s="2">
        <v>10344228000</v>
      </c>
    </row>
    <row r="1992" spans="1:8" x14ac:dyDescent="0.2">
      <c r="A1992" s="1">
        <v>2016</v>
      </c>
      <c r="B1992" s="1">
        <v>166</v>
      </c>
      <c r="C1992" s="2">
        <v>0</v>
      </c>
      <c r="D1992" s="2">
        <v>101182530000</v>
      </c>
      <c r="E1992" s="2">
        <v>143091540000</v>
      </c>
      <c r="F1992" s="2">
        <v>0</v>
      </c>
      <c r="G1992" s="2">
        <v>8469703200</v>
      </c>
      <c r="H1992" s="2">
        <v>10375655000</v>
      </c>
    </row>
    <row r="1993" spans="1:8" x14ac:dyDescent="0.2">
      <c r="A1993" s="1">
        <v>2016</v>
      </c>
      <c r="B1993" s="1">
        <v>167</v>
      </c>
      <c r="C1993" s="2">
        <v>0</v>
      </c>
      <c r="D1993" s="2">
        <v>100954090000</v>
      </c>
      <c r="E1993" s="2">
        <v>143319980000</v>
      </c>
      <c r="F1993" s="2">
        <v>0</v>
      </c>
      <c r="G1993" s="2">
        <v>8494971300</v>
      </c>
      <c r="H1993" s="2">
        <v>10350387000</v>
      </c>
    </row>
    <row r="1994" spans="1:8" x14ac:dyDescent="0.2">
      <c r="A1994" s="1">
        <v>2016</v>
      </c>
      <c r="B1994" s="1">
        <v>168</v>
      </c>
      <c r="C1994" s="2">
        <v>0</v>
      </c>
      <c r="D1994" s="2">
        <v>103138200000</v>
      </c>
      <c r="E1994" s="2">
        <v>141135870000</v>
      </c>
      <c r="F1994" s="2">
        <v>0</v>
      </c>
      <c r="G1994" s="2">
        <v>9312009400</v>
      </c>
      <c r="H1994" s="2">
        <v>9533348500</v>
      </c>
    </row>
    <row r="1995" spans="1:8" x14ac:dyDescent="0.2">
      <c r="A1995" s="1">
        <v>2016</v>
      </c>
      <c r="B1995" s="1">
        <v>169</v>
      </c>
      <c r="C1995" s="2">
        <v>0</v>
      </c>
      <c r="D1995" s="2">
        <v>104284140000</v>
      </c>
      <c r="E1995" s="2">
        <v>139989920000</v>
      </c>
      <c r="F1995" s="2">
        <v>0</v>
      </c>
      <c r="G1995" s="2">
        <v>9362823500</v>
      </c>
      <c r="H1995" s="2">
        <v>9482534400</v>
      </c>
    </row>
    <row r="1996" spans="1:8" x14ac:dyDescent="0.2">
      <c r="A1996" s="1">
        <v>2016</v>
      </c>
      <c r="B1996" s="1">
        <v>170</v>
      </c>
      <c r="C1996" s="2">
        <v>0</v>
      </c>
      <c r="D1996" s="2">
        <v>104356190000</v>
      </c>
      <c r="E1996" s="2">
        <v>139917870000</v>
      </c>
      <c r="F1996" s="2">
        <v>0</v>
      </c>
      <c r="G1996" s="2">
        <v>8908726700</v>
      </c>
      <c r="H1996" s="2">
        <v>9936631200</v>
      </c>
    </row>
    <row r="1997" spans="1:8" x14ac:dyDescent="0.2">
      <c r="A1997" s="1">
        <v>2016</v>
      </c>
      <c r="B1997" s="1">
        <v>171</v>
      </c>
      <c r="C1997" s="2">
        <v>0</v>
      </c>
      <c r="D1997" s="2">
        <v>104736930000</v>
      </c>
      <c r="E1997" s="2">
        <v>139537140000</v>
      </c>
      <c r="F1997" s="2">
        <v>0</v>
      </c>
      <c r="G1997" s="2">
        <v>9190564400</v>
      </c>
      <c r="H1997" s="2">
        <v>9654793500</v>
      </c>
    </row>
    <row r="1998" spans="1:8" x14ac:dyDescent="0.2">
      <c r="A1998" s="1">
        <v>2016</v>
      </c>
      <c r="B1998" s="1">
        <v>172</v>
      </c>
      <c r="C1998" s="2">
        <v>0</v>
      </c>
      <c r="D1998" s="2">
        <v>103843490000</v>
      </c>
      <c r="E1998" s="2">
        <v>140430580000</v>
      </c>
      <c r="F1998" s="2">
        <v>0</v>
      </c>
      <c r="G1998" s="2">
        <v>9475585200</v>
      </c>
      <c r="H1998" s="2">
        <v>9369772600</v>
      </c>
    </row>
    <row r="1999" spans="1:8" x14ac:dyDescent="0.2">
      <c r="A1999" s="1">
        <v>2016</v>
      </c>
      <c r="B1999" s="1">
        <v>173</v>
      </c>
      <c r="C1999" s="2">
        <v>0</v>
      </c>
      <c r="D1999" s="2">
        <v>101667220000</v>
      </c>
      <c r="E1999" s="2">
        <v>142606840000</v>
      </c>
      <c r="F1999" s="2">
        <v>0</v>
      </c>
      <c r="G1999" s="2">
        <v>9145681500</v>
      </c>
      <c r="H1999" s="2">
        <v>9699676400</v>
      </c>
    </row>
    <row r="2000" spans="1:8" x14ac:dyDescent="0.2">
      <c r="A2000" s="1">
        <v>2016</v>
      </c>
      <c r="B2000" s="1">
        <v>174</v>
      </c>
      <c r="C2000" s="2">
        <v>0</v>
      </c>
      <c r="D2000" s="2">
        <v>99484657000</v>
      </c>
      <c r="E2000" s="2">
        <v>144789410000</v>
      </c>
      <c r="F2000" s="2">
        <v>0</v>
      </c>
      <c r="G2000" s="2">
        <v>8518384300</v>
      </c>
      <c r="H2000" s="2">
        <v>10326974000</v>
      </c>
    </row>
    <row r="2001" spans="1:8" x14ac:dyDescent="0.2">
      <c r="A2001" s="1">
        <v>2016</v>
      </c>
      <c r="B2001" s="1">
        <v>175</v>
      </c>
      <c r="C2001" s="2">
        <v>0</v>
      </c>
      <c r="D2001" s="2">
        <v>99084885000</v>
      </c>
      <c r="E2001" s="2">
        <v>145189180000</v>
      </c>
      <c r="F2001" s="2">
        <v>0</v>
      </c>
      <c r="G2001" s="2">
        <v>7777543200</v>
      </c>
      <c r="H2001" s="2">
        <v>11067815000</v>
      </c>
    </row>
    <row r="2002" spans="1:8" x14ac:dyDescent="0.2">
      <c r="A2002" s="1">
        <v>2016</v>
      </c>
      <c r="B2002" s="1">
        <v>176</v>
      </c>
      <c r="C2002" s="2">
        <v>0</v>
      </c>
      <c r="D2002" s="2">
        <v>98369612000</v>
      </c>
      <c r="E2002" s="2">
        <v>145904450000</v>
      </c>
      <c r="F2002" s="2">
        <v>0</v>
      </c>
      <c r="G2002" s="2">
        <v>7565786700</v>
      </c>
      <c r="H2002" s="2">
        <v>11279571000</v>
      </c>
    </row>
    <row r="2003" spans="1:8" x14ac:dyDescent="0.2">
      <c r="A2003" s="1">
        <v>2016</v>
      </c>
      <c r="B2003" s="1">
        <v>177</v>
      </c>
      <c r="C2003" s="2">
        <v>0</v>
      </c>
      <c r="D2003" s="2">
        <v>96896959000</v>
      </c>
      <c r="E2003" s="2">
        <v>147377110000</v>
      </c>
      <c r="F2003" s="2">
        <v>0</v>
      </c>
      <c r="G2003" s="2">
        <v>7387770500</v>
      </c>
      <c r="H2003" s="2">
        <v>11457587000</v>
      </c>
    </row>
    <row r="2004" spans="1:8" x14ac:dyDescent="0.2">
      <c r="A2004" s="1">
        <v>2016</v>
      </c>
      <c r="B2004" s="1">
        <v>178</v>
      </c>
      <c r="C2004" s="2">
        <v>0</v>
      </c>
      <c r="D2004" s="2">
        <v>97903395000</v>
      </c>
      <c r="E2004" s="2">
        <v>146370670000</v>
      </c>
      <c r="F2004" s="2">
        <v>0</v>
      </c>
      <c r="G2004" s="2">
        <v>7589864400</v>
      </c>
      <c r="H2004" s="2">
        <v>11255494000</v>
      </c>
    </row>
    <row r="2005" spans="1:8" x14ac:dyDescent="0.2">
      <c r="A2005" s="1">
        <v>2016</v>
      </c>
      <c r="B2005" s="1">
        <v>179</v>
      </c>
      <c r="C2005" s="2">
        <v>0</v>
      </c>
      <c r="D2005" s="2">
        <v>97575793000</v>
      </c>
      <c r="E2005" s="2">
        <v>146698270000</v>
      </c>
      <c r="F2005" s="2">
        <v>0</v>
      </c>
      <c r="G2005" s="2">
        <v>7619493700</v>
      </c>
      <c r="H2005" s="2">
        <v>11225864000</v>
      </c>
    </row>
    <row r="2006" spans="1:8" x14ac:dyDescent="0.2">
      <c r="A2006" s="1">
        <v>2016</v>
      </c>
      <c r="B2006" s="1">
        <v>180</v>
      </c>
      <c r="C2006" s="2">
        <v>0</v>
      </c>
      <c r="D2006" s="2">
        <v>95212285000</v>
      </c>
      <c r="E2006" s="2">
        <v>149061780000</v>
      </c>
      <c r="F2006" s="2">
        <v>0</v>
      </c>
      <c r="G2006" s="2">
        <v>7707773900</v>
      </c>
      <c r="H2006" s="2">
        <v>11137584000</v>
      </c>
    </row>
    <row r="2007" spans="1:8" x14ac:dyDescent="0.2">
      <c r="A2007" s="1">
        <v>2016</v>
      </c>
      <c r="B2007" s="1">
        <v>181</v>
      </c>
      <c r="C2007" s="2">
        <v>0</v>
      </c>
      <c r="D2007" s="2">
        <v>94125806000</v>
      </c>
      <c r="E2007" s="2">
        <v>150148260000</v>
      </c>
      <c r="F2007" s="2">
        <v>0</v>
      </c>
      <c r="G2007" s="2">
        <v>7993798300</v>
      </c>
      <c r="H2007" s="2">
        <v>10851560000</v>
      </c>
    </row>
    <row r="2008" spans="1:8" x14ac:dyDescent="0.2">
      <c r="A2008" s="1">
        <v>2016</v>
      </c>
      <c r="B2008" s="1">
        <v>182</v>
      </c>
      <c r="C2008" s="2">
        <v>0</v>
      </c>
      <c r="D2008" s="2">
        <v>96467499000</v>
      </c>
      <c r="E2008" s="2">
        <v>147806570000</v>
      </c>
      <c r="F2008" s="2">
        <v>0</v>
      </c>
      <c r="G2008" s="2">
        <v>8625762500</v>
      </c>
      <c r="H2008" s="2">
        <v>10219595000</v>
      </c>
    </row>
    <row r="2009" spans="1:8" x14ac:dyDescent="0.2">
      <c r="A2009" s="1">
        <v>2016</v>
      </c>
      <c r="B2009" s="1">
        <v>183</v>
      </c>
      <c r="C2009" s="2">
        <v>0</v>
      </c>
      <c r="D2009" s="2">
        <v>95099844000</v>
      </c>
      <c r="E2009" s="2">
        <v>149174220000</v>
      </c>
      <c r="F2009" s="2">
        <v>0</v>
      </c>
      <c r="G2009" s="2">
        <v>8656836700</v>
      </c>
      <c r="H2009" s="2">
        <v>10188521000</v>
      </c>
    </row>
    <row r="2010" spans="1:8" x14ac:dyDescent="0.2">
      <c r="A2010" s="1">
        <v>2016</v>
      </c>
      <c r="B2010" s="1">
        <v>184</v>
      </c>
      <c r="C2010" s="2">
        <v>0</v>
      </c>
      <c r="D2010" s="2">
        <v>93718161000</v>
      </c>
      <c r="E2010" s="2">
        <v>150555910000</v>
      </c>
      <c r="F2010" s="2">
        <v>0</v>
      </c>
      <c r="G2010" s="2">
        <v>8482461700</v>
      </c>
      <c r="H2010" s="2">
        <v>10362896000</v>
      </c>
    </row>
    <row r="2011" spans="1:8" x14ac:dyDescent="0.2">
      <c r="A2011" s="1">
        <v>2016</v>
      </c>
      <c r="B2011" s="1">
        <v>185</v>
      </c>
      <c r="C2011" s="2">
        <v>0</v>
      </c>
      <c r="D2011" s="2">
        <v>95037199000</v>
      </c>
      <c r="E2011" s="2">
        <v>149236870000</v>
      </c>
      <c r="F2011" s="2">
        <v>0</v>
      </c>
      <c r="G2011" s="2">
        <v>8531202100</v>
      </c>
      <c r="H2011" s="2">
        <v>10314156000</v>
      </c>
    </row>
    <row r="2012" spans="1:8" x14ac:dyDescent="0.2">
      <c r="A2012" s="1">
        <v>2016</v>
      </c>
      <c r="B2012" s="1">
        <v>186</v>
      </c>
      <c r="C2012" s="2">
        <v>0</v>
      </c>
      <c r="D2012" s="2">
        <v>99152998000</v>
      </c>
      <c r="E2012" s="2">
        <v>145121070000</v>
      </c>
      <c r="F2012" s="2">
        <v>0</v>
      </c>
      <c r="G2012" s="2">
        <v>9438644900</v>
      </c>
      <c r="H2012" s="2">
        <v>9406713000</v>
      </c>
    </row>
    <row r="2013" spans="1:8" x14ac:dyDescent="0.2">
      <c r="A2013" s="1">
        <v>2016</v>
      </c>
      <c r="B2013" s="1">
        <v>187</v>
      </c>
      <c r="C2013" s="2">
        <v>0</v>
      </c>
      <c r="D2013" s="2">
        <v>100271710000</v>
      </c>
      <c r="E2013" s="2">
        <v>144002360000</v>
      </c>
      <c r="F2013" s="2">
        <v>0</v>
      </c>
      <c r="G2013" s="2">
        <v>9608087800</v>
      </c>
      <c r="H2013" s="2">
        <v>9237270100</v>
      </c>
    </row>
    <row r="2014" spans="1:8" x14ac:dyDescent="0.2">
      <c r="A2014" s="1">
        <v>2016</v>
      </c>
      <c r="B2014" s="1">
        <v>188</v>
      </c>
      <c r="C2014" s="2">
        <v>0</v>
      </c>
      <c r="D2014" s="2">
        <v>97834206000</v>
      </c>
      <c r="E2014" s="2">
        <v>146439860000</v>
      </c>
      <c r="F2014" s="2">
        <v>0</v>
      </c>
      <c r="G2014" s="2">
        <v>9166148100</v>
      </c>
      <c r="H2014" s="2">
        <v>9679209800</v>
      </c>
    </row>
    <row r="2015" spans="1:8" x14ac:dyDescent="0.2">
      <c r="A2015" s="1">
        <v>2016</v>
      </c>
      <c r="B2015" s="1">
        <v>189</v>
      </c>
      <c r="C2015" s="2">
        <v>0</v>
      </c>
      <c r="D2015" s="2">
        <v>96823233000</v>
      </c>
      <c r="E2015" s="2">
        <v>147450830000</v>
      </c>
      <c r="F2015" s="2">
        <v>0</v>
      </c>
      <c r="G2015" s="2">
        <v>8788872500</v>
      </c>
      <c r="H2015" s="2">
        <v>10056485000</v>
      </c>
    </row>
    <row r="2016" spans="1:8" x14ac:dyDescent="0.2">
      <c r="A2016" s="1">
        <v>2016</v>
      </c>
      <c r="B2016" s="1">
        <v>190</v>
      </c>
      <c r="C2016" s="2">
        <v>0</v>
      </c>
      <c r="D2016" s="2">
        <v>98219875000</v>
      </c>
      <c r="E2016" s="2">
        <v>146054190000</v>
      </c>
      <c r="F2016" s="2">
        <v>0</v>
      </c>
      <c r="G2016" s="2">
        <v>8862725000</v>
      </c>
      <c r="H2016" s="2">
        <v>9982632900</v>
      </c>
    </row>
    <row r="2017" spans="1:8" x14ac:dyDescent="0.2">
      <c r="A2017" s="1">
        <v>2016</v>
      </c>
      <c r="B2017" s="1">
        <v>191</v>
      </c>
      <c r="C2017" s="2">
        <v>0</v>
      </c>
      <c r="D2017" s="2">
        <v>98149518000</v>
      </c>
      <c r="E2017" s="2">
        <v>146124550000</v>
      </c>
      <c r="F2017" s="2">
        <v>0</v>
      </c>
      <c r="G2017" s="2">
        <v>8998716500</v>
      </c>
      <c r="H2017" s="2">
        <v>9846641400</v>
      </c>
    </row>
    <row r="2018" spans="1:8" x14ac:dyDescent="0.2">
      <c r="A2018" s="1">
        <v>2016</v>
      </c>
      <c r="B2018" s="1">
        <v>192</v>
      </c>
      <c r="C2018" s="2">
        <v>0</v>
      </c>
      <c r="D2018" s="2">
        <v>99009392000</v>
      </c>
      <c r="E2018" s="2">
        <v>145264670000</v>
      </c>
      <c r="F2018" s="2">
        <v>0</v>
      </c>
      <c r="G2018" s="2">
        <v>9323374400</v>
      </c>
      <c r="H2018" s="2">
        <v>9521983500</v>
      </c>
    </row>
    <row r="2019" spans="1:8" x14ac:dyDescent="0.2">
      <c r="A2019" s="1">
        <v>2016</v>
      </c>
      <c r="B2019" s="1">
        <v>193</v>
      </c>
      <c r="C2019" s="2">
        <v>0</v>
      </c>
      <c r="D2019" s="2">
        <v>100558020000</v>
      </c>
      <c r="E2019" s="2">
        <v>143716040000</v>
      </c>
      <c r="F2019" s="2">
        <v>0</v>
      </c>
      <c r="G2019" s="2">
        <v>9900459400</v>
      </c>
      <c r="H2019" s="2">
        <v>8944898500</v>
      </c>
    </row>
    <row r="2020" spans="1:8" x14ac:dyDescent="0.2">
      <c r="A2020" s="1">
        <v>2016</v>
      </c>
      <c r="B2020" s="1">
        <v>194</v>
      </c>
      <c r="C2020" s="2">
        <v>0</v>
      </c>
      <c r="D2020" s="2">
        <v>101802380000</v>
      </c>
      <c r="E2020" s="2">
        <v>142471690000</v>
      </c>
      <c r="F2020" s="2">
        <v>0</v>
      </c>
      <c r="G2020" s="2">
        <v>10137269000</v>
      </c>
      <c r="H2020" s="2">
        <v>8708089000</v>
      </c>
    </row>
    <row r="2021" spans="1:8" x14ac:dyDescent="0.2">
      <c r="A2021" s="1">
        <v>2016</v>
      </c>
      <c r="B2021" s="1">
        <v>195</v>
      </c>
      <c r="C2021" s="2">
        <v>0</v>
      </c>
      <c r="D2021" s="2">
        <v>100651140000</v>
      </c>
      <c r="E2021" s="2">
        <v>143622920000</v>
      </c>
      <c r="F2021" s="2">
        <v>0</v>
      </c>
      <c r="G2021" s="2">
        <v>10099316000</v>
      </c>
      <c r="H2021" s="2">
        <v>8746042400</v>
      </c>
    </row>
    <row r="2022" spans="1:8" x14ac:dyDescent="0.2">
      <c r="A2022" s="1">
        <v>2016</v>
      </c>
      <c r="B2022" s="1">
        <v>196</v>
      </c>
      <c r="C2022" s="2">
        <v>0</v>
      </c>
      <c r="D2022" s="2">
        <v>99015235000</v>
      </c>
      <c r="E2022" s="2">
        <v>145258830000</v>
      </c>
      <c r="F2022" s="2">
        <v>0</v>
      </c>
      <c r="G2022" s="2">
        <v>10216465000</v>
      </c>
      <c r="H2022" s="2">
        <v>8628893000</v>
      </c>
    </row>
    <row r="2023" spans="1:8" x14ac:dyDescent="0.2">
      <c r="A2023" s="1">
        <v>2016</v>
      </c>
      <c r="B2023" s="1">
        <v>197</v>
      </c>
      <c r="C2023" s="2">
        <v>0</v>
      </c>
      <c r="D2023" s="2">
        <v>99896642000</v>
      </c>
      <c r="E2023" s="2">
        <v>144377420000</v>
      </c>
      <c r="F2023" s="2">
        <v>0</v>
      </c>
      <c r="G2023" s="2">
        <v>10795150000</v>
      </c>
      <c r="H2023" s="2">
        <v>8050207900</v>
      </c>
    </row>
    <row r="2024" spans="1:8" x14ac:dyDescent="0.2">
      <c r="A2024" s="1">
        <v>2016</v>
      </c>
      <c r="B2024" s="1">
        <v>198</v>
      </c>
      <c r="C2024" s="2">
        <v>0</v>
      </c>
      <c r="D2024" s="2">
        <v>100597040000</v>
      </c>
      <c r="E2024" s="2">
        <v>143677030000</v>
      </c>
      <c r="F2024" s="2">
        <v>0</v>
      </c>
      <c r="G2024" s="2">
        <v>11114817000</v>
      </c>
      <c r="H2024" s="2">
        <v>7730540400</v>
      </c>
    </row>
    <row r="2025" spans="1:8" x14ac:dyDescent="0.2">
      <c r="A2025" s="1">
        <v>2016</v>
      </c>
      <c r="B2025" s="1">
        <v>199</v>
      </c>
      <c r="C2025" s="2">
        <v>0</v>
      </c>
      <c r="D2025" s="2">
        <v>100007400000</v>
      </c>
      <c r="E2025" s="2">
        <v>144266670000</v>
      </c>
      <c r="F2025" s="2">
        <v>0</v>
      </c>
      <c r="G2025" s="2">
        <v>11055553000</v>
      </c>
      <c r="H2025" s="2">
        <v>7789805100</v>
      </c>
    </row>
    <row r="2026" spans="1:8" x14ac:dyDescent="0.2">
      <c r="A2026" s="1">
        <v>2016</v>
      </c>
      <c r="B2026" s="1">
        <v>200</v>
      </c>
      <c r="C2026" s="2">
        <v>0</v>
      </c>
      <c r="D2026" s="2">
        <v>99468758000</v>
      </c>
      <c r="E2026" s="2">
        <v>144805310000</v>
      </c>
      <c r="F2026" s="2">
        <v>0</v>
      </c>
      <c r="G2026" s="2">
        <v>10924341000</v>
      </c>
      <c r="H2026" s="2">
        <v>7921016900</v>
      </c>
    </row>
    <row r="2027" spans="1:8" x14ac:dyDescent="0.2">
      <c r="A2027" s="1">
        <v>2016</v>
      </c>
      <c r="B2027" s="1">
        <v>201</v>
      </c>
      <c r="C2027" s="2">
        <v>0</v>
      </c>
      <c r="D2027" s="2">
        <v>101459230000</v>
      </c>
      <c r="E2027" s="2">
        <v>142814840000</v>
      </c>
      <c r="F2027" s="2">
        <v>0</v>
      </c>
      <c r="G2027" s="2">
        <v>11160706000</v>
      </c>
      <c r="H2027" s="2">
        <v>7684651700</v>
      </c>
    </row>
    <row r="2028" spans="1:8" x14ac:dyDescent="0.2">
      <c r="A2028" s="1">
        <v>2016</v>
      </c>
      <c r="B2028" s="1">
        <v>202</v>
      </c>
      <c r="C2028" s="2">
        <v>0</v>
      </c>
      <c r="D2028" s="2">
        <v>103107730000</v>
      </c>
      <c r="E2028" s="2">
        <v>141166340000</v>
      </c>
      <c r="F2028" s="2">
        <v>0</v>
      </c>
      <c r="G2028" s="2">
        <v>11687324000</v>
      </c>
      <c r="H2028" s="2">
        <v>7158034300</v>
      </c>
    </row>
    <row r="2029" spans="1:8" x14ac:dyDescent="0.2">
      <c r="A2029" s="1">
        <v>2016</v>
      </c>
      <c r="B2029" s="1">
        <v>203</v>
      </c>
      <c r="C2029" s="2">
        <v>0</v>
      </c>
      <c r="D2029" s="2">
        <v>102616710000</v>
      </c>
      <c r="E2029" s="2">
        <v>141657360000</v>
      </c>
      <c r="F2029" s="2">
        <v>0</v>
      </c>
      <c r="G2029" s="2">
        <v>11540277000</v>
      </c>
      <c r="H2029" s="2">
        <v>7305080500</v>
      </c>
    </row>
    <row r="2030" spans="1:8" x14ac:dyDescent="0.2">
      <c r="A2030" s="1">
        <v>2016</v>
      </c>
      <c r="B2030" s="1">
        <v>204</v>
      </c>
      <c r="C2030" s="2">
        <v>0</v>
      </c>
      <c r="D2030" s="2">
        <v>100580200000</v>
      </c>
      <c r="E2030" s="2">
        <v>143693860000</v>
      </c>
      <c r="F2030" s="2">
        <v>0</v>
      </c>
      <c r="G2030" s="2">
        <v>11154334000</v>
      </c>
      <c r="H2030" s="2">
        <v>7691024000</v>
      </c>
    </row>
    <row r="2031" spans="1:8" x14ac:dyDescent="0.2">
      <c r="A2031" s="1">
        <v>2016</v>
      </c>
      <c r="B2031" s="1">
        <v>205</v>
      </c>
      <c r="C2031" s="2">
        <v>0</v>
      </c>
      <c r="D2031" s="2">
        <v>99074807000</v>
      </c>
      <c r="E2031" s="2">
        <v>145199260000</v>
      </c>
      <c r="F2031" s="2">
        <v>0</v>
      </c>
      <c r="G2031" s="2">
        <v>11104779000</v>
      </c>
      <c r="H2031" s="2">
        <v>7740579000</v>
      </c>
    </row>
    <row r="2032" spans="1:8" x14ac:dyDescent="0.2">
      <c r="A2032" s="1">
        <v>2016</v>
      </c>
      <c r="B2032" s="1">
        <v>206</v>
      </c>
      <c r="C2032" s="2">
        <v>0</v>
      </c>
      <c r="D2032" s="2">
        <v>100086660000</v>
      </c>
      <c r="E2032" s="2">
        <v>144187400000</v>
      </c>
      <c r="F2032" s="2">
        <v>0</v>
      </c>
      <c r="G2032" s="2">
        <v>11533711000</v>
      </c>
      <c r="H2032" s="2">
        <v>7311647200</v>
      </c>
    </row>
    <row r="2033" spans="1:8" x14ac:dyDescent="0.2">
      <c r="A2033" s="1">
        <v>2016</v>
      </c>
      <c r="B2033" s="1">
        <v>207</v>
      </c>
      <c r="C2033" s="2">
        <v>0</v>
      </c>
      <c r="D2033" s="2">
        <v>101237180000</v>
      </c>
      <c r="E2033" s="2">
        <v>143036890000</v>
      </c>
      <c r="F2033" s="2">
        <v>0</v>
      </c>
      <c r="G2033" s="2">
        <v>11551700000</v>
      </c>
      <c r="H2033" s="2">
        <v>7293658400</v>
      </c>
    </row>
    <row r="2034" spans="1:8" x14ac:dyDescent="0.2">
      <c r="A2034" s="1">
        <v>2016</v>
      </c>
      <c r="B2034" s="1">
        <v>208</v>
      </c>
      <c r="C2034" s="2">
        <v>0</v>
      </c>
      <c r="D2034" s="2">
        <v>99937458000</v>
      </c>
      <c r="E2034" s="2">
        <v>144336610000</v>
      </c>
      <c r="F2034" s="2">
        <v>0</v>
      </c>
      <c r="G2034" s="2">
        <v>11177139000</v>
      </c>
      <c r="H2034" s="2">
        <v>7668219100</v>
      </c>
    </row>
    <row r="2035" spans="1:8" x14ac:dyDescent="0.2">
      <c r="A2035" s="1">
        <v>2016</v>
      </c>
      <c r="B2035" s="1">
        <v>209</v>
      </c>
      <c r="C2035" s="2">
        <v>0</v>
      </c>
      <c r="D2035" s="2">
        <v>98573095000</v>
      </c>
      <c r="E2035" s="2">
        <v>145700970000</v>
      </c>
      <c r="F2035" s="2">
        <v>0</v>
      </c>
      <c r="G2035" s="2">
        <v>10852290000</v>
      </c>
      <c r="H2035" s="2">
        <v>7993068300</v>
      </c>
    </row>
    <row r="2036" spans="1:8" x14ac:dyDescent="0.2">
      <c r="A2036" s="1">
        <v>2016</v>
      </c>
      <c r="B2036" s="1">
        <v>210</v>
      </c>
      <c r="C2036" s="2">
        <v>0</v>
      </c>
      <c r="D2036" s="2">
        <v>97431084000</v>
      </c>
      <c r="E2036" s="2">
        <v>146842980000</v>
      </c>
      <c r="F2036" s="2">
        <v>0</v>
      </c>
      <c r="G2036" s="2">
        <v>10322186000</v>
      </c>
      <c r="H2036" s="2">
        <v>8523172200</v>
      </c>
    </row>
    <row r="2037" spans="1:8" x14ac:dyDescent="0.2">
      <c r="A2037" s="1">
        <v>2016</v>
      </c>
      <c r="B2037" s="1">
        <v>211</v>
      </c>
      <c r="C2037" s="2">
        <v>0</v>
      </c>
      <c r="D2037" s="2">
        <v>97404228000</v>
      </c>
      <c r="E2037" s="2">
        <v>146869840000</v>
      </c>
      <c r="F2037" s="2">
        <v>0</v>
      </c>
      <c r="G2037" s="2">
        <v>10104621000</v>
      </c>
      <c r="H2037" s="2">
        <v>8740736800</v>
      </c>
    </row>
    <row r="2038" spans="1:8" x14ac:dyDescent="0.2">
      <c r="A2038" s="1">
        <v>2016</v>
      </c>
      <c r="B2038" s="1">
        <v>212</v>
      </c>
      <c r="C2038" s="2">
        <v>0</v>
      </c>
      <c r="D2038" s="2">
        <v>99267385000</v>
      </c>
      <c r="E2038" s="2">
        <v>145006680000</v>
      </c>
      <c r="F2038" s="2">
        <v>0</v>
      </c>
      <c r="G2038" s="2">
        <v>10562283000</v>
      </c>
      <c r="H2038" s="2">
        <v>8283074700</v>
      </c>
    </row>
    <row r="2039" spans="1:8" x14ac:dyDescent="0.2">
      <c r="A2039" s="1">
        <v>2016</v>
      </c>
      <c r="B2039" s="1">
        <v>213</v>
      </c>
      <c r="C2039" s="2">
        <v>0</v>
      </c>
      <c r="D2039" s="2">
        <v>99115921000</v>
      </c>
      <c r="E2039" s="2">
        <v>145158140000</v>
      </c>
      <c r="F2039" s="2">
        <v>0</v>
      </c>
      <c r="G2039" s="2">
        <v>10503150000</v>
      </c>
      <c r="H2039" s="2">
        <v>8342207500</v>
      </c>
    </row>
    <row r="2040" spans="1:8" x14ac:dyDescent="0.2">
      <c r="A2040" s="1">
        <v>2016</v>
      </c>
      <c r="B2040" s="1">
        <v>214</v>
      </c>
      <c r="C2040" s="2">
        <v>0</v>
      </c>
      <c r="D2040" s="2">
        <v>98407269000</v>
      </c>
      <c r="E2040" s="2">
        <v>145866800000</v>
      </c>
      <c r="F2040" s="2">
        <v>0</v>
      </c>
      <c r="G2040" s="2">
        <v>10306583000</v>
      </c>
      <c r="H2040" s="2">
        <v>8538774900</v>
      </c>
    </row>
    <row r="2041" spans="1:8" x14ac:dyDescent="0.2">
      <c r="A2041" s="1">
        <v>2016</v>
      </c>
      <c r="B2041" s="1">
        <v>215</v>
      </c>
      <c r="C2041" s="2">
        <v>0</v>
      </c>
      <c r="D2041" s="2">
        <v>96894181000</v>
      </c>
      <c r="E2041" s="2">
        <v>147379890000</v>
      </c>
      <c r="F2041" s="2">
        <v>0</v>
      </c>
      <c r="G2041" s="2">
        <v>10009012000</v>
      </c>
      <c r="H2041" s="2">
        <v>8836346200</v>
      </c>
    </row>
    <row r="2042" spans="1:8" x14ac:dyDescent="0.2">
      <c r="A2042" s="1">
        <v>2016</v>
      </c>
      <c r="B2042" s="1">
        <v>216</v>
      </c>
      <c r="C2042" s="2">
        <v>0</v>
      </c>
      <c r="D2042" s="2">
        <v>96987932000</v>
      </c>
      <c r="E2042" s="2">
        <v>147286130000</v>
      </c>
      <c r="F2042" s="2">
        <v>0</v>
      </c>
      <c r="G2042" s="2">
        <v>9740576800</v>
      </c>
      <c r="H2042" s="2">
        <v>9104781100</v>
      </c>
    </row>
    <row r="2043" spans="1:8" x14ac:dyDescent="0.2">
      <c r="A2043" s="1">
        <v>2016</v>
      </c>
      <c r="B2043" s="1">
        <v>217</v>
      </c>
      <c r="C2043" s="2">
        <v>0</v>
      </c>
      <c r="D2043" s="2">
        <v>96630742000</v>
      </c>
      <c r="E2043" s="2">
        <v>147643320000</v>
      </c>
      <c r="F2043" s="2">
        <v>0</v>
      </c>
      <c r="G2043" s="2">
        <v>9130876100</v>
      </c>
      <c r="H2043" s="2">
        <v>9714481800</v>
      </c>
    </row>
    <row r="2044" spans="1:8" x14ac:dyDescent="0.2">
      <c r="A2044" s="1">
        <v>2016</v>
      </c>
      <c r="B2044" s="1">
        <v>218</v>
      </c>
      <c r="C2044" s="2">
        <v>0</v>
      </c>
      <c r="D2044" s="2">
        <v>96254816000</v>
      </c>
      <c r="E2044" s="2">
        <v>148019250000</v>
      </c>
      <c r="F2044" s="2">
        <v>0</v>
      </c>
      <c r="G2044" s="2">
        <v>8605485200</v>
      </c>
      <c r="H2044" s="2">
        <v>10239873000</v>
      </c>
    </row>
    <row r="2045" spans="1:8" x14ac:dyDescent="0.2">
      <c r="A2045" s="1">
        <v>2016</v>
      </c>
      <c r="B2045" s="1">
        <v>219</v>
      </c>
      <c r="C2045" s="2">
        <v>0</v>
      </c>
      <c r="D2045" s="2">
        <v>96696625000</v>
      </c>
      <c r="E2045" s="2">
        <v>147577440000</v>
      </c>
      <c r="F2045" s="2">
        <v>0</v>
      </c>
      <c r="G2045" s="2">
        <v>8669819000</v>
      </c>
      <c r="H2045" s="2">
        <v>10175539000</v>
      </c>
    </row>
    <row r="2046" spans="1:8" x14ac:dyDescent="0.2">
      <c r="A2046" s="1">
        <v>2016</v>
      </c>
      <c r="B2046" s="1">
        <v>220</v>
      </c>
      <c r="C2046" s="2">
        <v>0</v>
      </c>
      <c r="D2046" s="2">
        <v>99101557000</v>
      </c>
      <c r="E2046" s="2">
        <v>145172510000</v>
      </c>
      <c r="F2046" s="2">
        <v>0</v>
      </c>
      <c r="G2046" s="2">
        <v>9055521600</v>
      </c>
      <c r="H2046" s="2">
        <v>9789836300</v>
      </c>
    </row>
    <row r="2047" spans="1:8" x14ac:dyDescent="0.2">
      <c r="A2047" s="1">
        <v>2016</v>
      </c>
      <c r="B2047" s="1">
        <v>221</v>
      </c>
      <c r="C2047" s="2">
        <v>0</v>
      </c>
      <c r="D2047" s="2">
        <v>101699340000</v>
      </c>
      <c r="E2047" s="2">
        <v>142574730000</v>
      </c>
      <c r="F2047" s="2">
        <v>0</v>
      </c>
      <c r="G2047" s="2">
        <v>9425867700</v>
      </c>
      <c r="H2047" s="2">
        <v>9419490100</v>
      </c>
    </row>
    <row r="2048" spans="1:8" x14ac:dyDescent="0.2">
      <c r="A2048" s="1">
        <v>2016</v>
      </c>
      <c r="B2048" s="1">
        <v>222</v>
      </c>
      <c r="C2048" s="2">
        <v>0</v>
      </c>
      <c r="D2048" s="2">
        <v>105315990000</v>
      </c>
      <c r="E2048" s="2">
        <v>138958080000</v>
      </c>
      <c r="F2048" s="2">
        <v>0</v>
      </c>
      <c r="G2048" s="2">
        <v>10241873000</v>
      </c>
      <c r="H2048" s="2">
        <v>8603485300</v>
      </c>
    </row>
    <row r="2049" spans="1:8" x14ac:dyDescent="0.2">
      <c r="A2049" s="1">
        <v>2016</v>
      </c>
      <c r="B2049" s="1">
        <v>223</v>
      </c>
      <c r="C2049" s="2">
        <v>0</v>
      </c>
      <c r="D2049" s="2">
        <v>108231130000</v>
      </c>
      <c r="E2049" s="2">
        <v>136042930000</v>
      </c>
      <c r="F2049" s="2">
        <v>0</v>
      </c>
      <c r="G2049" s="2">
        <v>10981611000</v>
      </c>
      <c r="H2049" s="2">
        <v>7863747100</v>
      </c>
    </row>
    <row r="2050" spans="1:8" x14ac:dyDescent="0.2">
      <c r="A2050" s="1">
        <v>2016</v>
      </c>
      <c r="B2050" s="1">
        <v>224</v>
      </c>
      <c r="C2050" s="2">
        <v>0</v>
      </c>
      <c r="D2050" s="2">
        <v>108577950000</v>
      </c>
      <c r="E2050" s="2">
        <v>135696120000</v>
      </c>
      <c r="F2050" s="2">
        <v>0</v>
      </c>
      <c r="G2050" s="2">
        <v>11307488000</v>
      </c>
      <c r="H2050" s="2">
        <v>7537869400</v>
      </c>
    </row>
    <row r="2051" spans="1:8" x14ac:dyDescent="0.2">
      <c r="A2051" s="1">
        <v>2016</v>
      </c>
      <c r="B2051" s="1">
        <v>225</v>
      </c>
      <c r="C2051" s="2">
        <v>0</v>
      </c>
      <c r="D2051" s="2">
        <v>108236470000</v>
      </c>
      <c r="E2051" s="2">
        <v>136037600000</v>
      </c>
      <c r="F2051" s="2">
        <v>0</v>
      </c>
      <c r="G2051" s="2">
        <v>11206329000</v>
      </c>
      <c r="H2051" s="2">
        <v>7639029300</v>
      </c>
    </row>
    <row r="2052" spans="1:8" x14ac:dyDescent="0.2">
      <c r="A2052" s="1">
        <v>2016</v>
      </c>
      <c r="B2052" s="1">
        <v>226</v>
      </c>
      <c r="C2052" s="2">
        <v>0</v>
      </c>
      <c r="D2052" s="2">
        <v>108976710000</v>
      </c>
      <c r="E2052" s="2">
        <v>135297350000</v>
      </c>
      <c r="F2052" s="2">
        <v>0</v>
      </c>
      <c r="G2052" s="2">
        <v>11497710000</v>
      </c>
      <c r="H2052" s="2">
        <v>7347647700</v>
      </c>
    </row>
    <row r="2053" spans="1:8" x14ac:dyDescent="0.2">
      <c r="A2053" s="1">
        <v>2016</v>
      </c>
      <c r="B2053" s="1">
        <v>227</v>
      </c>
      <c r="C2053" s="2">
        <v>0</v>
      </c>
      <c r="D2053" s="2">
        <v>110500720000</v>
      </c>
      <c r="E2053" s="2">
        <v>133773340000</v>
      </c>
      <c r="F2053" s="2">
        <v>0</v>
      </c>
      <c r="G2053" s="2">
        <v>11699413000</v>
      </c>
      <c r="H2053" s="2">
        <v>7145945400</v>
      </c>
    </row>
    <row r="2054" spans="1:8" x14ac:dyDescent="0.2">
      <c r="A2054" s="1">
        <v>2016</v>
      </c>
      <c r="B2054" s="1">
        <v>228</v>
      </c>
      <c r="C2054" s="2">
        <v>0</v>
      </c>
      <c r="D2054" s="2">
        <v>110417520000</v>
      </c>
      <c r="E2054" s="2">
        <v>133856540000</v>
      </c>
      <c r="F2054" s="2">
        <v>0</v>
      </c>
      <c r="G2054" s="2">
        <v>11503465000</v>
      </c>
      <c r="H2054" s="2">
        <v>7341892700</v>
      </c>
    </row>
    <row r="2055" spans="1:8" x14ac:dyDescent="0.2">
      <c r="A2055" s="1">
        <v>2016</v>
      </c>
      <c r="B2055" s="1">
        <v>229</v>
      </c>
      <c r="C2055" s="2">
        <v>0</v>
      </c>
      <c r="D2055" s="2">
        <v>109893610000</v>
      </c>
      <c r="E2055" s="2">
        <v>134380450000</v>
      </c>
      <c r="F2055" s="2">
        <v>0</v>
      </c>
      <c r="G2055" s="2">
        <v>11266093000</v>
      </c>
      <c r="H2055" s="2">
        <v>7579264700</v>
      </c>
    </row>
    <row r="2056" spans="1:8" x14ac:dyDescent="0.2">
      <c r="A2056" s="1">
        <v>2016</v>
      </c>
      <c r="B2056" s="1">
        <v>230</v>
      </c>
      <c r="C2056" s="2">
        <v>0</v>
      </c>
      <c r="D2056" s="2">
        <v>110341280000</v>
      </c>
      <c r="E2056" s="2">
        <v>133932780000</v>
      </c>
      <c r="F2056" s="2">
        <v>0</v>
      </c>
      <c r="G2056" s="2">
        <v>11396851000</v>
      </c>
      <c r="H2056" s="2">
        <v>7448506800</v>
      </c>
    </row>
    <row r="2057" spans="1:8" x14ac:dyDescent="0.2">
      <c r="A2057" s="1">
        <v>2016</v>
      </c>
      <c r="B2057" s="1">
        <v>231</v>
      </c>
      <c r="C2057" s="2">
        <v>0</v>
      </c>
      <c r="D2057" s="2">
        <v>110760930000</v>
      </c>
      <c r="E2057" s="2">
        <v>133513140000</v>
      </c>
      <c r="F2057" s="2">
        <v>0</v>
      </c>
      <c r="G2057" s="2">
        <v>11256236000</v>
      </c>
      <c r="H2057" s="2">
        <v>7589121400</v>
      </c>
    </row>
    <row r="2058" spans="1:8" x14ac:dyDescent="0.2">
      <c r="A2058" s="1">
        <v>2016</v>
      </c>
      <c r="B2058" s="1">
        <v>232</v>
      </c>
      <c r="C2058" s="2">
        <v>0</v>
      </c>
      <c r="D2058" s="2">
        <v>110619020000</v>
      </c>
      <c r="E2058" s="2">
        <v>133655040000</v>
      </c>
      <c r="F2058" s="2">
        <v>0</v>
      </c>
      <c r="G2058" s="2">
        <v>10790128000</v>
      </c>
      <c r="H2058" s="2">
        <v>8055229400</v>
      </c>
    </row>
    <row r="2059" spans="1:8" x14ac:dyDescent="0.2">
      <c r="A2059" s="1">
        <v>2016</v>
      </c>
      <c r="B2059" s="1">
        <v>233</v>
      </c>
      <c r="C2059" s="2">
        <v>0</v>
      </c>
      <c r="D2059" s="2">
        <v>110033270000</v>
      </c>
      <c r="E2059" s="2">
        <v>134240800000</v>
      </c>
      <c r="F2059" s="2">
        <v>0</v>
      </c>
      <c r="G2059" s="2">
        <v>10310152000</v>
      </c>
      <c r="H2059" s="2">
        <v>8535205700</v>
      </c>
    </row>
    <row r="2060" spans="1:8" x14ac:dyDescent="0.2">
      <c r="A2060" s="1">
        <v>2016</v>
      </c>
      <c r="B2060" s="1">
        <v>234</v>
      </c>
      <c r="C2060" s="2">
        <v>0</v>
      </c>
      <c r="D2060" s="2">
        <v>109777620000</v>
      </c>
      <c r="E2060" s="2">
        <v>134496450000</v>
      </c>
      <c r="F2060" s="2">
        <v>0</v>
      </c>
      <c r="G2060" s="2">
        <v>9926615600</v>
      </c>
      <c r="H2060" s="2">
        <v>8918742300</v>
      </c>
    </row>
    <row r="2061" spans="1:8" x14ac:dyDescent="0.2">
      <c r="A2061" s="1">
        <v>2016</v>
      </c>
      <c r="B2061" s="1">
        <v>235</v>
      </c>
      <c r="C2061" s="2">
        <v>0</v>
      </c>
      <c r="D2061" s="2">
        <v>108456380000</v>
      </c>
      <c r="E2061" s="2">
        <v>135817690000</v>
      </c>
      <c r="F2061" s="2">
        <v>0</v>
      </c>
      <c r="G2061" s="2">
        <v>9759652300</v>
      </c>
      <c r="H2061" s="2">
        <v>9085705600</v>
      </c>
    </row>
    <row r="2062" spans="1:8" x14ac:dyDescent="0.2">
      <c r="A2062" s="1">
        <v>2016</v>
      </c>
      <c r="B2062" s="1">
        <v>236</v>
      </c>
      <c r="C2062" s="2">
        <v>0</v>
      </c>
      <c r="D2062" s="2">
        <v>108121420000</v>
      </c>
      <c r="E2062" s="2">
        <v>136152650000</v>
      </c>
      <c r="F2062" s="2">
        <v>0</v>
      </c>
      <c r="G2062" s="2">
        <v>9964894800</v>
      </c>
      <c r="H2062" s="2">
        <v>8880463000</v>
      </c>
    </row>
    <row r="2063" spans="1:8" x14ac:dyDescent="0.2">
      <c r="A2063" s="1">
        <v>2016</v>
      </c>
      <c r="B2063" s="1">
        <v>237</v>
      </c>
      <c r="C2063" s="2">
        <v>0</v>
      </c>
      <c r="D2063" s="2">
        <v>107359410000</v>
      </c>
      <c r="E2063" s="2">
        <v>136914660000</v>
      </c>
      <c r="F2063" s="2">
        <v>0</v>
      </c>
      <c r="G2063" s="2">
        <v>10126505000</v>
      </c>
      <c r="H2063" s="2">
        <v>8718852700</v>
      </c>
    </row>
    <row r="2064" spans="1:8" x14ac:dyDescent="0.2">
      <c r="A2064" s="1">
        <v>2016</v>
      </c>
      <c r="B2064" s="1">
        <v>238</v>
      </c>
      <c r="C2064" s="2">
        <v>0</v>
      </c>
      <c r="D2064" s="2">
        <v>107407490000</v>
      </c>
      <c r="E2064" s="2">
        <v>136866570000</v>
      </c>
      <c r="F2064" s="2">
        <v>0</v>
      </c>
      <c r="G2064" s="2">
        <v>10401429000</v>
      </c>
      <c r="H2064" s="2">
        <v>8443929000</v>
      </c>
    </row>
    <row r="2065" spans="1:8" x14ac:dyDescent="0.2">
      <c r="A2065" s="1">
        <v>2016</v>
      </c>
      <c r="B2065" s="1">
        <v>239</v>
      </c>
      <c r="C2065" s="2">
        <v>0</v>
      </c>
      <c r="D2065" s="2">
        <v>109409760000</v>
      </c>
      <c r="E2065" s="2">
        <v>134864310000</v>
      </c>
      <c r="F2065" s="2">
        <v>0</v>
      </c>
      <c r="G2065" s="2">
        <v>11299352000</v>
      </c>
      <c r="H2065" s="2">
        <v>7546005500</v>
      </c>
    </row>
    <row r="2066" spans="1:8" x14ac:dyDescent="0.2">
      <c r="A2066" s="1">
        <v>2016</v>
      </c>
      <c r="B2066" s="1">
        <v>240</v>
      </c>
      <c r="C2066" s="2">
        <v>2496398.7999999998</v>
      </c>
      <c r="D2066" s="2">
        <v>109634960000</v>
      </c>
      <c r="E2066" s="2">
        <v>134636610000</v>
      </c>
      <c r="F2066" s="2">
        <v>0</v>
      </c>
      <c r="G2066" s="2">
        <v>11510300000</v>
      </c>
      <c r="H2066" s="2">
        <v>7335057800</v>
      </c>
    </row>
    <row r="2067" spans="1:8" x14ac:dyDescent="0.2">
      <c r="A2067" s="1">
        <v>2016</v>
      </c>
      <c r="B2067" s="1">
        <v>241</v>
      </c>
      <c r="C2067" s="2">
        <v>1321714.8</v>
      </c>
      <c r="D2067" s="2">
        <v>108060850000</v>
      </c>
      <c r="E2067" s="2">
        <v>136211890000</v>
      </c>
      <c r="F2067" s="2">
        <v>0</v>
      </c>
      <c r="G2067" s="2">
        <v>11055816000</v>
      </c>
      <c r="H2067" s="2">
        <v>7789541900</v>
      </c>
    </row>
    <row r="2068" spans="1:8" x14ac:dyDescent="0.2">
      <c r="A2068" s="1">
        <v>2016</v>
      </c>
      <c r="B2068" s="1">
        <v>242</v>
      </c>
      <c r="C2068" s="2">
        <v>0</v>
      </c>
      <c r="D2068" s="2">
        <v>109160360000</v>
      </c>
      <c r="E2068" s="2">
        <v>135113710000</v>
      </c>
      <c r="F2068" s="2">
        <v>0</v>
      </c>
      <c r="G2068" s="2">
        <v>10847473000</v>
      </c>
      <c r="H2068" s="2">
        <v>7997884500</v>
      </c>
    </row>
    <row r="2069" spans="1:8" x14ac:dyDescent="0.2">
      <c r="A2069" s="1">
        <v>2016</v>
      </c>
      <c r="B2069" s="1">
        <v>243</v>
      </c>
      <c r="C2069" s="2">
        <v>19537131</v>
      </c>
      <c r="D2069" s="2">
        <v>108562240000</v>
      </c>
      <c r="E2069" s="2">
        <v>135692280000</v>
      </c>
      <c r="F2069" s="2">
        <v>0</v>
      </c>
      <c r="G2069" s="2">
        <v>10434043000</v>
      </c>
      <c r="H2069" s="2">
        <v>8411314400</v>
      </c>
    </row>
    <row r="2070" spans="1:8" x14ac:dyDescent="0.2">
      <c r="A2070" s="1">
        <v>2016</v>
      </c>
      <c r="B2070" s="1">
        <v>244</v>
      </c>
      <c r="C2070" s="2">
        <v>0</v>
      </c>
      <c r="D2070" s="2">
        <v>108563230000</v>
      </c>
      <c r="E2070" s="2">
        <v>135710830000</v>
      </c>
      <c r="F2070" s="2">
        <v>0</v>
      </c>
      <c r="G2070" s="2">
        <v>10038603000</v>
      </c>
      <c r="H2070" s="2">
        <v>8806754500</v>
      </c>
    </row>
    <row r="2071" spans="1:8" x14ac:dyDescent="0.2">
      <c r="A2071" s="1">
        <v>2016</v>
      </c>
      <c r="B2071" s="1">
        <v>245</v>
      </c>
      <c r="C2071" s="2">
        <v>0</v>
      </c>
      <c r="D2071" s="2">
        <v>106535440000</v>
      </c>
      <c r="E2071" s="2">
        <v>137738630000</v>
      </c>
      <c r="F2071" s="2">
        <v>0</v>
      </c>
      <c r="G2071" s="2">
        <v>9491698100</v>
      </c>
      <c r="H2071" s="2">
        <v>9353659800</v>
      </c>
    </row>
    <row r="2072" spans="1:8" x14ac:dyDescent="0.2">
      <c r="A2072" s="1">
        <v>2016</v>
      </c>
      <c r="B2072" s="1">
        <v>246</v>
      </c>
      <c r="C2072" s="2">
        <v>0</v>
      </c>
      <c r="D2072" s="2">
        <v>104896160000</v>
      </c>
      <c r="E2072" s="2">
        <v>139377900000</v>
      </c>
      <c r="F2072" s="2">
        <v>0</v>
      </c>
      <c r="G2072" s="2">
        <v>9360346600</v>
      </c>
      <c r="H2072" s="2">
        <v>9485011300</v>
      </c>
    </row>
    <row r="2073" spans="1:8" x14ac:dyDescent="0.2">
      <c r="A2073" s="1">
        <v>2016</v>
      </c>
      <c r="B2073" s="1">
        <v>247</v>
      </c>
      <c r="C2073" s="2">
        <v>0</v>
      </c>
      <c r="D2073" s="2">
        <v>103549570000</v>
      </c>
      <c r="E2073" s="2">
        <v>140724500000</v>
      </c>
      <c r="F2073" s="2">
        <v>0</v>
      </c>
      <c r="G2073" s="2">
        <v>9086679800</v>
      </c>
      <c r="H2073" s="2">
        <v>9758678100</v>
      </c>
    </row>
    <row r="2074" spans="1:8" x14ac:dyDescent="0.2">
      <c r="A2074" s="1">
        <v>2016</v>
      </c>
      <c r="B2074" s="1">
        <v>248</v>
      </c>
      <c r="C2074" s="2">
        <v>0</v>
      </c>
      <c r="D2074" s="2">
        <v>108931550000</v>
      </c>
      <c r="E2074" s="2">
        <v>135342520000</v>
      </c>
      <c r="F2074" s="2">
        <v>0</v>
      </c>
      <c r="G2074" s="2">
        <v>9053434100</v>
      </c>
      <c r="H2074" s="2">
        <v>9791923800</v>
      </c>
    </row>
    <row r="2075" spans="1:8" x14ac:dyDescent="0.2">
      <c r="A2075" s="1">
        <v>2016</v>
      </c>
      <c r="B2075" s="1">
        <v>249</v>
      </c>
      <c r="C2075" s="2">
        <v>0</v>
      </c>
      <c r="D2075" s="2">
        <v>109655130000</v>
      </c>
      <c r="E2075" s="2">
        <v>134618940000</v>
      </c>
      <c r="F2075" s="2">
        <v>0</v>
      </c>
      <c r="G2075" s="2">
        <v>8876750100</v>
      </c>
      <c r="H2075" s="2">
        <v>9968607800</v>
      </c>
    </row>
    <row r="2076" spans="1:8" x14ac:dyDescent="0.2">
      <c r="A2076" s="1">
        <v>2016</v>
      </c>
      <c r="B2076" s="1">
        <v>250</v>
      </c>
      <c r="C2076" s="2">
        <v>0</v>
      </c>
      <c r="D2076" s="2">
        <v>111227360000</v>
      </c>
      <c r="E2076" s="2">
        <v>133046700000</v>
      </c>
      <c r="F2076" s="2">
        <v>0</v>
      </c>
      <c r="G2076" s="2">
        <v>8843458300</v>
      </c>
      <c r="H2076" s="2">
        <v>10001900000</v>
      </c>
    </row>
    <row r="2077" spans="1:8" x14ac:dyDescent="0.2">
      <c r="A2077" s="1">
        <v>2016</v>
      </c>
      <c r="B2077" s="1">
        <v>251</v>
      </c>
      <c r="C2077" s="2">
        <v>0</v>
      </c>
      <c r="D2077" s="2">
        <v>111456620000</v>
      </c>
      <c r="E2077" s="2">
        <v>132817450000</v>
      </c>
      <c r="F2077" s="2">
        <v>0</v>
      </c>
      <c r="G2077" s="2">
        <v>8736145900</v>
      </c>
      <c r="H2077" s="2">
        <v>10109212000</v>
      </c>
    </row>
    <row r="2078" spans="1:8" x14ac:dyDescent="0.2">
      <c r="A2078" s="1">
        <v>2016</v>
      </c>
      <c r="B2078" s="1">
        <v>252</v>
      </c>
      <c r="C2078" s="2">
        <v>0</v>
      </c>
      <c r="D2078" s="2">
        <v>110023460000</v>
      </c>
      <c r="E2078" s="2">
        <v>134250610000</v>
      </c>
      <c r="F2078" s="2">
        <v>0</v>
      </c>
      <c r="G2078" s="2">
        <v>8634019500</v>
      </c>
      <c r="H2078" s="2">
        <v>10211338000</v>
      </c>
    </row>
    <row r="2079" spans="1:8" x14ac:dyDescent="0.2">
      <c r="A2079" s="1">
        <v>2016</v>
      </c>
      <c r="B2079" s="1">
        <v>253</v>
      </c>
      <c r="C2079" s="2">
        <v>0</v>
      </c>
      <c r="D2079" s="2">
        <v>110711040000</v>
      </c>
      <c r="E2079" s="2">
        <v>133563030000</v>
      </c>
      <c r="F2079" s="2">
        <v>0</v>
      </c>
      <c r="G2079" s="2">
        <v>8634083800</v>
      </c>
      <c r="H2079" s="2">
        <v>10211274000</v>
      </c>
    </row>
    <row r="2080" spans="1:8" x14ac:dyDescent="0.2">
      <c r="A2080" s="1">
        <v>2016</v>
      </c>
      <c r="B2080" s="1">
        <v>254</v>
      </c>
      <c r="C2080" s="2">
        <v>0</v>
      </c>
      <c r="D2080" s="2">
        <v>112544600000</v>
      </c>
      <c r="E2080" s="2">
        <v>131729460000</v>
      </c>
      <c r="F2080" s="2">
        <v>0</v>
      </c>
      <c r="G2080" s="2">
        <v>8794561700</v>
      </c>
      <c r="H2080" s="2">
        <v>10050796000</v>
      </c>
    </row>
    <row r="2081" spans="1:8" x14ac:dyDescent="0.2">
      <c r="A2081" s="1">
        <v>2016</v>
      </c>
      <c r="B2081" s="1">
        <v>255</v>
      </c>
      <c r="C2081" s="2">
        <v>0</v>
      </c>
      <c r="D2081" s="2">
        <v>114077910000</v>
      </c>
      <c r="E2081" s="2">
        <v>130196160000</v>
      </c>
      <c r="F2081" s="2">
        <v>0</v>
      </c>
      <c r="G2081" s="2">
        <v>8713425200</v>
      </c>
      <c r="H2081" s="2">
        <v>10131933000</v>
      </c>
    </row>
    <row r="2082" spans="1:8" x14ac:dyDescent="0.2">
      <c r="A2082" s="1">
        <v>2016</v>
      </c>
      <c r="B2082" s="1">
        <v>256</v>
      </c>
      <c r="C2082" s="2">
        <v>0</v>
      </c>
      <c r="D2082" s="2">
        <v>114785590000</v>
      </c>
      <c r="E2082" s="2">
        <v>129488480000</v>
      </c>
      <c r="F2082" s="2">
        <v>0</v>
      </c>
      <c r="G2082" s="2">
        <v>8661871200</v>
      </c>
      <c r="H2082" s="2">
        <v>10183487000</v>
      </c>
    </row>
    <row r="2083" spans="1:8" x14ac:dyDescent="0.2">
      <c r="A2083" s="1">
        <v>2016</v>
      </c>
      <c r="B2083" s="1">
        <v>257</v>
      </c>
      <c r="C2083" s="2">
        <v>0</v>
      </c>
      <c r="D2083" s="2">
        <v>113788430000</v>
      </c>
      <c r="E2083" s="2">
        <v>130485630000</v>
      </c>
      <c r="F2083" s="2">
        <v>0</v>
      </c>
      <c r="G2083" s="2">
        <v>8670599900</v>
      </c>
      <c r="H2083" s="2">
        <v>10174758000</v>
      </c>
    </row>
    <row r="2084" spans="1:8" x14ac:dyDescent="0.2">
      <c r="A2084" s="1">
        <v>2016</v>
      </c>
      <c r="B2084" s="1">
        <v>258</v>
      </c>
      <c r="C2084" s="2">
        <v>0</v>
      </c>
      <c r="D2084" s="2">
        <v>117010590000</v>
      </c>
      <c r="E2084" s="2">
        <v>127263480000</v>
      </c>
      <c r="F2084" s="2">
        <v>0</v>
      </c>
      <c r="G2084" s="2">
        <v>8889041000</v>
      </c>
      <c r="H2084" s="2">
        <v>9956316900</v>
      </c>
    </row>
    <row r="2085" spans="1:8" x14ac:dyDescent="0.2">
      <c r="A2085" s="1">
        <v>2016</v>
      </c>
      <c r="B2085" s="1">
        <v>259</v>
      </c>
      <c r="C2085" s="2">
        <v>0</v>
      </c>
      <c r="D2085" s="2">
        <v>117459910000</v>
      </c>
      <c r="E2085" s="2">
        <v>126814160000</v>
      </c>
      <c r="F2085" s="2">
        <v>0</v>
      </c>
      <c r="G2085" s="2">
        <v>8716141500</v>
      </c>
      <c r="H2085" s="2">
        <v>10129216000</v>
      </c>
    </row>
    <row r="2086" spans="1:8" x14ac:dyDescent="0.2">
      <c r="A2086" s="1">
        <v>2016</v>
      </c>
      <c r="B2086" s="1">
        <v>260</v>
      </c>
      <c r="C2086" s="2">
        <v>844044.80000000005</v>
      </c>
      <c r="D2086" s="2">
        <v>116209100000</v>
      </c>
      <c r="E2086" s="2">
        <v>128064120000</v>
      </c>
      <c r="F2086" s="2">
        <v>0</v>
      </c>
      <c r="G2086" s="2">
        <v>8536889100</v>
      </c>
      <c r="H2086" s="2">
        <v>10308469000</v>
      </c>
    </row>
    <row r="2087" spans="1:8" x14ac:dyDescent="0.2">
      <c r="A2087" s="1">
        <v>2016</v>
      </c>
      <c r="B2087" s="1">
        <v>261</v>
      </c>
      <c r="C2087" s="2">
        <v>5111282.0999999996</v>
      </c>
      <c r="D2087" s="2">
        <v>117107170000</v>
      </c>
      <c r="E2087" s="2">
        <v>127161790000</v>
      </c>
      <c r="F2087" s="2">
        <v>0</v>
      </c>
      <c r="G2087" s="2">
        <v>8565426400</v>
      </c>
      <c r="H2087" s="2">
        <v>10279931000</v>
      </c>
    </row>
    <row r="2088" spans="1:8" x14ac:dyDescent="0.2">
      <c r="A2088" s="1">
        <v>2016</v>
      </c>
      <c r="B2088" s="1">
        <v>262</v>
      </c>
      <c r="C2088" s="2">
        <v>11495995</v>
      </c>
      <c r="D2088" s="2">
        <v>117276070000</v>
      </c>
      <c r="E2088" s="2">
        <v>126986500000</v>
      </c>
      <c r="F2088" s="2">
        <v>0</v>
      </c>
      <c r="G2088" s="2">
        <v>8431723200</v>
      </c>
      <c r="H2088" s="2">
        <v>10413635000</v>
      </c>
    </row>
    <row r="2089" spans="1:8" x14ac:dyDescent="0.2">
      <c r="A2089" s="1">
        <v>2016</v>
      </c>
      <c r="B2089" s="1">
        <v>263</v>
      </c>
      <c r="C2089" s="2">
        <v>119323460</v>
      </c>
      <c r="D2089" s="2">
        <v>118162130000</v>
      </c>
      <c r="E2089" s="2">
        <v>125992620000</v>
      </c>
      <c r="F2089" s="2">
        <v>0</v>
      </c>
      <c r="G2089" s="2">
        <v>8571987800</v>
      </c>
      <c r="H2089" s="2">
        <v>10273370000</v>
      </c>
    </row>
    <row r="2090" spans="1:8" x14ac:dyDescent="0.2">
      <c r="A2090" s="1">
        <v>2016</v>
      </c>
      <c r="B2090" s="1">
        <v>264</v>
      </c>
      <c r="C2090" s="2">
        <v>211585690</v>
      </c>
      <c r="D2090" s="2">
        <v>117757550000</v>
      </c>
      <c r="E2090" s="2">
        <v>126304930000</v>
      </c>
      <c r="F2090" s="2">
        <v>0</v>
      </c>
      <c r="G2090" s="2">
        <v>9052192700</v>
      </c>
      <c r="H2090" s="2">
        <v>9793165200</v>
      </c>
    </row>
    <row r="2091" spans="1:8" x14ac:dyDescent="0.2">
      <c r="A2091" s="1">
        <v>2016</v>
      </c>
      <c r="B2091" s="1">
        <v>265</v>
      </c>
      <c r="C2091" s="2">
        <v>252676980</v>
      </c>
      <c r="D2091" s="2">
        <v>118867190000</v>
      </c>
      <c r="E2091" s="2">
        <v>125154200000</v>
      </c>
      <c r="F2091" s="2">
        <v>0</v>
      </c>
      <c r="G2091" s="2">
        <v>9315992000</v>
      </c>
      <c r="H2091" s="2">
        <v>9529365900</v>
      </c>
    </row>
    <row r="2092" spans="1:8" x14ac:dyDescent="0.2">
      <c r="A2092" s="1">
        <v>2016</v>
      </c>
      <c r="B2092" s="1">
        <v>266</v>
      </c>
      <c r="C2092" s="2">
        <v>306578540</v>
      </c>
      <c r="D2092" s="2">
        <v>118010880000</v>
      </c>
      <c r="E2092" s="2">
        <v>125956610000</v>
      </c>
      <c r="F2092" s="2">
        <v>0</v>
      </c>
      <c r="G2092" s="2">
        <v>9090819600</v>
      </c>
      <c r="H2092" s="2">
        <v>9754538300</v>
      </c>
    </row>
    <row r="2093" spans="1:8" x14ac:dyDescent="0.2">
      <c r="A2093" s="1">
        <v>2016</v>
      </c>
      <c r="B2093" s="1">
        <v>267</v>
      </c>
      <c r="C2093" s="2">
        <v>267477610</v>
      </c>
      <c r="D2093" s="2">
        <v>116430780000</v>
      </c>
      <c r="E2093" s="2">
        <v>127575810000</v>
      </c>
      <c r="F2093" s="2">
        <v>0</v>
      </c>
      <c r="G2093" s="2">
        <v>8940999000</v>
      </c>
      <c r="H2093" s="2">
        <v>9904358900</v>
      </c>
    </row>
    <row r="2094" spans="1:8" x14ac:dyDescent="0.2">
      <c r="A2094" s="1">
        <v>2016</v>
      </c>
      <c r="B2094" s="1">
        <v>268</v>
      </c>
      <c r="C2094" s="2">
        <v>237465730</v>
      </c>
      <c r="D2094" s="2">
        <v>117037540000</v>
      </c>
      <c r="E2094" s="2">
        <v>126999060000</v>
      </c>
      <c r="F2094" s="2">
        <v>0</v>
      </c>
      <c r="G2094" s="2">
        <v>8959642300</v>
      </c>
      <c r="H2094" s="2">
        <v>9885715600</v>
      </c>
    </row>
    <row r="2095" spans="1:8" x14ac:dyDescent="0.2">
      <c r="A2095" s="1">
        <v>2016</v>
      </c>
      <c r="B2095" s="1">
        <v>269</v>
      </c>
      <c r="C2095" s="2">
        <v>185071810</v>
      </c>
      <c r="D2095" s="2">
        <v>119342510000</v>
      </c>
      <c r="E2095" s="2">
        <v>124746490000</v>
      </c>
      <c r="F2095" s="2">
        <v>0</v>
      </c>
      <c r="G2095" s="2">
        <v>9387987200</v>
      </c>
      <c r="H2095" s="2">
        <v>9457370700</v>
      </c>
    </row>
    <row r="2096" spans="1:8" x14ac:dyDescent="0.2">
      <c r="A2096" s="1">
        <v>2016</v>
      </c>
      <c r="B2096" s="1">
        <v>270</v>
      </c>
      <c r="C2096" s="2">
        <v>117189660</v>
      </c>
      <c r="D2096" s="2">
        <v>120501660000</v>
      </c>
      <c r="E2096" s="2">
        <v>123655210000</v>
      </c>
      <c r="F2096" s="2">
        <v>0</v>
      </c>
      <c r="G2096" s="2">
        <v>9354142000</v>
      </c>
      <c r="H2096" s="2">
        <v>9491215900</v>
      </c>
    </row>
    <row r="2097" spans="1:8" x14ac:dyDescent="0.2">
      <c r="A2097" s="1">
        <v>2016</v>
      </c>
      <c r="B2097" s="1">
        <v>271</v>
      </c>
      <c r="C2097" s="2">
        <v>249453530</v>
      </c>
      <c r="D2097" s="2">
        <v>122005430000</v>
      </c>
      <c r="E2097" s="2">
        <v>122019180000</v>
      </c>
      <c r="F2097" s="2">
        <v>0</v>
      </c>
      <c r="G2097" s="2">
        <v>8999955300</v>
      </c>
      <c r="H2097" s="2">
        <v>9845402600</v>
      </c>
    </row>
    <row r="2098" spans="1:8" x14ac:dyDescent="0.2">
      <c r="A2098" s="1">
        <v>2016</v>
      </c>
      <c r="B2098" s="1">
        <v>272</v>
      </c>
      <c r="C2098" s="2">
        <v>212767650</v>
      </c>
      <c r="D2098" s="2">
        <v>121979920000</v>
      </c>
      <c r="E2098" s="2">
        <v>122081370000</v>
      </c>
      <c r="F2098" s="2">
        <v>0</v>
      </c>
      <c r="G2098" s="2">
        <v>8507829400</v>
      </c>
      <c r="H2098" s="2">
        <v>10337529000</v>
      </c>
    </row>
    <row r="2099" spans="1:8" x14ac:dyDescent="0.2">
      <c r="A2099" s="1">
        <v>2016</v>
      </c>
      <c r="B2099" s="1">
        <v>273</v>
      </c>
      <c r="C2099" s="2">
        <v>106168230</v>
      </c>
      <c r="D2099" s="2">
        <v>123379100000</v>
      </c>
      <c r="E2099" s="2">
        <v>120788800000</v>
      </c>
      <c r="F2099" s="2">
        <v>0</v>
      </c>
      <c r="G2099" s="2">
        <v>8740131700</v>
      </c>
      <c r="H2099" s="2">
        <v>10105226000</v>
      </c>
    </row>
    <row r="2100" spans="1:8" x14ac:dyDescent="0.2">
      <c r="A2100" s="1">
        <v>2016</v>
      </c>
      <c r="B2100" s="1">
        <v>274</v>
      </c>
      <c r="C2100" s="2">
        <v>674893970</v>
      </c>
      <c r="D2100" s="2">
        <v>130698990000</v>
      </c>
      <c r="E2100" s="2">
        <v>112900180000</v>
      </c>
      <c r="F2100" s="2">
        <v>271717190</v>
      </c>
      <c r="G2100" s="2">
        <v>9776382200</v>
      </c>
      <c r="H2100" s="2">
        <v>8797258400</v>
      </c>
    </row>
    <row r="2101" spans="1:8" x14ac:dyDescent="0.2">
      <c r="A2101" s="1">
        <v>2016</v>
      </c>
      <c r="B2101" s="1">
        <v>275</v>
      </c>
      <c r="C2101" s="2">
        <v>4245479400</v>
      </c>
      <c r="D2101" s="2">
        <v>137234860000</v>
      </c>
      <c r="E2101" s="2">
        <v>102793730000</v>
      </c>
      <c r="F2101" s="2">
        <v>1361677600</v>
      </c>
      <c r="G2101" s="2">
        <v>10426029000</v>
      </c>
      <c r="H2101" s="2">
        <v>7057651500</v>
      </c>
    </row>
    <row r="2102" spans="1:8" x14ac:dyDescent="0.2">
      <c r="A2102" s="1">
        <v>2016</v>
      </c>
      <c r="B2102" s="1">
        <v>276</v>
      </c>
      <c r="C2102" s="2">
        <v>6503927800</v>
      </c>
      <c r="D2102" s="2">
        <v>138144600000</v>
      </c>
      <c r="E2102" s="2">
        <v>99625538000</v>
      </c>
      <c r="F2102" s="2">
        <v>2157449900</v>
      </c>
      <c r="G2102" s="2">
        <v>10086222000</v>
      </c>
      <c r="H2102" s="2">
        <v>6601686100</v>
      </c>
    </row>
    <row r="2103" spans="1:8" x14ac:dyDescent="0.2">
      <c r="A2103" s="1">
        <v>2016</v>
      </c>
      <c r="B2103" s="1">
        <v>277</v>
      </c>
      <c r="C2103" s="2">
        <v>7902714800</v>
      </c>
      <c r="D2103" s="2">
        <v>134489910000</v>
      </c>
      <c r="E2103" s="2">
        <v>101881440000</v>
      </c>
      <c r="F2103" s="2">
        <v>2648283300</v>
      </c>
      <c r="G2103" s="2">
        <v>9171078800</v>
      </c>
      <c r="H2103" s="2">
        <v>7025995800</v>
      </c>
    </row>
    <row r="2104" spans="1:8" x14ac:dyDescent="0.2">
      <c r="A2104" s="1">
        <v>2016</v>
      </c>
      <c r="B2104" s="1">
        <v>278</v>
      </c>
      <c r="C2104" s="2">
        <v>8099212900</v>
      </c>
      <c r="D2104" s="2">
        <v>132287720000</v>
      </c>
      <c r="E2104" s="2">
        <v>103887130000</v>
      </c>
      <c r="F2104" s="2">
        <v>2290180600</v>
      </c>
      <c r="G2104" s="2">
        <v>9016451400</v>
      </c>
      <c r="H2104" s="2">
        <v>7538725900</v>
      </c>
    </row>
    <row r="2105" spans="1:8" x14ac:dyDescent="0.2">
      <c r="A2105" s="1">
        <v>2016</v>
      </c>
      <c r="B2105" s="1">
        <v>279</v>
      </c>
      <c r="C2105" s="2">
        <v>7336314700</v>
      </c>
      <c r="D2105" s="2">
        <v>131315400000</v>
      </c>
      <c r="E2105" s="2">
        <v>105622350000</v>
      </c>
      <c r="F2105" s="2">
        <v>1708112600</v>
      </c>
      <c r="G2105" s="2">
        <v>8655749900</v>
      </c>
      <c r="H2105" s="2">
        <v>8481495400</v>
      </c>
    </row>
    <row r="2106" spans="1:8" x14ac:dyDescent="0.2">
      <c r="A2106" s="1">
        <v>2016</v>
      </c>
      <c r="B2106" s="1">
        <v>280</v>
      </c>
      <c r="C2106" s="2">
        <v>6743751800</v>
      </c>
      <c r="D2106" s="2">
        <v>130087840000</v>
      </c>
      <c r="E2106" s="2">
        <v>107442480000</v>
      </c>
      <c r="F2106" s="2">
        <v>1194533200</v>
      </c>
      <c r="G2106" s="2">
        <v>8569191100</v>
      </c>
      <c r="H2106" s="2">
        <v>9081633600</v>
      </c>
    </row>
    <row r="2107" spans="1:8" x14ac:dyDescent="0.2">
      <c r="A2107" s="1">
        <v>2016</v>
      </c>
      <c r="B2107" s="1">
        <v>281</v>
      </c>
      <c r="C2107" s="2">
        <v>6737380000</v>
      </c>
      <c r="D2107" s="2">
        <v>127325510000</v>
      </c>
      <c r="E2107" s="2">
        <v>110211180000</v>
      </c>
      <c r="F2107" s="2">
        <v>995342870</v>
      </c>
      <c r="G2107" s="2">
        <v>7849320200</v>
      </c>
      <c r="H2107" s="2">
        <v>10000695000</v>
      </c>
    </row>
    <row r="2108" spans="1:8" x14ac:dyDescent="0.2">
      <c r="A2108" s="1">
        <v>2016</v>
      </c>
      <c r="B2108" s="1">
        <v>282</v>
      </c>
      <c r="C2108" s="2">
        <v>8243996600</v>
      </c>
      <c r="D2108" s="2">
        <v>123325370000</v>
      </c>
      <c r="E2108" s="2">
        <v>112704700000</v>
      </c>
      <c r="F2108" s="2">
        <v>1085118700</v>
      </c>
      <c r="G2108" s="2">
        <v>7129042800</v>
      </c>
      <c r="H2108" s="2">
        <v>10631196000</v>
      </c>
    </row>
    <row r="2109" spans="1:8" x14ac:dyDescent="0.2">
      <c r="A2109" s="1">
        <v>2016</v>
      </c>
      <c r="B2109" s="1">
        <v>283</v>
      </c>
      <c r="C2109" s="2">
        <v>9285621900</v>
      </c>
      <c r="D2109" s="2">
        <v>120498680000</v>
      </c>
      <c r="E2109" s="2">
        <v>114489760000</v>
      </c>
      <c r="F2109" s="2">
        <v>1148392600</v>
      </c>
      <c r="G2109" s="2">
        <v>6546206300</v>
      </c>
      <c r="H2109" s="2">
        <v>11150759000</v>
      </c>
    </row>
    <row r="2110" spans="1:8" x14ac:dyDescent="0.2">
      <c r="A2110" s="1">
        <v>2016</v>
      </c>
      <c r="B2110" s="1">
        <v>284</v>
      </c>
      <c r="C2110" s="2">
        <v>10135634000</v>
      </c>
      <c r="D2110" s="2">
        <v>115719800000</v>
      </c>
      <c r="E2110" s="2">
        <v>118418630000</v>
      </c>
      <c r="F2110" s="2">
        <v>1431082000</v>
      </c>
      <c r="G2110" s="2">
        <v>5625098700</v>
      </c>
      <c r="H2110" s="2">
        <v>11789177000</v>
      </c>
    </row>
    <row r="2111" spans="1:8" x14ac:dyDescent="0.2">
      <c r="A2111" s="1">
        <v>2016</v>
      </c>
      <c r="B2111" s="1">
        <v>285</v>
      </c>
      <c r="C2111" s="2">
        <v>9831829500</v>
      </c>
      <c r="D2111" s="2">
        <v>113659050000</v>
      </c>
      <c r="E2111" s="2">
        <v>120783190000</v>
      </c>
      <c r="F2111" s="2">
        <v>1642511500</v>
      </c>
      <c r="G2111" s="2">
        <v>5038500200</v>
      </c>
      <c r="H2111" s="2">
        <v>12164346000</v>
      </c>
    </row>
    <row r="2112" spans="1:8" x14ac:dyDescent="0.2">
      <c r="A2112" s="1">
        <v>2016</v>
      </c>
      <c r="B2112" s="1">
        <v>286</v>
      </c>
      <c r="C2112" s="2">
        <v>9643836300</v>
      </c>
      <c r="D2112" s="2">
        <v>111892420000</v>
      </c>
      <c r="E2112" s="2">
        <v>122737810000</v>
      </c>
      <c r="F2112" s="2">
        <v>1569210100</v>
      </c>
      <c r="G2112" s="2">
        <v>4795238200</v>
      </c>
      <c r="H2112" s="2">
        <v>12480910000</v>
      </c>
    </row>
    <row r="2113" spans="1:8" x14ac:dyDescent="0.2">
      <c r="A2113" s="1">
        <v>2016</v>
      </c>
      <c r="B2113" s="1">
        <v>287</v>
      </c>
      <c r="C2113" s="2">
        <v>10921375000</v>
      </c>
      <c r="D2113" s="2">
        <v>108658540000</v>
      </c>
      <c r="E2113" s="2">
        <v>124694150000</v>
      </c>
      <c r="F2113" s="2">
        <v>1712848000</v>
      </c>
      <c r="G2113" s="2">
        <v>4495729000</v>
      </c>
      <c r="H2113" s="2">
        <v>12636781000</v>
      </c>
    </row>
    <row r="2114" spans="1:8" x14ac:dyDescent="0.2">
      <c r="A2114" s="1">
        <v>2016</v>
      </c>
      <c r="B2114" s="1">
        <v>288</v>
      </c>
      <c r="C2114" s="2">
        <v>10158722000</v>
      </c>
      <c r="D2114" s="2">
        <v>110378300000</v>
      </c>
      <c r="E2114" s="2">
        <v>123737040000</v>
      </c>
      <c r="F2114" s="2">
        <v>1458185900</v>
      </c>
      <c r="G2114" s="2">
        <v>4726531100</v>
      </c>
      <c r="H2114" s="2">
        <v>12660641000</v>
      </c>
    </row>
    <row r="2115" spans="1:8" x14ac:dyDescent="0.2">
      <c r="A2115" s="1">
        <v>2016</v>
      </c>
      <c r="B2115" s="1">
        <v>289</v>
      </c>
      <c r="C2115" s="2">
        <v>11804279000</v>
      </c>
      <c r="D2115" s="2">
        <v>106658740000</v>
      </c>
      <c r="E2115" s="2">
        <v>125811050000</v>
      </c>
      <c r="F2115" s="2">
        <v>1652076700</v>
      </c>
      <c r="G2115" s="2">
        <v>4431484900</v>
      </c>
      <c r="H2115" s="2">
        <v>12761796000</v>
      </c>
    </row>
    <row r="2116" spans="1:8" x14ac:dyDescent="0.2">
      <c r="A2116" s="1">
        <v>2016</v>
      </c>
      <c r="B2116" s="1">
        <v>290</v>
      </c>
      <c r="C2116" s="2">
        <v>19654403000</v>
      </c>
      <c r="D2116" s="2">
        <v>97401301000</v>
      </c>
      <c r="E2116" s="2">
        <v>127218360000</v>
      </c>
      <c r="F2116" s="2">
        <v>3748491400</v>
      </c>
      <c r="G2116" s="2">
        <v>2851272900</v>
      </c>
      <c r="H2116" s="2">
        <v>12245594000</v>
      </c>
    </row>
    <row r="2117" spans="1:8" x14ac:dyDescent="0.2">
      <c r="A2117" s="1">
        <v>2016</v>
      </c>
      <c r="B2117" s="1">
        <v>291</v>
      </c>
      <c r="C2117" s="2">
        <v>23076516000</v>
      </c>
      <c r="D2117" s="2">
        <v>90505457000</v>
      </c>
      <c r="E2117" s="2">
        <v>130692090000</v>
      </c>
      <c r="F2117" s="2">
        <v>4346877500</v>
      </c>
      <c r="G2117" s="2">
        <v>1958403600</v>
      </c>
      <c r="H2117" s="2">
        <v>12540077000</v>
      </c>
    </row>
    <row r="2118" spans="1:8" x14ac:dyDescent="0.2">
      <c r="A2118" s="1">
        <v>2016</v>
      </c>
      <c r="B2118" s="1">
        <v>292</v>
      </c>
      <c r="C2118" s="2">
        <v>22829519000</v>
      </c>
      <c r="D2118" s="2">
        <v>89407287000</v>
      </c>
      <c r="E2118" s="2">
        <v>132037260000</v>
      </c>
      <c r="F2118" s="2">
        <v>4076255400</v>
      </c>
      <c r="G2118" s="2">
        <v>2114283800</v>
      </c>
      <c r="H2118" s="2">
        <v>12654819000</v>
      </c>
    </row>
    <row r="2119" spans="1:8" x14ac:dyDescent="0.2">
      <c r="A2119" s="1">
        <v>2016</v>
      </c>
      <c r="B2119" s="1">
        <v>293</v>
      </c>
      <c r="C2119" s="2">
        <v>20187785000</v>
      </c>
      <c r="D2119" s="2">
        <v>90534795000</v>
      </c>
      <c r="E2119" s="2">
        <v>133551490000</v>
      </c>
      <c r="F2119" s="2">
        <v>3373476800</v>
      </c>
      <c r="G2119" s="2">
        <v>2562992900</v>
      </c>
      <c r="H2119" s="2">
        <v>12908888000</v>
      </c>
    </row>
    <row r="2120" spans="1:8" x14ac:dyDescent="0.2">
      <c r="A2120" s="1">
        <v>2016</v>
      </c>
      <c r="B2120" s="1">
        <v>294</v>
      </c>
      <c r="C2120" s="2">
        <v>18745832000</v>
      </c>
      <c r="D2120" s="2">
        <v>91095139000</v>
      </c>
      <c r="E2120" s="2">
        <v>134433090000</v>
      </c>
      <c r="F2120" s="2">
        <v>3202367100</v>
      </c>
      <c r="G2120" s="2">
        <v>2446755200</v>
      </c>
      <c r="H2120" s="2">
        <v>13196236000</v>
      </c>
    </row>
    <row r="2121" spans="1:8" x14ac:dyDescent="0.2">
      <c r="A2121" s="1">
        <v>2016</v>
      </c>
      <c r="B2121" s="1">
        <v>295</v>
      </c>
      <c r="C2121" s="2">
        <v>19951476000</v>
      </c>
      <c r="D2121" s="2">
        <v>88862562000</v>
      </c>
      <c r="E2121" s="2">
        <v>135460030000</v>
      </c>
      <c r="F2121" s="2">
        <v>3167548600</v>
      </c>
      <c r="G2121" s="2">
        <v>1766124400</v>
      </c>
      <c r="H2121" s="2">
        <v>13911685000</v>
      </c>
    </row>
    <row r="2122" spans="1:8" x14ac:dyDescent="0.2">
      <c r="A2122" s="1">
        <v>2016</v>
      </c>
      <c r="B2122" s="1">
        <v>296</v>
      </c>
      <c r="C2122" s="2">
        <v>20490898000</v>
      </c>
      <c r="D2122" s="2">
        <v>87408506000</v>
      </c>
      <c r="E2122" s="2">
        <v>136374660000</v>
      </c>
      <c r="F2122" s="2">
        <v>3245812500</v>
      </c>
      <c r="G2122" s="2">
        <v>1421762500</v>
      </c>
      <c r="H2122" s="2">
        <v>14177783000</v>
      </c>
    </row>
    <row r="2123" spans="1:8" x14ac:dyDescent="0.2">
      <c r="A2123" s="1">
        <v>2016</v>
      </c>
      <c r="B2123" s="1">
        <v>297</v>
      </c>
      <c r="C2123" s="2">
        <v>19870678000</v>
      </c>
      <c r="D2123" s="2">
        <v>88330928000</v>
      </c>
      <c r="E2123" s="2">
        <v>136072460000</v>
      </c>
      <c r="F2123" s="2">
        <v>3485195400</v>
      </c>
      <c r="G2123" s="2">
        <v>1478958000</v>
      </c>
      <c r="H2123" s="2">
        <v>13881205000</v>
      </c>
    </row>
    <row r="2124" spans="1:8" x14ac:dyDescent="0.2">
      <c r="A2124" s="1">
        <v>2016</v>
      </c>
      <c r="B2124" s="1">
        <v>298</v>
      </c>
      <c r="C2124" s="2">
        <v>19993900000</v>
      </c>
      <c r="D2124" s="2">
        <v>88474908000</v>
      </c>
      <c r="E2124" s="2">
        <v>135805260000</v>
      </c>
      <c r="F2124" s="2">
        <v>3050978000</v>
      </c>
      <c r="G2124" s="2">
        <v>2016516000</v>
      </c>
      <c r="H2124" s="2">
        <v>13777864000</v>
      </c>
    </row>
    <row r="2125" spans="1:8" x14ac:dyDescent="0.2">
      <c r="A2125" s="1">
        <v>2016</v>
      </c>
      <c r="B2125" s="1">
        <v>299</v>
      </c>
      <c r="C2125" s="2">
        <v>18960643000</v>
      </c>
      <c r="D2125" s="2">
        <v>89241254000</v>
      </c>
      <c r="E2125" s="2">
        <v>136072170000</v>
      </c>
      <c r="F2125" s="2">
        <v>2827531900</v>
      </c>
      <c r="G2125" s="2">
        <v>2265712000</v>
      </c>
      <c r="H2125" s="2">
        <v>13752114000</v>
      </c>
    </row>
    <row r="2126" spans="1:8" x14ac:dyDescent="0.2">
      <c r="A2126" s="1">
        <v>2016</v>
      </c>
      <c r="B2126" s="1">
        <v>300</v>
      </c>
      <c r="C2126" s="2">
        <v>17904674000</v>
      </c>
      <c r="D2126" s="2">
        <v>90687333000</v>
      </c>
      <c r="E2126" s="2">
        <v>135682060000</v>
      </c>
      <c r="F2126" s="2">
        <v>2234066700</v>
      </c>
      <c r="G2126" s="2">
        <v>2952949100</v>
      </c>
      <c r="H2126" s="2">
        <v>13658342000</v>
      </c>
    </row>
    <row r="2127" spans="1:8" x14ac:dyDescent="0.2">
      <c r="A2127" s="1">
        <v>2016</v>
      </c>
      <c r="B2127" s="1">
        <v>301</v>
      </c>
      <c r="C2127" s="2">
        <v>18364028000</v>
      </c>
      <c r="D2127" s="2">
        <v>92354541000</v>
      </c>
      <c r="E2127" s="2">
        <v>133555500000</v>
      </c>
      <c r="F2127" s="2">
        <v>1798858600</v>
      </c>
      <c r="G2127" s="2">
        <v>3100570500</v>
      </c>
      <c r="H2127" s="2">
        <v>13945929000</v>
      </c>
    </row>
    <row r="2128" spans="1:8" x14ac:dyDescent="0.2">
      <c r="A2128" s="1">
        <v>2016</v>
      </c>
      <c r="B2128" s="1">
        <v>302</v>
      </c>
      <c r="C2128" s="2">
        <v>21780906000</v>
      </c>
      <c r="D2128" s="2">
        <v>89869954000</v>
      </c>
      <c r="E2128" s="2">
        <v>132623210000</v>
      </c>
      <c r="F2128" s="2">
        <v>1913838500</v>
      </c>
      <c r="G2128" s="2">
        <v>2446489100</v>
      </c>
      <c r="H2128" s="2">
        <v>14485030000</v>
      </c>
    </row>
    <row r="2129" spans="1:8" x14ac:dyDescent="0.2">
      <c r="A2129" s="1">
        <v>2016</v>
      </c>
      <c r="B2129" s="1">
        <v>303</v>
      </c>
      <c r="C2129" s="2">
        <v>26499569000</v>
      </c>
      <c r="D2129" s="2">
        <v>85609508000</v>
      </c>
      <c r="E2129" s="2">
        <v>132164990000</v>
      </c>
      <c r="F2129" s="2">
        <v>2517603300</v>
      </c>
      <c r="G2129" s="2">
        <v>1966784600</v>
      </c>
      <c r="H2129" s="2">
        <v>14360970000</v>
      </c>
    </row>
    <row r="2130" spans="1:8" x14ac:dyDescent="0.2">
      <c r="A2130" s="1">
        <v>2016</v>
      </c>
      <c r="B2130" s="1">
        <v>304</v>
      </c>
      <c r="C2130" s="2">
        <v>29224018000</v>
      </c>
      <c r="D2130" s="2">
        <v>81540226000</v>
      </c>
      <c r="E2130" s="2">
        <v>133509820000</v>
      </c>
      <c r="F2130" s="2">
        <v>3005499800</v>
      </c>
      <c r="G2130" s="2">
        <v>1610572500</v>
      </c>
      <c r="H2130" s="2">
        <v>14229286000</v>
      </c>
    </row>
    <row r="2131" spans="1:8" x14ac:dyDescent="0.2">
      <c r="A2131" s="1">
        <v>2016</v>
      </c>
      <c r="B2131" s="1">
        <v>305</v>
      </c>
      <c r="C2131" s="2">
        <v>30971801000</v>
      </c>
      <c r="D2131" s="2">
        <v>79182994000</v>
      </c>
      <c r="E2131" s="2">
        <v>134119270000</v>
      </c>
      <c r="F2131" s="2">
        <v>3092147100</v>
      </c>
      <c r="G2131" s="2">
        <v>1501428200</v>
      </c>
      <c r="H2131" s="2">
        <v>14251783000</v>
      </c>
    </row>
    <row r="2132" spans="1:8" x14ac:dyDescent="0.2">
      <c r="A2132" s="1">
        <v>2016</v>
      </c>
      <c r="B2132" s="1">
        <v>306</v>
      </c>
      <c r="C2132" s="2">
        <v>32282833000</v>
      </c>
      <c r="D2132" s="2">
        <v>76487431000</v>
      </c>
      <c r="E2132" s="2">
        <v>135503800000</v>
      </c>
      <c r="F2132" s="2">
        <v>2975934600</v>
      </c>
      <c r="G2132" s="2">
        <v>1587152600</v>
      </c>
      <c r="H2132" s="2">
        <v>14282271000</v>
      </c>
    </row>
    <row r="2133" spans="1:8" x14ac:dyDescent="0.2">
      <c r="A2133" s="1">
        <v>2016</v>
      </c>
      <c r="B2133" s="1">
        <v>307</v>
      </c>
      <c r="C2133" s="2">
        <v>33446675000</v>
      </c>
      <c r="D2133" s="2">
        <v>74689269000</v>
      </c>
      <c r="E2133" s="2">
        <v>136138120000</v>
      </c>
      <c r="F2133" s="2">
        <v>2926836700</v>
      </c>
      <c r="G2133" s="2">
        <v>1326755200</v>
      </c>
      <c r="H2133" s="2">
        <v>14591766000</v>
      </c>
    </row>
    <row r="2134" spans="1:8" x14ac:dyDescent="0.2">
      <c r="A2134" s="1">
        <v>2016</v>
      </c>
      <c r="B2134" s="1">
        <v>308</v>
      </c>
      <c r="C2134" s="2">
        <v>35379682000</v>
      </c>
      <c r="D2134" s="2">
        <v>73443432000</v>
      </c>
      <c r="E2134" s="2">
        <v>135450950000</v>
      </c>
      <c r="F2134" s="2">
        <v>2688849600</v>
      </c>
      <c r="G2134" s="2">
        <v>1581494400</v>
      </c>
      <c r="H2134" s="2">
        <v>14575014000</v>
      </c>
    </row>
    <row r="2135" spans="1:8" x14ac:dyDescent="0.2">
      <c r="A2135" s="1">
        <v>2016</v>
      </c>
      <c r="B2135" s="1">
        <v>309</v>
      </c>
      <c r="C2135" s="2">
        <v>36896427000</v>
      </c>
      <c r="D2135" s="2">
        <v>70072007000</v>
      </c>
      <c r="E2135" s="2">
        <v>137305630000</v>
      </c>
      <c r="F2135" s="2">
        <v>2674813900</v>
      </c>
      <c r="G2135" s="2">
        <v>1726945700</v>
      </c>
      <c r="H2135" s="2">
        <v>14443598000</v>
      </c>
    </row>
    <row r="2136" spans="1:8" x14ac:dyDescent="0.2">
      <c r="A2136" s="1">
        <v>2016</v>
      </c>
      <c r="B2136" s="1">
        <v>310</v>
      </c>
      <c r="C2136" s="2">
        <v>38895735000</v>
      </c>
      <c r="D2136" s="2">
        <v>66753518000</v>
      </c>
      <c r="E2136" s="2">
        <v>138624810000</v>
      </c>
      <c r="F2136" s="2">
        <v>3144656800</v>
      </c>
      <c r="G2136" s="2">
        <v>1547702800</v>
      </c>
      <c r="H2136" s="2">
        <v>14152998000</v>
      </c>
    </row>
    <row r="2137" spans="1:8" x14ac:dyDescent="0.2">
      <c r="A2137" s="1">
        <v>2016</v>
      </c>
      <c r="B2137" s="1">
        <v>311</v>
      </c>
      <c r="C2137" s="2">
        <v>40679547000</v>
      </c>
      <c r="D2137" s="2">
        <v>64200704000</v>
      </c>
      <c r="E2137" s="2">
        <v>139393820000</v>
      </c>
      <c r="F2137" s="2">
        <v>3193082000</v>
      </c>
      <c r="G2137" s="2">
        <v>1061618800</v>
      </c>
      <c r="H2137" s="2">
        <v>14590657000</v>
      </c>
    </row>
    <row r="2138" spans="1:8" x14ac:dyDescent="0.2">
      <c r="A2138" s="1">
        <v>2016</v>
      </c>
      <c r="B2138" s="1">
        <v>312</v>
      </c>
      <c r="C2138" s="2">
        <v>44996338000</v>
      </c>
      <c r="D2138" s="2">
        <v>58693627000</v>
      </c>
      <c r="E2138" s="2">
        <v>140584100000</v>
      </c>
      <c r="F2138" s="2">
        <v>3023804800</v>
      </c>
      <c r="G2138" s="2">
        <v>832434990</v>
      </c>
      <c r="H2138" s="2">
        <v>14989118000</v>
      </c>
    </row>
    <row r="2139" spans="1:8" x14ac:dyDescent="0.2">
      <c r="A2139" s="1">
        <v>2016</v>
      </c>
      <c r="B2139" s="1">
        <v>313</v>
      </c>
      <c r="C2139" s="2">
        <v>59474504000</v>
      </c>
      <c r="D2139" s="2">
        <v>42828039000</v>
      </c>
      <c r="E2139" s="2">
        <v>141971520000</v>
      </c>
      <c r="F2139" s="2">
        <v>2538807900</v>
      </c>
      <c r="G2139" s="2">
        <v>582406930</v>
      </c>
      <c r="H2139" s="2">
        <v>15724143000</v>
      </c>
    </row>
    <row r="2140" spans="1:8" x14ac:dyDescent="0.2">
      <c r="A2140" s="1">
        <v>2016</v>
      </c>
      <c r="B2140" s="1">
        <v>314</v>
      </c>
      <c r="C2140" s="2">
        <v>57184771000</v>
      </c>
      <c r="D2140" s="2">
        <v>44099295000</v>
      </c>
      <c r="E2140" s="2">
        <v>142990000000</v>
      </c>
      <c r="F2140" s="2">
        <v>2484404700</v>
      </c>
      <c r="G2140" s="2">
        <v>717359620</v>
      </c>
      <c r="H2140" s="2">
        <v>15643594000</v>
      </c>
    </row>
    <row r="2141" spans="1:8" x14ac:dyDescent="0.2">
      <c r="A2141" s="1">
        <v>2016</v>
      </c>
      <c r="B2141" s="1">
        <v>315</v>
      </c>
      <c r="C2141" s="2">
        <v>55253902000</v>
      </c>
      <c r="D2141" s="2">
        <v>43301287000</v>
      </c>
      <c r="E2141" s="2">
        <v>145718880000</v>
      </c>
      <c r="F2141" s="2">
        <v>2221314200</v>
      </c>
      <c r="G2141" s="2">
        <v>661718960</v>
      </c>
      <c r="H2141" s="2">
        <v>15962325000</v>
      </c>
    </row>
    <row r="2142" spans="1:8" x14ac:dyDescent="0.2">
      <c r="A2142" s="1">
        <v>2016</v>
      </c>
      <c r="B2142" s="1">
        <v>316</v>
      </c>
      <c r="C2142" s="2">
        <v>54496153000</v>
      </c>
      <c r="D2142" s="2">
        <v>42501446000</v>
      </c>
      <c r="E2142" s="2">
        <v>147276470000</v>
      </c>
      <c r="F2142" s="2">
        <v>2261658900</v>
      </c>
      <c r="G2142" s="2">
        <v>629879240</v>
      </c>
      <c r="H2142" s="2">
        <v>15953820000</v>
      </c>
    </row>
    <row r="2143" spans="1:8" x14ac:dyDescent="0.2">
      <c r="A2143" s="1">
        <v>2016</v>
      </c>
      <c r="B2143" s="1">
        <v>317</v>
      </c>
      <c r="C2143" s="2">
        <v>54716080000</v>
      </c>
      <c r="D2143" s="2">
        <v>41365920000</v>
      </c>
      <c r="E2143" s="2">
        <v>148192070000</v>
      </c>
      <c r="F2143" s="2">
        <v>2112460800</v>
      </c>
      <c r="G2143" s="2">
        <v>886451310</v>
      </c>
      <c r="H2143" s="2">
        <v>15846446000</v>
      </c>
    </row>
    <row r="2144" spans="1:8" x14ac:dyDescent="0.2">
      <c r="A2144" s="1">
        <v>2016</v>
      </c>
      <c r="B2144" s="1">
        <v>318</v>
      </c>
      <c r="C2144" s="2">
        <v>55430621000</v>
      </c>
      <c r="D2144" s="2">
        <v>39690788000</v>
      </c>
      <c r="E2144" s="2">
        <v>149152660000</v>
      </c>
      <c r="F2144" s="2">
        <v>2635585800</v>
      </c>
      <c r="G2144" s="2">
        <v>744619810</v>
      </c>
      <c r="H2144" s="2">
        <v>15465152000</v>
      </c>
    </row>
    <row r="2145" spans="1:8" x14ac:dyDescent="0.2">
      <c r="A2145" s="1">
        <v>2016</v>
      </c>
      <c r="B2145" s="1">
        <v>319</v>
      </c>
      <c r="C2145" s="2">
        <v>54749767000</v>
      </c>
      <c r="D2145" s="2">
        <v>44546071000</v>
      </c>
      <c r="E2145" s="2">
        <v>144978230000</v>
      </c>
      <c r="F2145" s="2">
        <v>2254020300</v>
      </c>
      <c r="G2145" s="2">
        <v>1438744200</v>
      </c>
      <c r="H2145" s="2">
        <v>15152593000</v>
      </c>
    </row>
    <row r="2146" spans="1:8" x14ac:dyDescent="0.2">
      <c r="A2146" s="1">
        <v>2016</v>
      </c>
      <c r="B2146" s="1">
        <v>320</v>
      </c>
      <c r="C2146" s="2">
        <v>60781501000</v>
      </c>
      <c r="D2146" s="2">
        <v>41225431000</v>
      </c>
      <c r="E2146" s="2">
        <v>142267130000</v>
      </c>
      <c r="F2146" s="2">
        <v>1792724500</v>
      </c>
      <c r="G2146" s="2">
        <v>1269007700</v>
      </c>
      <c r="H2146" s="2">
        <v>15783626000</v>
      </c>
    </row>
    <row r="2147" spans="1:8" x14ac:dyDescent="0.2">
      <c r="A2147" s="1">
        <v>2016</v>
      </c>
      <c r="B2147" s="1">
        <v>321</v>
      </c>
      <c r="C2147" s="2">
        <v>60876109000</v>
      </c>
      <c r="D2147" s="2">
        <v>41277532000</v>
      </c>
      <c r="E2147" s="2">
        <v>142120420000</v>
      </c>
      <c r="F2147" s="2">
        <v>2007850100</v>
      </c>
      <c r="G2147" s="2">
        <v>1036184800</v>
      </c>
      <c r="H2147" s="2">
        <v>15801323000</v>
      </c>
    </row>
    <row r="2148" spans="1:8" x14ac:dyDescent="0.2">
      <c r="A2148" s="1">
        <v>2016</v>
      </c>
      <c r="B2148" s="1">
        <v>322</v>
      </c>
      <c r="C2148" s="2">
        <v>61146742000</v>
      </c>
      <c r="D2148" s="2">
        <v>45964420000</v>
      </c>
      <c r="E2148" s="2">
        <v>137162900000</v>
      </c>
      <c r="F2148" s="2">
        <v>2614678700</v>
      </c>
      <c r="G2148" s="2">
        <v>1575208200</v>
      </c>
      <c r="H2148" s="2">
        <v>14655471000</v>
      </c>
    </row>
    <row r="2149" spans="1:8" x14ac:dyDescent="0.2">
      <c r="A2149" s="1">
        <v>2016</v>
      </c>
      <c r="B2149" s="1">
        <v>323</v>
      </c>
      <c r="C2149" s="2">
        <v>58823794000</v>
      </c>
      <c r="D2149" s="2">
        <v>50007773000</v>
      </c>
      <c r="E2149" s="2">
        <v>135442500000</v>
      </c>
      <c r="F2149" s="2">
        <v>2774887900</v>
      </c>
      <c r="G2149" s="2">
        <v>1475971200</v>
      </c>
      <c r="H2149" s="2">
        <v>14594499000</v>
      </c>
    </row>
    <row r="2150" spans="1:8" x14ac:dyDescent="0.2">
      <c r="A2150" s="1">
        <v>2016</v>
      </c>
      <c r="B2150" s="1">
        <v>324</v>
      </c>
      <c r="C2150" s="2">
        <v>59666032000</v>
      </c>
      <c r="D2150" s="2">
        <v>50933977000</v>
      </c>
      <c r="E2150" s="2">
        <v>133674060000</v>
      </c>
      <c r="F2150" s="2">
        <v>3166665800</v>
      </c>
      <c r="G2150" s="2">
        <v>1312680700</v>
      </c>
      <c r="H2150" s="2">
        <v>14366011000</v>
      </c>
    </row>
    <row r="2151" spans="1:8" x14ac:dyDescent="0.2">
      <c r="A2151" s="1">
        <v>2016</v>
      </c>
      <c r="B2151" s="1">
        <v>325</v>
      </c>
      <c r="C2151" s="2">
        <v>61949258000</v>
      </c>
      <c r="D2151" s="2">
        <v>48921226000</v>
      </c>
      <c r="E2151" s="2">
        <v>133403580000</v>
      </c>
      <c r="F2151" s="2">
        <v>3634967000</v>
      </c>
      <c r="G2151" s="2">
        <v>967192470</v>
      </c>
      <c r="H2151" s="2">
        <v>14243198000</v>
      </c>
    </row>
    <row r="2152" spans="1:8" x14ac:dyDescent="0.2">
      <c r="A2152" s="1">
        <v>2016</v>
      </c>
      <c r="B2152" s="1">
        <v>326</v>
      </c>
      <c r="C2152" s="2">
        <v>62427075000</v>
      </c>
      <c r="D2152" s="2">
        <v>49990349000</v>
      </c>
      <c r="E2152" s="2">
        <v>131856640000</v>
      </c>
      <c r="F2152" s="2">
        <v>3945223200</v>
      </c>
      <c r="G2152" s="2">
        <v>942090990</v>
      </c>
      <c r="H2152" s="2">
        <v>13958044000</v>
      </c>
    </row>
    <row r="2153" spans="1:8" x14ac:dyDescent="0.2">
      <c r="A2153" s="1">
        <v>2016</v>
      </c>
      <c r="B2153" s="1">
        <v>327</v>
      </c>
      <c r="C2153" s="2">
        <v>61819780000</v>
      </c>
      <c r="D2153" s="2">
        <v>50528938000</v>
      </c>
      <c r="E2153" s="2">
        <v>131925350000</v>
      </c>
      <c r="F2153" s="2">
        <v>4085872500</v>
      </c>
      <c r="G2153" s="2">
        <v>735083760</v>
      </c>
      <c r="H2153" s="2">
        <v>14024402000</v>
      </c>
    </row>
    <row r="2154" spans="1:8" x14ac:dyDescent="0.2">
      <c r="A2154" s="1">
        <v>2016</v>
      </c>
      <c r="B2154" s="1">
        <v>328</v>
      </c>
      <c r="C2154" s="2">
        <v>61747495000</v>
      </c>
      <c r="D2154" s="2">
        <v>50518049000</v>
      </c>
      <c r="E2154" s="2">
        <v>132008520000</v>
      </c>
      <c r="F2154" s="2">
        <v>4101624200</v>
      </c>
      <c r="G2154" s="2">
        <v>672471840</v>
      </c>
      <c r="H2154" s="2">
        <v>14071262000</v>
      </c>
    </row>
    <row r="2155" spans="1:8" x14ac:dyDescent="0.2">
      <c r="A2155" s="1">
        <v>2016</v>
      </c>
      <c r="B2155" s="1">
        <v>329</v>
      </c>
      <c r="C2155" s="2">
        <v>62098343000</v>
      </c>
      <c r="D2155" s="2">
        <v>50762010000</v>
      </c>
      <c r="E2155" s="2">
        <v>131413710000</v>
      </c>
      <c r="F2155" s="2">
        <v>3861624100</v>
      </c>
      <c r="G2155" s="2">
        <v>1105438400</v>
      </c>
      <c r="H2155" s="2">
        <v>13878295000</v>
      </c>
    </row>
    <row r="2156" spans="1:8" x14ac:dyDescent="0.2">
      <c r="A2156" s="1">
        <v>2016</v>
      </c>
      <c r="B2156" s="1">
        <v>330</v>
      </c>
      <c r="C2156" s="2">
        <v>61206487000</v>
      </c>
      <c r="D2156" s="2">
        <v>51369142000</v>
      </c>
      <c r="E2156" s="2">
        <v>131698440000</v>
      </c>
      <c r="F2156" s="2">
        <v>3470671300</v>
      </c>
      <c r="G2156" s="2">
        <v>1608543300</v>
      </c>
      <c r="H2156" s="2">
        <v>13766143000</v>
      </c>
    </row>
    <row r="2157" spans="1:8" x14ac:dyDescent="0.2">
      <c r="A2157" s="1">
        <v>2016</v>
      </c>
      <c r="B2157" s="1">
        <v>331</v>
      </c>
      <c r="C2157" s="2">
        <v>63665135000</v>
      </c>
      <c r="D2157" s="2">
        <v>53996533000</v>
      </c>
      <c r="E2157" s="2">
        <v>126612400000</v>
      </c>
      <c r="F2157" s="2">
        <v>3749747300</v>
      </c>
      <c r="G2157" s="2">
        <v>2207071900</v>
      </c>
      <c r="H2157" s="2">
        <v>12888539000</v>
      </c>
    </row>
    <row r="2158" spans="1:8" x14ac:dyDescent="0.2">
      <c r="A2158" s="1">
        <v>2016</v>
      </c>
      <c r="B2158" s="1">
        <v>332</v>
      </c>
      <c r="C2158" s="2">
        <v>67232569000</v>
      </c>
      <c r="D2158" s="2">
        <v>53553654000</v>
      </c>
      <c r="E2158" s="2">
        <v>123487840000</v>
      </c>
      <c r="F2158" s="2">
        <v>4432722900</v>
      </c>
      <c r="G2158" s="2">
        <v>2268602700</v>
      </c>
      <c r="H2158" s="2">
        <v>12144032000</v>
      </c>
    </row>
    <row r="2159" spans="1:8" x14ac:dyDescent="0.2">
      <c r="A2159" s="1">
        <v>2016</v>
      </c>
      <c r="B2159" s="1">
        <v>333</v>
      </c>
      <c r="C2159" s="2">
        <v>68796125000</v>
      </c>
      <c r="D2159" s="2">
        <v>51219148000</v>
      </c>
      <c r="E2159" s="2">
        <v>124258790000</v>
      </c>
      <c r="F2159" s="2">
        <v>4199890400</v>
      </c>
      <c r="G2159" s="2">
        <v>1778289600</v>
      </c>
      <c r="H2159" s="2">
        <v>12867178000</v>
      </c>
    </row>
    <row r="2160" spans="1:8" x14ac:dyDescent="0.2">
      <c r="A2160" s="1">
        <v>2016</v>
      </c>
      <c r="B2160" s="1">
        <v>334</v>
      </c>
      <c r="C2160" s="2">
        <v>69549213000</v>
      </c>
      <c r="D2160" s="2">
        <v>49866831000</v>
      </c>
      <c r="E2160" s="2">
        <v>124858020000</v>
      </c>
      <c r="F2160" s="2">
        <v>3466942100</v>
      </c>
      <c r="G2160" s="2">
        <v>1780394300</v>
      </c>
      <c r="H2160" s="2">
        <v>13598022000</v>
      </c>
    </row>
    <row r="2161" spans="1:8" x14ac:dyDescent="0.2">
      <c r="A2161" s="1">
        <v>2016</v>
      </c>
      <c r="B2161" s="1">
        <v>335</v>
      </c>
      <c r="C2161" s="2">
        <v>70774352000</v>
      </c>
      <c r="D2161" s="2">
        <v>51563110000</v>
      </c>
      <c r="E2161" s="2">
        <v>121936600000</v>
      </c>
      <c r="F2161" s="2">
        <v>3505286200</v>
      </c>
      <c r="G2161" s="2">
        <v>1833165100</v>
      </c>
      <c r="H2161" s="2">
        <v>13506907000</v>
      </c>
    </row>
    <row r="2162" spans="1:8" x14ac:dyDescent="0.2">
      <c r="A2162" s="1">
        <v>2016</v>
      </c>
      <c r="B2162" s="1">
        <v>336</v>
      </c>
      <c r="C2162" s="2">
        <v>72285542000</v>
      </c>
      <c r="D2162" s="2">
        <v>52717780000</v>
      </c>
      <c r="E2162" s="2">
        <v>119270740000</v>
      </c>
      <c r="F2162" s="2">
        <v>3536175200</v>
      </c>
      <c r="G2162" s="2">
        <v>2243509500</v>
      </c>
      <c r="H2162" s="2">
        <v>13065673000</v>
      </c>
    </row>
    <row r="2163" spans="1:8" x14ac:dyDescent="0.2">
      <c r="A2163" s="1">
        <v>2016</v>
      </c>
      <c r="B2163" s="1">
        <v>337</v>
      </c>
      <c r="C2163" s="2">
        <v>73103827000</v>
      </c>
      <c r="D2163" s="2">
        <v>51144219000</v>
      </c>
      <c r="E2163" s="2">
        <v>120026020000</v>
      </c>
      <c r="F2163" s="2">
        <v>3778164200</v>
      </c>
      <c r="G2163" s="2">
        <v>2170939600</v>
      </c>
      <c r="H2163" s="2">
        <v>12896254000</v>
      </c>
    </row>
    <row r="2164" spans="1:8" x14ac:dyDescent="0.2">
      <c r="A2164" s="1">
        <v>2016</v>
      </c>
      <c r="B2164" s="1">
        <v>338</v>
      </c>
      <c r="C2164" s="2">
        <v>74557094000</v>
      </c>
      <c r="D2164" s="2">
        <v>46839572000</v>
      </c>
      <c r="E2164" s="2">
        <v>122877400000</v>
      </c>
      <c r="F2164" s="2">
        <v>3887240500</v>
      </c>
      <c r="G2164" s="2">
        <v>1370373000</v>
      </c>
      <c r="H2164" s="2">
        <v>13587744000</v>
      </c>
    </row>
    <row r="2165" spans="1:8" x14ac:dyDescent="0.2">
      <c r="A2165" s="1">
        <v>2016</v>
      </c>
      <c r="B2165" s="1">
        <v>339</v>
      </c>
      <c r="C2165" s="2">
        <v>76878947000</v>
      </c>
      <c r="D2165" s="2">
        <v>45642830000</v>
      </c>
      <c r="E2165" s="2">
        <v>121752290000</v>
      </c>
      <c r="F2165" s="2">
        <v>4365333600</v>
      </c>
      <c r="G2165" s="2">
        <v>1277875600</v>
      </c>
      <c r="H2165" s="2">
        <v>13202149000</v>
      </c>
    </row>
    <row r="2166" spans="1:8" x14ac:dyDescent="0.2">
      <c r="A2166" s="1">
        <v>2016</v>
      </c>
      <c r="B2166" s="1">
        <v>340</v>
      </c>
      <c r="C2166" s="2">
        <v>80133772000</v>
      </c>
      <c r="D2166" s="2">
        <v>45564864000</v>
      </c>
      <c r="E2166" s="2">
        <v>118575430000</v>
      </c>
      <c r="F2166" s="2">
        <v>5085075300</v>
      </c>
      <c r="G2166" s="2">
        <v>1588908900</v>
      </c>
      <c r="H2166" s="2">
        <v>12171374000</v>
      </c>
    </row>
    <row r="2167" spans="1:8" x14ac:dyDescent="0.2">
      <c r="A2167" s="1">
        <v>2016</v>
      </c>
      <c r="B2167" s="1">
        <v>341</v>
      </c>
      <c r="C2167" s="2">
        <v>82176185000</v>
      </c>
      <c r="D2167" s="2">
        <v>43779276000</v>
      </c>
      <c r="E2167" s="2">
        <v>118318610000</v>
      </c>
      <c r="F2167" s="2">
        <v>5850435700</v>
      </c>
      <c r="G2167" s="2">
        <v>1289001800</v>
      </c>
      <c r="H2167" s="2">
        <v>11705920000</v>
      </c>
    </row>
    <row r="2168" spans="1:8" x14ac:dyDescent="0.2">
      <c r="A2168" s="1">
        <v>2016</v>
      </c>
      <c r="B2168" s="1">
        <v>342</v>
      </c>
      <c r="C2168" s="2">
        <v>83751783000</v>
      </c>
      <c r="D2168" s="2">
        <v>44050412000</v>
      </c>
      <c r="E2168" s="2">
        <v>116471870000</v>
      </c>
      <c r="F2168" s="2">
        <v>5981184300</v>
      </c>
      <c r="G2168" s="2">
        <v>1328301400</v>
      </c>
      <c r="H2168" s="2">
        <v>11535872000</v>
      </c>
    </row>
    <row r="2169" spans="1:8" x14ac:dyDescent="0.2">
      <c r="A2169" s="1">
        <v>2016</v>
      </c>
      <c r="B2169" s="1">
        <v>343</v>
      </c>
      <c r="C2169" s="2">
        <v>86077715000</v>
      </c>
      <c r="D2169" s="2">
        <v>44659545000</v>
      </c>
      <c r="E2169" s="2">
        <v>113536810000</v>
      </c>
      <c r="F2169" s="2">
        <v>6475249900</v>
      </c>
      <c r="G2169" s="2">
        <v>1374018200</v>
      </c>
      <c r="H2169" s="2">
        <v>10996090000</v>
      </c>
    </row>
    <row r="2170" spans="1:8" x14ac:dyDescent="0.2">
      <c r="A2170" s="1">
        <v>2016</v>
      </c>
      <c r="B2170" s="1">
        <v>344</v>
      </c>
      <c r="C2170" s="2">
        <v>89425345000</v>
      </c>
      <c r="D2170" s="2">
        <v>44635805000</v>
      </c>
      <c r="E2170" s="2">
        <v>110212920000</v>
      </c>
      <c r="F2170" s="2">
        <v>7314317800</v>
      </c>
      <c r="G2170" s="2">
        <v>1318479100</v>
      </c>
      <c r="H2170" s="2">
        <v>10212561000</v>
      </c>
    </row>
    <row r="2171" spans="1:8" x14ac:dyDescent="0.2">
      <c r="A2171" s="1">
        <v>2016</v>
      </c>
      <c r="B2171" s="1">
        <v>345</v>
      </c>
      <c r="C2171" s="2">
        <v>89744219000</v>
      </c>
      <c r="D2171" s="2">
        <v>43983690000</v>
      </c>
      <c r="E2171" s="2">
        <v>110546160000</v>
      </c>
      <c r="F2171" s="2">
        <v>7214945000</v>
      </c>
      <c r="G2171" s="2">
        <v>914006840</v>
      </c>
      <c r="H2171" s="2">
        <v>10716406000</v>
      </c>
    </row>
    <row r="2172" spans="1:8" x14ac:dyDescent="0.2">
      <c r="A2172" s="1">
        <v>2016</v>
      </c>
      <c r="B2172" s="1">
        <v>346</v>
      </c>
      <c r="C2172" s="2">
        <v>88924524000</v>
      </c>
      <c r="D2172" s="2">
        <v>42742970000</v>
      </c>
      <c r="E2172" s="2">
        <v>112606570000</v>
      </c>
      <c r="F2172" s="2">
        <v>7068216500</v>
      </c>
      <c r="G2172" s="2">
        <v>613404860</v>
      </c>
      <c r="H2172" s="2">
        <v>11163737000</v>
      </c>
    </row>
    <row r="2173" spans="1:8" x14ac:dyDescent="0.2">
      <c r="A2173" s="1">
        <v>2016</v>
      </c>
      <c r="B2173" s="1">
        <v>347</v>
      </c>
      <c r="C2173" s="2">
        <v>88290846000</v>
      </c>
      <c r="D2173" s="2">
        <v>41541797000</v>
      </c>
      <c r="E2173" s="2">
        <v>114441420000</v>
      </c>
      <c r="F2173" s="2">
        <v>6899269600</v>
      </c>
      <c r="G2173" s="2">
        <v>599040500</v>
      </c>
      <c r="H2173" s="2">
        <v>11347048000</v>
      </c>
    </row>
    <row r="2174" spans="1:8" x14ac:dyDescent="0.2">
      <c r="A2174" s="1">
        <v>2016</v>
      </c>
      <c r="B2174" s="1">
        <v>348</v>
      </c>
      <c r="C2174" s="2">
        <v>87227113000</v>
      </c>
      <c r="D2174" s="2">
        <v>42454041000</v>
      </c>
      <c r="E2174" s="2">
        <v>114592910000</v>
      </c>
      <c r="F2174" s="2">
        <v>6387290000</v>
      </c>
      <c r="G2174" s="2">
        <v>806566020</v>
      </c>
      <c r="H2174" s="2">
        <v>11651502000</v>
      </c>
    </row>
    <row r="2175" spans="1:8" x14ac:dyDescent="0.2">
      <c r="A2175" s="1">
        <v>2016</v>
      </c>
      <c r="B2175" s="1">
        <v>349</v>
      </c>
      <c r="C2175" s="2">
        <v>86062084000</v>
      </c>
      <c r="D2175" s="2">
        <v>44616532000</v>
      </c>
      <c r="E2175" s="2">
        <v>113595450000</v>
      </c>
      <c r="F2175" s="2">
        <v>5474983000</v>
      </c>
      <c r="G2175" s="2">
        <v>1268959400</v>
      </c>
      <c r="H2175" s="2">
        <v>12101415000</v>
      </c>
    </row>
    <row r="2176" spans="1:8" x14ac:dyDescent="0.2">
      <c r="A2176" s="1">
        <v>2016</v>
      </c>
      <c r="B2176" s="1">
        <v>350</v>
      </c>
      <c r="C2176" s="2">
        <v>81589566000</v>
      </c>
      <c r="D2176" s="2">
        <v>46819213000</v>
      </c>
      <c r="E2176" s="2">
        <v>115865290000</v>
      </c>
      <c r="F2176" s="2">
        <v>5135083000</v>
      </c>
      <c r="G2176" s="2">
        <v>1220314900</v>
      </c>
      <c r="H2176" s="2">
        <v>12489960000</v>
      </c>
    </row>
    <row r="2177" spans="1:8" x14ac:dyDescent="0.2">
      <c r="A2177" s="1">
        <v>2016</v>
      </c>
      <c r="B2177" s="1">
        <v>351</v>
      </c>
      <c r="C2177" s="2">
        <v>76673809000</v>
      </c>
      <c r="D2177" s="2">
        <v>51443239000</v>
      </c>
      <c r="E2177" s="2">
        <v>116157020000</v>
      </c>
      <c r="F2177" s="2">
        <v>5204395500</v>
      </c>
      <c r="G2177" s="2">
        <v>1208167700</v>
      </c>
      <c r="H2177" s="2">
        <v>12432795000</v>
      </c>
    </row>
    <row r="2178" spans="1:8" x14ac:dyDescent="0.2">
      <c r="A2178" s="1">
        <v>2016</v>
      </c>
      <c r="B2178" s="1">
        <v>352</v>
      </c>
      <c r="C2178" s="2">
        <v>72916591000</v>
      </c>
      <c r="D2178" s="2">
        <v>54838325000</v>
      </c>
      <c r="E2178" s="2">
        <v>116519150000</v>
      </c>
      <c r="F2178" s="2">
        <v>5046285000</v>
      </c>
      <c r="G2178" s="2">
        <v>1470863400</v>
      </c>
      <c r="H2178" s="2">
        <v>12328209000</v>
      </c>
    </row>
    <row r="2179" spans="1:8" x14ac:dyDescent="0.2">
      <c r="A2179" s="1">
        <v>2016</v>
      </c>
      <c r="B2179" s="1">
        <v>353</v>
      </c>
      <c r="C2179" s="2">
        <v>70063241000</v>
      </c>
      <c r="D2179" s="2">
        <v>55391414000</v>
      </c>
      <c r="E2179" s="2">
        <v>118819410000</v>
      </c>
      <c r="F2179" s="2">
        <v>4565021500</v>
      </c>
      <c r="G2179" s="2">
        <v>1788353300</v>
      </c>
      <c r="H2179" s="2">
        <v>12491983000</v>
      </c>
    </row>
    <row r="2180" spans="1:8" x14ac:dyDescent="0.2">
      <c r="A2180" s="1">
        <v>2016</v>
      </c>
      <c r="B2180" s="1">
        <v>354</v>
      </c>
      <c r="C2180" s="2">
        <v>69796189000</v>
      </c>
      <c r="D2180" s="2">
        <v>54254407000</v>
      </c>
      <c r="E2180" s="2">
        <v>120223470000</v>
      </c>
      <c r="F2180" s="2">
        <v>4554652500</v>
      </c>
      <c r="G2180" s="2">
        <v>1777528600</v>
      </c>
      <c r="H2180" s="2">
        <v>12513177000</v>
      </c>
    </row>
    <row r="2181" spans="1:8" x14ac:dyDescent="0.2">
      <c r="A2181" s="1">
        <v>2016</v>
      </c>
      <c r="B2181" s="1">
        <v>355</v>
      </c>
      <c r="C2181" s="2">
        <v>74017759000</v>
      </c>
      <c r="D2181" s="2">
        <v>49303761000</v>
      </c>
      <c r="E2181" s="2">
        <v>120952550000</v>
      </c>
      <c r="F2181" s="2">
        <v>4245230200</v>
      </c>
      <c r="G2181" s="2">
        <v>1622061100</v>
      </c>
      <c r="H2181" s="2">
        <v>12978067000</v>
      </c>
    </row>
    <row r="2182" spans="1:8" x14ac:dyDescent="0.2">
      <c r="A2182" s="1">
        <v>2016</v>
      </c>
      <c r="B2182" s="1">
        <v>356</v>
      </c>
      <c r="C2182" s="2">
        <v>74302728000</v>
      </c>
      <c r="D2182" s="2">
        <v>50007028000</v>
      </c>
      <c r="E2182" s="2">
        <v>119964310000</v>
      </c>
      <c r="F2182" s="2">
        <v>4353807200</v>
      </c>
      <c r="G2182" s="2">
        <v>2004946200</v>
      </c>
      <c r="H2182" s="2">
        <v>12486605000</v>
      </c>
    </row>
    <row r="2183" spans="1:8" x14ac:dyDescent="0.2">
      <c r="A2183" s="1">
        <v>2016</v>
      </c>
      <c r="B2183" s="1">
        <v>357</v>
      </c>
      <c r="C2183" s="2">
        <v>74407196000</v>
      </c>
      <c r="D2183" s="2">
        <v>52855932000</v>
      </c>
      <c r="E2183" s="2">
        <v>117010940000</v>
      </c>
      <c r="F2183" s="2">
        <v>4012114600</v>
      </c>
      <c r="G2183" s="2">
        <v>2341143800</v>
      </c>
      <c r="H2183" s="2">
        <v>12492099000</v>
      </c>
    </row>
    <row r="2184" spans="1:8" x14ac:dyDescent="0.2">
      <c r="A2184" s="1">
        <v>2016</v>
      </c>
      <c r="B2184" s="1">
        <v>358</v>
      </c>
      <c r="C2184" s="2">
        <v>71440121000</v>
      </c>
      <c r="D2184" s="2">
        <v>57929771000</v>
      </c>
      <c r="E2184" s="2">
        <v>114904170000</v>
      </c>
      <c r="F2184" s="2">
        <v>3819447400</v>
      </c>
      <c r="G2184" s="2">
        <v>2399941200</v>
      </c>
      <c r="H2184" s="2">
        <v>12625969000</v>
      </c>
    </row>
    <row r="2185" spans="1:8" x14ac:dyDescent="0.2">
      <c r="A2185" s="1">
        <v>2016</v>
      </c>
      <c r="B2185" s="1">
        <v>359</v>
      </c>
      <c r="C2185" s="2">
        <v>75593917000</v>
      </c>
      <c r="D2185" s="2">
        <v>59534370000</v>
      </c>
      <c r="E2185" s="2">
        <v>109145780000</v>
      </c>
      <c r="F2185" s="2">
        <v>4929181300</v>
      </c>
      <c r="G2185" s="2">
        <v>2625927300</v>
      </c>
      <c r="H2185" s="2">
        <v>11290249000</v>
      </c>
    </row>
    <row r="2186" spans="1:8" x14ac:dyDescent="0.2">
      <c r="A2186" s="1">
        <v>2016</v>
      </c>
      <c r="B2186" s="1">
        <v>360</v>
      </c>
      <c r="C2186" s="2">
        <v>80722499000</v>
      </c>
      <c r="D2186" s="2">
        <v>56373777000</v>
      </c>
      <c r="E2186" s="2">
        <v>107177790000</v>
      </c>
      <c r="F2186" s="2">
        <v>5917943400</v>
      </c>
      <c r="G2186" s="2">
        <v>3043326400</v>
      </c>
      <c r="H2186" s="2">
        <v>9884088000</v>
      </c>
    </row>
    <row r="2187" spans="1:8" x14ac:dyDescent="0.2">
      <c r="A2187" s="1">
        <v>2016</v>
      </c>
      <c r="B2187" s="1">
        <v>361</v>
      </c>
      <c r="C2187" s="2">
        <v>81942358000</v>
      </c>
      <c r="D2187" s="2">
        <v>56154997000</v>
      </c>
      <c r="E2187" s="2">
        <v>106176710000</v>
      </c>
      <c r="F2187" s="2">
        <v>6387533900</v>
      </c>
      <c r="G2187" s="2">
        <v>3157889100</v>
      </c>
      <c r="H2187" s="2">
        <v>9299934900</v>
      </c>
    </row>
    <row r="2188" spans="1:8" x14ac:dyDescent="0.2">
      <c r="A2188" s="1">
        <v>2016</v>
      </c>
      <c r="B2188" s="1">
        <v>362</v>
      </c>
      <c r="C2188" s="2">
        <v>82890277000</v>
      </c>
      <c r="D2188" s="2">
        <v>58305119000</v>
      </c>
      <c r="E2188" s="2">
        <v>103078670000</v>
      </c>
      <c r="F2188" s="2">
        <v>6604740900</v>
      </c>
      <c r="G2188" s="2">
        <v>3272234400</v>
      </c>
      <c r="H2188" s="2">
        <v>8968382600</v>
      </c>
    </row>
    <row r="2189" spans="1:8" x14ac:dyDescent="0.2">
      <c r="A2189" s="1">
        <v>2016</v>
      </c>
      <c r="B2189" s="1">
        <v>363</v>
      </c>
      <c r="C2189" s="2">
        <v>82670019000</v>
      </c>
      <c r="D2189" s="2">
        <v>58915460000</v>
      </c>
      <c r="E2189" s="2">
        <v>102688590000</v>
      </c>
      <c r="F2189" s="2">
        <v>6573082300</v>
      </c>
      <c r="G2189" s="2">
        <v>3219462500</v>
      </c>
      <c r="H2189" s="2">
        <v>9052813000</v>
      </c>
    </row>
    <row r="2190" spans="1:8" x14ac:dyDescent="0.2">
      <c r="A2190" s="1">
        <v>2016</v>
      </c>
      <c r="B2190" s="1">
        <v>364</v>
      </c>
      <c r="C2190" s="2">
        <v>105885790000</v>
      </c>
      <c r="D2190" s="2">
        <v>47055958000</v>
      </c>
      <c r="E2190" s="2">
        <v>91332314000</v>
      </c>
      <c r="F2190" s="2">
        <v>8348798700</v>
      </c>
      <c r="G2190" s="2">
        <v>1276175500</v>
      </c>
      <c r="H2190" s="2">
        <v>9220383600</v>
      </c>
    </row>
    <row r="2191" spans="1:8" x14ac:dyDescent="0.2">
      <c r="A2191" s="1">
        <v>2016</v>
      </c>
      <c r="B2191" s="1">
        <v>365</v>
      </c>
      <c r="C2191" s="2">
        <v>107130930000</v>
      </c>
      <c r="D2191" s="2">
        <v>52063033000</v>
      </c>
      <c r="E2191" s="2">
        <v>85080100000</v>
      </c>
      <c r="F2191" s="2">
        <v>8324979600</v>
      </c>
      <c r="G2191" s="2">
        <v>1217868900</v>
      </c>
      <c r="H2191" s="2">
        <v>9302509300</v>
      </c>
    </row>
    <row r="2192" spans="1:8" x14ac:dyDescent="0.2">
      <c r="A2192" s="1">
        <v>2017</v>
      </c>
      <c r="B2192" s="1">
        <v>1</v>
      </c>
      <c r="C2192" s="2">
        <v>108414130000</v>
      </c>
      <c r="D2192" s="2">
        <v>51425960000</v>
      </c>
      <c r="E2192" s="2">
        <v>84433974000</v>
      </c>
      <c r="F2192" s="2">
        <v>8167355200</v>
      </c>
      <c r="G2192" s="2">
        <v>1315620700</v>
      </c>
      <c r="H2192" s="2">
        <v>9362382000</v>
      </c>
    </row>
    <row r="2193" spans="1:8" x14ac:dyDescent="0.2">
      <c r="A2193" s="1">
        <v>2017</v>
      </c>
      <c r="B2193" s="1">
        <v>2</v>
      </c>
      <c r="C2193" s="2">
        <v>108459010000</v>
      </c>
      <c r="D2193" s="2">
        <v>49794094000</v>
      </c>
      <c r="E2193" s="2">
        <v>86020961000</v>
      </c>
      <c r="F2193" s="2">
        <v>8030690300</v>
      </c>
      <c r="G2193" s="2">
        <v>1377267600</v>
      </c>
      <c r="H2193" s="2">
        <v>9437400000</v>
      </c>
    </row>
    <row r="2194" spans="1:8" x14ac:dyDescent="0.2">
      <c r="A2194" s="1">
        <v>2017</v>
      </c>
      <c r="B2194" s="1">
        <v>3</v>
      </c>
      <c r="C2194" s="2">
        <v>105769740000</v>
      </c>
      <c r="D2194" s="2">
        <v>50148342000</v>
      </c>
      <c r="E2194" s="2">
        <v>88355987000</v>
      </c>
      <c r="F2194" s="2">
        <v>7646300400</v>
      </c>
      <c r="G2194" s="2">
        <v>1482674800</v>
      </c>
      <c r="H2194" s="2">
        <v>9716382700</v>
      </c>
    </row>
    <row r="2195" spans="1:8" x14ac:dyDescent="0.2">
      <c r="A2195" s="1">
        <v>2017</v>
      </c>
      <c r="B2195" s="1">
        <v>4</v>
      </c>
      <c r="C2195" s="2">
        <v>102273640000</v>
      </c>
      <c r="D2195" s="2">
        <v>52067542000</v>
      </c>
      <c r="E2195" s="2">
        <v>89932887000</v>
      </c>
      <c r="F2195" s="2">
        <v>7396266800</v>
      </c>
      <c r="G2195" s="2">
        <v>1435170300</v>
      </c>
      <c r="H2195" s="2">
        <v>10013921000</v>
      </c>
    </row>
    <row r="2196" spans="1:8" x14ac:dyDescent="0.2">
      <c r="A2196" s="1">
        <v>2017</v>
      </c>
      <c r="B2196" s="1">
        <v>5</v>
      </c>
      <c r="C2196" s="2">
        <v>101024190000</v>
      </c>
      <c r="D2196" s="2">
        <v>51672827000</v>
      </c>
      <c r="E2196" s="2">
        <v>91577044000</v>
      </c>
      <c r="F2196" s="2">
        <v>7205992900</v>
      </c>
      <c r="G2196" s="2">
        <v>1254004100</v>
      </c>
      <c r="H2196" s="2">
        <v>10385361000</v>
      </c>
    </row>
    <row r="2197" spans="1:8" x14ac:dyDescent="0.2">
      <c r="A2197" s="1">
        <v>2017</v>
      </c>
      <c r="B2197" s="1">
        <v>6</v>
      </c>
      <c r="C2197" s="2">
        <v>102775540000</v>
      </c>
      <c r="D2197" s="2">
        <v>49617695000</v>
      </c>
      <c r="E2197" s="2">
        <v>91880827000</v>
      </c>
      <c r="F2197" s="2">
        <v>7021890500</v>
      </c>
      <c r="G2197" s="2">
        <v>1041792000</v>
      </c>
      <c r="H2197" s="2">
        <v>10781675000</v>
      </c>
    </row>
    <row r="2198" spans="1:8" x14ac:dyDescent="0.2">
      <c r="A2198" s="1">
        <v>2017</v>
      </c>
      <c r="B2198" s="1">
        <v>7</v>
      </c>
      <c r="C2198" s="2">
        <v>109957050000</v>
      </c>
      <c r="D2198" s="2">
        <v>48985180000</v>
      </c>
      <c r="E2198" s="2">
        <v>85331841000</v>
      </c>
      <c r="F2198" s="2">
        <v>8246276800</v>
      </c>
      <c r="G2198" s="2">
        <v>1068377900</v>
      </c>
      <c r="H2198" s="2">
        <v>9530703200</v>
      </c>
    </row>
    <row r="2199" spans="1:8" x14ac:dyDescent="0.2">
      <c r="A2199" s="1">
        <v>2017</v>
      </c>
      <c r="B2199" s="1">
        <v>8</v>
      </c>
      <c r="C2199" s="2">
        <v>112490960000</v>
      </c>
      <c r="D2199" s="2">
        <v>47664893000</v>
      </c>
      <c r="E2199" s="2">
        <v>84118212000</v>
      </c>
      <c r="F2199" s="2">
        <v>8586010200</v>
      </c>
      <c r="G2199" s="2">
        <v>895729480</v>
      </c>
      <c r="H2199" s="2">
        <v>9363618200</v>
      </c>
    </row>
    <row r="2200" spans="1:8" x14ac:dyDescent="0.2">
      <c r="A2200" s="1">
        <v>2017</v>
      </c>
      <c r="B2200" s="1">
        <v>9</v>
      </c>
      <c r="C2200" s="2">
        <v>119070380000</v>
      </c>
      <c r="D2200" s="2">
        <v>43717278000</v>
      </c>
      <c r="E2200" s="2">
        <v>81486409000</v>
      </c>
      <c r="F2200" s="2">
        <v>9160164400</v>
      </c>
      <c r="G2200" s="2">
        <v>726902140</v>
      </c>
      <c r="H2200" s="2">
        <v>8958291300</v>
      </c>
    </row>
    <row r="2201" spans="1:8" x14ac:dyDescent="0.2">
      <c r="A2201" s="1">
        <v>2017</v>
      </c>
      <c r="B2201" s="1">
        <v>10</v>
      </c>
      <c r="C2201" s="2">
        <v>122986160000</v>
      </c>
      <c r="D2201" s="2">
        <v>39662398000</v>
      </c>
      <c r="E2201" s="2">
        <v>81625512000</v>
      </c>
      <c r="F2201" s="2">
        <v>9482980000</v>
      </c>
      <c r="G2201" s="2">
        <v>772331590</v>
      </c>
      <c r="H2201" s="2">
        <v>8590046300</v>
      </c>
    </row>
    <row r="2202" spans="1:8" x14ac:dyDescent="0.2">
      <c r="A2202" s="1">
        <v>2017</v>
      </c>
      <c r="B2202" s="1">
        <v>11</v>
      </c>
      <c r="C2202" s="2">
        <v>123108090000</v>
      </c>
      <c r="D2202" s="2">
        <v>37158783000</v>
      </c>
      <c r="E2202" s="2">
        <v>84007195000</v>
      </c>
      <c r="F2202" s="2">
        <v>9675913700</v>
      </c>
      <c r="G2202" s="2">
        <v>770140160</v>
      </c>
      <c r="H2202" s="2">
        <v>8399304000</v>
      </c>
    </row>
    <row r="2203" spans="1:8" x14ac:dyDescent="0.2">
      <c r="A2203" s="1">
        <v>2017</v>
      </c>
      <c r="B2203" s="1">
        <v>12</v>
      </c>
      <c r="C2203" s="2">
        <v>122708810000</v>
      </c>
      <c r="D2203" s="2">
        <v>35805820000</v>
      </c>
      <c r="E2203" s="2">
        <v>85759436000</v>
      </c>
      <c r="F2203" s="2">
        <v>9876118900</v>
      </c>
      <c r="G2203" s="2">
        <v>701081610</v>
      </c>
      <c r="H2203" s="2">
        <v>8268157400</v>
      </c>
    </row>
    <row r="2204" spans="1:8" x14ac:dyDescent="0.2">
      <c r="A2204" s="1">
        <v>2017</v>
      </c>
      <c r="B2204" s="1">
        <v>13</v>
      </c>
      <c r="C2204" s="2">
        <v>129961270000</v>
      </c>
      <c r="D2204" s="2">
        <v>32695170000</v>
      </c>
      <c r="E2204" s="2">
        <v>81617628000</v>
      </c>
      <c r="F2204" s="2">
        <v>10656286000</v>
      </c>
      <c r="G2204" s="2">
        <v>769538660</v>
      </c>
      <c r="H2204" s="2">
        <v>7419533300</v>
      </c>
    </row>
    <row r="2205" spans="1:8" x14ac:dyDescent="0.2">
      <c r="A2205" s="1">
        <v>2017</v>
      </c>
      <c r="B2205" s="1">
        <v>14</v>
      </c>
      <c r="C2205" s="2">
        <v>132658370000</v>
      </c>
      <c r="D2205" s="2">
        <v>30241397000</v>
      </c>
      <c r="E2205" s="2">
        <v>81374296000</v>
      </c>
      <c r="F2205" s="2">
        <v>10790373000</v>
      </c>
      <c r="G2205" s="2">
        <v>1005170400</v>
      </c>
      <c r="H2205" s="2">
        <v>7049814200</v>
      </c>
    </row>
    <row r="2206" spans="1:8" x14ac:dyDescent="0.2">
      <c r="A2206" s="1">
        <v>2017</v>
      </c>
      <c r="B2206" s="1">
        <v>15</v>
      </c>
      <c r="C2206" s="2">
        <v>131037520000</v>
      </c>
      <c r="D2206" s="2">
        <v>30579259000</v>
      </c>
      <c r="E2206" s="2">
        <v>82657290000</v>
      </c>
      <c r="F2206" s="2">
        <v>10532098000</v>
      </c>
      <c r="G2206" s="2">
        <v>1017398600</v>
      </c>
      <c r="H2206" s="2">
        <v>7295861100</v>
      </c>
    </row>
    <row r="2207" spans="1:8" x14ac:dyDescent="0.2">
      <c r="A2207" s="1">
        <v>2017</v>
      </c>
      <c r="B2207" s="1">
        <v>16</v>
      </c>
      <c r="C2207" s="2">
        <v>132762620000</v>
      </c>
      <c r="D2207" s="2">
        <v>24820338000</v>
      </c>
      <c r="E2207" s="2">
        <v>86691111000</v>
      </c>
      <c r="F2207" s="2">
        <v>10063384000</v>
      </c>
      <c r="G2207" s="2">
        <v>764023450</v>
      </c>
      <c r="H2207" s="2">
        <v>8017950600</v>
      </c>
    </row>
    <row r="2208" spans="1:8" x14ac:dyDescent="0.2">
      <c r="A2208" s="1">
        <v>2017</v>
      </c>
      <c r="B2208" s="1">
        <v>17</v>
      </c>
      <c r="C2208" s="2">
        <v>135246120000</v>
      </c>
      <c r="D2208" s="2">
        <v>16399338000</v>
      </c>
      <c r="E2208" s="2">
        <v>92628609000</v>
      </c>
      <c r="F2208" s="2">
        <v>8386887800</v>
      </c>
      <c r="G2208" s="2">
        <v>651083940</v>
      </c>
      <c r="H2208" s="2">
        <v>9807386100</v>
      </c>
    </row>
    <row r="2209" spans="1:8" x14ac:dyDescent="0.2">
      <c r="A2209" s="1">
        <v>2017</v>
      </c>
      <c r="B2209" s="1">
        <v>18</v>
      </c>
      <c r="C2209" s="2">
        <v>132241310000</v>
      </c>
      <c r="D2209" s="2">
        <v>17747568000</v>
      </c>
      <c r="E2209" s="2">
        <v>94285185000</v>
      </c>
      <c r="F2209" s="2">
        <v>6990443100</v>
      </c>
      <c r="G2209" s="2">
        <v>1018518300</v>
      </c>
      <c r="H2209" s="2">
        <v>10836397000</v>
      </c>
    </row>
    <row r="2210" spans="1:8" x14ac:dyDescent="0.2">
      <c r="A2210" s="1">
        <v>2017</v>
      </c>
      <c r="B2210" s="1">
        <v>19</v>
      </c>
      <c r="C2210" s="2">
        <v>127787610000</v>
      </c>
      <c r="D2210" s="2">
        <v>18931611000</v>
      </c>
      <c r="E2210" s="2">
        <v>97554850000</v>
      </c>
      <c r="F2210" s="2">
        <v>6741123400</v>
      </c>
      <c r="G2210" s="2">
        <v>736639590</v>
      </c>
      <c r="H2210" s="2">
        <v>11367595000</v>
      </c>
    </row>
    <row r="2211" spans="1:8" x14ac:dyDescent="0.2">
      <c r="A2211" s="1">
        <v>2017</v>
      </c>
      <c r="B2211" s="1">
        <v>20</v>
      </c>
      <c r="C2211" s="2">
        <v>126127530000</v>
      </c>
      <c r="D2211" s="2">
        <v>18778549000</v>
      </c>
      <c r="E2211" s="2">
        <v>99367985000</v>
      </c>
      <c r="F2211" s="2">
        <v>6987413000</v>
      </c>
      <c r="G2211" s="2">
        <v>596886280</v>
      </c>
      <c r="H2211" s="2">
        <v>11261059000</v>
      </c>
    </row>
    <row r="2212" spans="1:8" x14ac:dyDescent="0.2">
      <c r="A2212" s="1">
        <v>2017</v>
      </c>
      <c r="B2212" s="1">
        <v>21</v>
      </c>
      <c r="C2212" s="2">
        <v>125213100000</v>
      </c>
      <c r="D2212" s="2">
        <v>18785322000</v>
      </c>
      <c r="E2212" s="2">
        <v>100275650000</v>
      </c>
      <c r="F2212" s="2">
        <v>7282559300</v>
      </c>
      <c r="G2212" s="2">
        <v>471028840</v>
      </c>
      <c r="H2212" s="2">
        <v>11091770000</v>
      </c>
    </row>
    <row r="2213" spans="1:8" x14ac:dyDescent="0.2">
      <c r="A2213" s="1">
        <v>2017</v>
      </c>
      <c r="B2213" s="1">
        <v>22</v>
      </c>
      <c r="C2213" s="2">
        <v>121758500000</v>
      </c>
      <c r="D2213" s="2">
        <v>19668828000</v>
      </c>
      <c r="E2213" s="2">
        <v>102846740000</v>
      </c>
      <c r="F2213" s="2">
        <v>7173095600</v>
      </c>
      <c r="G2213" s="2">
        <v>731273890</v>
      </c>
      <c r="H2213" s="2">
        <v>10940988000</v>
      </c>
    </row>
    <row r="2214" spans="1:8" x14ac:dyDescent="0.2">
      <c r="A2214" s="1">
        <v>2017</v>
      </c>
      <c r="B2214" s="1">
        <v>23</v>
      </c>
      <c r="C2214" s="2">
        <v>116405530000</v>
      </c>
      <c r="D2214" s="2">
        <v>20848196000</v>
      </c>
      <c r="E2214" s="2">
        <v>107020340000</v>
      </c>
      <c r="F2214" s="2">
        <v>6786473700</v>
      </c>
      <c r="G2214" s="2">
        <v>763099220</v>
      </c>
      <c r="H2214" s="2">
        <v>11295785000</v>
      </c>
    </row>
    <row r="2215" spans="1:8" x14ac:dyDescent="0.2">
      <c r="A2215" s="1">
        <v>2017</v>
      </c>
      <c r="B2215" s="1">
        <v>24</v>
      </c>
      <c r="C2215" s="2">
        <v>109825870000</v>
      </c>
      <c r="D2215" s="2">
        <v>24205729000</v>
      </c>
      <c r="E2215" s="2">
        <v>110242460000</v>
      </c>
      <c r="F2215" s="2">
        <v>6135856400</v>
      </c>
      <c r="G2215" s="2">
        <v>553317510</v>
      </c>
      <c r="H2215" s="2">
        <v>12156184000</v>
      </c>
    </row>
    <row r="2216" spans="1:8" x14ac:dyDescent="0.2">
      <c r="A2216" s="1">
        <v>2017</v>
      </c>
      <c r="B2216" s="1">
        <v>25</v>
      </c>
      <c r="C2216" s="2">
        <v>117651740000</v>
      </c>
      <c r="D2216" s="2">
        <v>24401019000</v>
      </c>
      <c r="E2216" s="2">
        <v>102221310000</v>
      </c>
      <c r="F2216" s="2">
        <v>6490328800</v>
      </c>
      <c r="G2216" s="2">
        <v>1024187100</v>
      </c>
      <c r="H2216" s="2">
        <v>11330842000</v>
      </c>
    </row>
    <row r="2217" spans="1:8" x14ac:dyDescent="0.2">
      <c r="A2217" s="1">
        <v>2017</v>
      </c>
      <c r="B2217" s="1">
        <v>26</v>
      </c>
      <c r="C2217" s="2">
        <v>124581570000</v>
      </c>
      <c r="D2217" s="2">
        <v>24402147000</v>
      </c>
      <c r="E2217" s="2">
        <v>95290346000</v>
      </c>
      <c r="F2217" s="2">
        <v>7383221900</v>
      </c>
      <c r="G2217" s="2">
        <v>1614890300</v>
      </c>
      <c r="H2217" s="2">
        <v>9847245700</v>
      </c>
    </row>
    <row r="2218" spans="1:8" x14ac:dyDescent="0.2">
      <c r="A2218" s="1">
        <v>2017</v>
      </c>
      <c r="B2218" s="1">
        <v>27</v>
      </c>
      <c r="C2218" s="2">
        <v>125773560000</v>
      </c>
      <c r="D2218" s="2">
        <v>24008321000</v>
      </c>
      <c r="E2218" s="2">
        <v>94492187000</v>
      </c>
      <c r="F2218" s="2">
        <v>7751066700</v>
      </c>
      <c r="G2218" s="2">
        <v>1559262500</v>
      </c>
      <c r="H2218" s="2">
        <v>9535028700</v>
      </c>
    </row>
    <row r="2219" spans="1:8" x14ac:dyDescent="0.2">
      <c r="A2219" s="1">
        <v>2017</v>
      </c>
      <c r="B2219" s="1">
        <v>28</v>
      </c>
      <c r="C2219" s="2">
        <v>126075520000</v>
      </c>
      <c r="D2219" s="2">
        <v>23395063000</v>
      </c>
      <c r="E2219" s="2">
        <v>94803481000</v>
      </c>
      <c r="F2219" s="2">
        <v>7883048100</v>
      </c>
      <c r="G2219" s="2">
        <v>1592757400</v>
      </c>
      <c r="H2219" s="2">
        <v>9369552400</v>
      </c>
    </row>
    <row r="2220" spans="1:8" x14ac:dyDescent="0.2">
      <c r="A2220" s="1">
        <v>2017</v>
      </c>
      <c r="B2220" s="1">
        <v>29</v>
      </c>
      <c r="C2220" s="2">
        <v>124771730000</v>
      </c>
      <c r="D2220" s="2">
        <v>23382264000</v>
      </c>
      <c r="E2220" s="2">
        <v>96120071000</v>
      </c>
      <c r="F2220" s="2">
        <v>7934225000</v>
      </c>
      <c r="G2220" s="2">
        <v>1558208600</v>
      </c>
      <c r="H2220" s="2">
        <v>9352924300</v>
      </c>
    </row>
    <row r="2221" spans="1:8" x14ac:dyDescent="0.2">
      <c r="A2221" s="1">
        <v>2017</v>
      </c>
      <c r="B2221" s="1">
        <v>30</v>
      </c>
      <c r="C2221" s="2">
        <v>123158470000</v>
      </c>
      <c r="D2221" s="2">
        <v>23844776000</v>
      </c>
      <c r="E2221" s="2">
        <v>97270816000</v>
      </c>
      <c r="F2221" s="2">
        <v>8142614400</v>
      </c>
      <c r="G2221" s="2">
        <v>1364700000</v>
      </c>
      <c r="H2221" s="2">
        <v>9338043500</v>
      </c>
    </row>
    <row r="2222" spans="1:8" x14ac:dyDescent="0.2">
      <c r="A2222" s="1">
        <v>2017</v>
      </c>
      <c r="B2222" s="1">
        <v>31</v>
      </c>
      <c r="C2222" s="2">
        <v>122697980000</v>
      </c>
      <c r="D2222" s="2">
        <v>24181813000</v>
      </c>
      <c r="E2222" s="2">
        <v>97394269000</v>
      </c>
      <c r="F2222" s="2">
        <v>8738721000</v>
      </c>
      <c r="G2222" s="2">
        <v>824396170</v>
      </c>
      <c r="H2222" s="2">
        <v>9282240700</v>
      </c>
    </row>
    <row r="2223" spans="1:8" x14ac:dyDescent="0.2">
      <c r="A2223" s="1">
        <v>2017</v>
      </c>
      <c r="B2223" s="1">
        <v>32</v>
      </c>
      <c r="C2223" s="2">
        <v>119874410000</v>
      </c>
      <c r="D2223" s="2">
        <v>24030265000</v>
      </c>
      <c r="E2223" s="2">
        <v>100369400000</v>
      </c>
      <c r="F2223" s="2">
        <v>9089476500</v>
      </c>
      <c r="G2223" s="2">
        <v>423150080</v>
      </c>
      <c r="H2223" s="2">
        <v>9332731300</v>
      </c>
    </row>
    <row r="2224" spans="1:8" x14ac:dyDescent="0.2">
      <c r="A2224" s="1">
        <v>2017</v>
      </c>
      <c r="B2224" s="1">
        <v>33</v>
      </c>
      <c r="C2224" s="2">
        <v>116583030000</v>
      </c>
      <c r="D2224" s="2">
        <v>24474954000</v>
      </c>
      <c r="E2224" s="2">
        <v>103216080000</v>
      </c>
      <c r="F2224" s="2">
        <v>8701858800</v>
      </c>
      <c r="G2224" s="2">
        <v>335715740</v>
      </c>
      <c r="H2224" s="2">
        <v>9807783300</v>
      </c>
    </row>
    <row r="2225" spans="1:8" x14ac:dyDescent="0.2">
      <c r="A2225" s="1">
        <v>2017</v>
      </c>
      <c r="B2225" s="1">
        <v>34</v>
      </c>
      <c r="C2225" s="2">
        <v>114433520000</v>
      </c>
      <c r="D2225" s="2">
        <v>26602362000</v>
      </c>
      <c r="E2225" s="2">
        <v>103238190000</v>
      </c>
      <c r="F2225" s="2">
        <v>8438418100</v>
      </c>
      <c r="G2225" s="2">
        <v>390888450</v>
      </c>
      <c r="H2225" s="2">
        <v>10016051000</v>
      </c>
    </row>
    <row r="2226" spans="1:8" x14ac:dyDescent="0.2">
      <c r="A2226" s="1">
        <v>2017</v>
      </c>
      <c r="B2226" s="1">
        <v>35</v>
      </c>
      <c r="C2226" s="2">
        <v>113519130000</v>
      </c>
      <c r="D2226" s="2">
        <v>28276168000</v>
      </c>
      <c r="E2226" s="2">
        <v>102478770000</v>
      </c>
      <c r="F2226" s="2">
        <v>8268755700</v>
      </c>
      <c r="G2226" s="2">
        <v>719181330</v>
      </c>
      <c r="H2226" s="2">
        <v>9857420900</v>
      </c>
    </row>
    <row r="2227" spans="1:8" x14ac:dyDescent="0.2">
      <c r="A2227" s="1">
        <v>2017</v>
      </c>
      <c r="B2227" s="1">
        <v>36</v>
      </c>
      <c r="C2227" s="2">
        <v>108835890000</v>
      </c>
      <c r="D2227" s="2">
        <v>30842973000</v>
      </c>
      <c r="E2227" s="2">
        <v>104595200000</v>
      </c>
      <c r="F2227" s="2">
        <v>7716266600</v>
      </c>
      <c r="G2227" s="2">
        <v>1212880900</v>
      </c>
      <c r="H2227" s="2">
        <v>9916210400</v>
      </c>
    </row>
    <row r="2228" spans="1:8" x14ac:dyDescent="0.2">
      <c r="A2228" s="1">
        <v>2017</v>
      </c>
      <c r="B2228" s="1">
        <v>37</v>
      </c>
      <c r="C2228" s="2">
        <v>103491400000</v>
      </c>
      <c r="D2228" s="2">
        <v>31872819000</v>
      </c>
      <c r="E2228" s="2">
        <v>108909850000</v>
      </c>
      <c r="F2228" s="2">
        <v>7310989500</v>
      </c>
      <c r="G2228" s="2">
        <v>832226620</v>
      </c>
      <c r="H2228" s="2">
        <v>10702142000</v>
      </c>
    </row>
    <row r="2229" spans="1:8" x14ac:dyDescent="0.2">
      <c r="A2229" s="1">
        <v>2017</v>
      </c>
      <c r="B2229" s="1">
        <v>38</v>
      </c>
      <c r="C2229" s="2">
        <v>97911342000</v>
      </c>
      <c r="D2229" s="2">
        <v>31723425000</v>
      </c>
      <c r="E2229" s="2">
        <v>114639300000</v>
      </c>
      <c r="F2229" s="2">
        <v>6069720400</v>
      </c>
      <c r="G2229" s="2">
        <v>701780340</v>
      </c>
      <c r="H2229" s="2">
        <v>12073857000</v>
      </c>
    </row>
    <row r="2230" spans="1:8" x14ac:dyDescent="0.2">
      <c r="A2230" s="1">
        <v>2017</v>
      </c>
      <c r="B2230" s="1">
        <v>39</v>
      </c>
      <c r="C2230" s="2">
        <v>92361097000</v>
      </c>
      <c r="D2230" s="2">
        <v>32367582000</v>
      </c>
      <c r="E2230" s="2">
        <v>119545390000</v>
      </c>
      <c r="F2230" s="2">
        <v>4829234800</v>
      </c>
      <c r="G2230" s="2">
        <v>897555690</v>
      </c>
      <c r="H2230" s="2">
        <v>13118567000</v>
      </c>
    </row>
    <row r="2231" spans="1:8" x14ac:dyDescent="0.2">
      <c r="A2231" s="1">
        <v>2017</v>
      </c>
      <c r="B2231" s="1">
        <v>40</v>
      </c>
      <c r="C2231" s="2">
        <v>87864263000</v>
      </c>
      <c r="D2231" s="2">
        <v>32369361000</v>
      </c>
      <c r="E2231" s="2">
        <v>124040440000</v>
      </c>
      <c r="F2231" s="2">
        <v>3985140300</v>
      </c>
      <c r="G2231" s="2">
        <v>771387110</v>
      </c>
      <c r="H2231" s="2">
        <v>14088830000</v>
      </c>
    </row>
    <row r="2232" spans="1:8" x14ac:dyDescent="0.2">
      <c r="A2232" s="1">
        <v>2017</v>
      </c>
      <c r="B2232" s="1">
        <v>41</v>
      </c>
      <c r="C2232" s="2">
        <v>83643528000</v>
      </c>
      <c r="D2232" s="2">
        <v>32274421000</v>
      </c>
      <c r="E2232" s="2">
        <v>128356120000</v>
      </c>
      <c r="F2232" s="2">
        <v>3142174200</v>
      </c>
      <c r="G2232" s="2">
        <v>1031247600</v>
      </c>
      <c r="H2232" s="2">
        <v>14671936000</v>
      </c>
    </row>
    <row r="2233" spans="1:8" x14ac:dyDescent="0.2">
      <c r="A2233" s="1">
        <v>2017</v>
      </c>
      <c r="B2233" s="1">
        <v>42</v>
      </c>
      <c r="C2233" s="2">
        <v>82226579000</v>
      </c>
      <c r="D2233" s="2">
        <v>29706279000</v>
      </c>
      <c r="E2233" s="2">
        <v>132341210000</v>
      </c>
      <c r="F2233" s="2">
        <v>2959585300</v>
      </c>
      <c r="G2233" s="2">
        <v>1284850000</v>
      </c>
      <c r="H2233" s="2">
        <v>14600923000</v>
      </c>
    </row>
    <row r="2234" spans="1:8" x14ac:dyDescent="0.2">
      <c r="A2234" s="1">
        <v>2017</v>
      </c>
      <c r="B2234" s="1">
        <v>43</v>
      </c>
      <c r="C2234" s="2">
        <v>78350857000</v>
      </c>
      <c r="D2234" s="2">
        <v>30471720000</v>
      </c>
      <c r="E2234" s="2">
        <v>135451490000</v>
      </c>
      <c r="F2234" s="2">
        <v>2999250500</v>
      </c>
      <c r="G2234" s="2">
        <v>1182868300</v>
      </c>
      <c r="H2234" s="2">
        <v>14663239000</v>
      </c>
    </row>
    <row r="2235" spans="1:8" x14ac:dyDescent="0.2">
      <c r="A2235" s="1">
        <v>2017</v>
      </c>
      <c r="B2235" s="1">
        <v>44</v>
      </c>
      <c r="C2235" s="2">
        <v>78287639000</v>
      </c>
      <c r="D2235" s="2">
        <v>33555176000</v>
      </c>
      <c r="E2235" s="2">
        <v>132431250000</v>
      </c>
      <c r="F2235" s="2">
        <v>3712772000</v>
      </c>
      <c r="G2235" s="2">
        <v>1461398500</v>
      </c>
      <c r="H2235" s="2">
        <v>13671187000</v>
      </c>
    </row>
    <row r="2236" spans="1:8" x14ac:dyDescent="0.2">
      <c r="A2236" s="1">
        <v>2017</v>
      </c>
      <c r="B2236" s="1">
        <v>45</v>
      </c>
      <c r="C2236" s="2">
        <v>79605526000</v>
      </c>
      <c r="D2236" s="2">
        <v>34207586000</v>
      </c>
      <c r="E2236" s="2">
        <v>130460950000</v>
      </c>
      <c r="F2236" s="2">
        <v>4309922900</v>
      </c>
      <c r="G2236" s="2">
        <v>1445625100</v>
      </c>
      <c r="H2236" s="2">
        <v>13089810000</v>
      </c>
    </row>
    <row r="2237" spans="1:8" x14ac:dyDescent="0.2">
      <c r="A2237" s="1">
        <v>2017</v>
      </c>
      <c r="B2237" s="1">
        <v>46</v>
      </c>
      <c r="C2237" s="2">
        <v>79201445000</v>
      </c>
      <c r="D2237" s="2">
        <v>33977067000</v>
      </c>
      <c r="E2237" s="2">
        <v>131095550000</v>
      </c>
      <c r="F2237" s="2">
        <v>4448925900</v>
      </c>
      <c r="G2237" s="2">
        <v>1092045100</v>
      </c>
      <c r="H2237" s="2">
        <v>13304387000</v>
      </c>
    </row>
    <row r="2238" spans="1:8" x14ac:dyDescent="0.2">
      <c r="A2238" s="1">
        <v>2017</v>
      </c>
      <c r="B2238" s="1">
        <v>47</v>
      </c>
      <c r="C2238" s="2">
        <v>81409010000</v>
      </c>
      <c r="D2238" s="2">
        <v>36208579000</v>
      </c>
      <c r="E2238" s="2">
        <v>126656480000</v>
      </c>
      <c r="F2238" s="2">
        <v>4838095500</v>
      </c>
      <c r="G2238" s="2">
        <v>1408908500</v>
      </c>
      <c r="H2238" s="2">
        <v>12598354000</v>
      </c>
    </row>
    <row r="2239" spans="1:8" x14ac:dyDescent="0.2">
      <c r="A2239" s="1">
        <v>2017</v>
      </c>
      <c r="B2239" s="1">
        <v>48</v>
      </c>
      <c r="C2239" s="2">
        <v>83379722000</v>
      </c>
      <c r="D2239" s="2">
        <v>37507731000</v>
      </c>
      <c r="E2239" s="2">
        <v>123386610000</v>
      </c>
      <c r="F2239" s="2">
        <v>5393988900</v>
      </c>
      <c r="G2239" s="2">
        <v>908470990</v>
      </c>
      <c r="H2239" s="2">
        <v>12542898000</v>
      </c>
    </row>
    <row r="2240" spans="1:8" x14ac:dyDescent="0.2">
      <c r="A2240" s="1">
        <v>2017</v>
      </c>
      <c r="B2240" s="1">
        <v>49</v>
      </c>
      <c r="C2240" s="2">
        <v>84567729000</v>
      </c>
      <c r="D2240" s="2">
        <v>38543042000</v>
      </c>
      <c r="E2240" s="2">
        <v>121163300000</v>
      </c>
      <c r="F2240" s="2">
        <v>5829662500</v>
      </c>
      <c r="G2240" s="2">
        <v>568413890</v>
      </c>
      <c r="H2240" s="2">
        <v>12447281000</v>
      </c>
    </row>
    <row r="2241" spans="1:8" x14ac:dyDescent="0.2">
      <c r="A2241" s="1">
        <v>2017</v>
      </c>
      <c r="B2241" s="1">
        <v>50</v>
      </c>
      <c r="C2241" s="2">
        <v>87814720000</v>
      </c>
      <c r="D2241" s="2">
        <v>36355854000</v>
      </c>
      <c r="E2241" s="2">
        <v>120103490000</v>
      </c>
      <c r="F2241" s="2">
        <v>5888954100</v>
      </c>
      <c r="G2241" s="2">
        <v>289313990</v>
      </c>
      <c r="H2241" s="2">
        <v>12667090000</v>
      </c>
    </row>
    <row r="2242" spans="1:8" x14ac:dyDescent="0.2">
      <c r="A2242" s="1">
        <v>2017</v>
      </c>
      <c r="B2242" s="1">
        <v>51</v>
      </c>
      <c r="C2242" s="2">
        <v>93949530000</v>
      </c>
      <c r="D2242" s="2">
        <v>33027278000</v>
      </c>
      <c r="E2242" s="2">
        <v>117297260000</v>
      </c>
      <c r="F2242" s="2">
        <v>6033108900</v>
      </c>
      <c r="G2242" s="2">
        <v>776503260</v>
      </c>
      <c r="H2242" s="2">
        <v>12035746000</v>
      </c>
    </row>
    <row r="2243" spans="1:8" x14ac:dyDescent="0.2">
      <c r="A2243" s="1">
        <v>2017</v>
      </c>
      <c r="B2243" s="1">
        <v>52</v>
      </c>
      <c r="C2243" s="2">
        <v>99446387000</v>
      </c>
      <c r="D2243" s="2">
        <v>33249805000</v>
      </c>
      <c r="E2243" s="2">
        <v>111577870000</v>
      </c>
      <c r="F2243" s="2">
        <v>5904984900</v>
      </c>
      <c r="G2243" s="2">
        <v>695807850</v>
      </c>
      <c r="H2243" s="2">
        <v>12244565000</v>
      </c>
    </row>
    <row r="2244" spans="1:8" x14ac:dyDescent="0.2">
      <c r="A2244" s="1">
        <v>2017</v>
      </c>
      <c r="B2244" s="1">
        <v>53</v>
      </c>
      <c r="C2244" s="2">
        <v>103373100000</v>
      </c>
      <c r="D2244" s="2">
        <v>33174276000</v>
      </c>
      <c r="E2244" s="2">
        <v>107726690000</v>
      </c>
      <c r="F2244" s="2">
        <v>6457440000</v>
      </c>
      <c r="G2244" s="2">
        <v>863722060</v>
      </c>
      <c r="H2244" s="2">
        <v>11524196000</v>
      </c>
    </row>
    <row r="2245" spans="1:8" x14ac:dyDescent="0.2">
      <c r="A2245" s="1">
        <v>2017</v>
      </c>
      <c r="B2245" s="1">
        <v>54</v>
      </c>
      <c r="C2245" s="2">
        <v>108253290000</v>
      </c>
      <c r="D2245" s="2">
        <v>34408185000</v>
      </c>
      <c r="E2245" s="2">
        <v>101612590000</v>
      </c>
      <c r="F2245" s="2">
        <v>7888679500</v>
      </c>
      <c r="G2245" s="2">
        <v>1190855100</v>
      </c>
      <c r="H2245" s="2">
        <v>9765823300</v>
      </c>
    </row>
    <row r="2246" spans="1:8" x14ac:dyDescent="0.2">
      <c r="A2246" s="1">
        <v>2017</v>
      </c>
      <c r="B2246" s="1">
        <v>55</v>
      </c>
      <c r="C2246" s="2">
        <v>108797860000</v>
      </c>
      <c r="D2246" s="2">
        <v>33221978000</v>
      </c>
      <c r="E2246" s="2">
        <v>102254220000</v>
      </c>
      <c r="F2246" s="2">
        <v>7739318500</v>
      </c>
      <c r="G2246" s="2">
        <v>926109250</v>
      </c>
      <c r="H2246" s="2">
        <v>10179930000</v>
      </c>
    </row>
    <row r="2247" spans="1:8" x14ac:dyDescent="0.2">
      <c r="A2247" s="1">
        <v>2017</v>
      </c>
      <c r="B2247" s="1">
        <v>56</v>
      </c>
      <c r="C2247" s="2">
        <v>104635920000</v>
      </c>
      <c r="D2247" s="2">
        <v>32795001000</v>
      </c>
      <c r="E2247" s="2">
        <v>106843140000</v>
      </c>
      <c r="F2247" s="2">
        <v>7019200400</v>
      </c>
      <c r="G2247" s="2">
        <v>928175200</v>
      </c>
      <c r="H2247" s="2">
        <v>10897982000</v>
      </c>
    </row>
    <row r="2248" spans="1:8" x14ac:dyDescent="0.2">
      <c r="A2248" s="1">
        <v>2017</v>
      </c>
      <c r="B2248" s="1">
        <v>57</v>
      </c>
      <c r="C2248" s="2">
        <v>100361450000</v>
      </c>
      <c r="D2248" s="2">
        <v>32112016000</v>
      </c>
      <c r="E2248" s="2">
        <v>111800600000</v>
      </c>
      <c r="F2248" s="2">
        <v>6461516500</v>
      </c>
      <c r="G2248" s="2">
        <v>744310470</v>
      </c>
      <c r="H2248" s="2">
        <v>11639531000</v>
      </c>
    </row>
    <row r="2249" spans="1:8" x14ac:dyDescent="0.2">
      <c r="A2249" s="1">
        <v>2017</v>
      </c>
      <c r="B2249" s="1">
        <v>58</v>
      </c>
      <c r="C2249" s="2">
        <v>97303559000</v>
      </c>
      <c r="D2249" s="2">
        <v>31673094000</v>
      </c>
      <c r="E2249" s="2">
        <v>115297410000</v>
      </c>
      <c r="F2249" s="2">
        <v>6318035600</v>
      </c>
      <c r="G2249" s="2">
        <v>416605140</v>
      </c>
      <c r="H2249" s="2">
        <v>12110717000</v>
      </c>
    </row>
    <row r="2250" spans="1:8" x14ac:dyDescent="0.2">
      <c r="A2250" s="1">
        <v>2017</v>
      </c>
      <c r="B2250" s="1">
        <v>59</v>
      </c>
      <c r="C2250" s="2">
        <v>93975474000</v>
      </c>
      <c r="D2250" s="2">
        <v>31198797000</v>
      </c>
      <c r="E2250" s="2">
        <v>119099800000</v>
      </c>
      <c r="F2250" s="2">
        <v>6016831300</v>
      </c>
      <c r="G2250" s="2">
        <v>359111980</v>
      </c>
      <c r="H2250" s="2">
        <v>12469415000</v>
      </c>
    </row>
    <row r="2251" spans="1:8" x14ac:dyDescent="0.2">
      <c r="A2251" s="1">
        <v>2017</v>
      </c>
      <c r="B2251" s="1">
        <v>60</v>
      </c>
      <c r="C2251" s="2">
        <v>89794994000</v>
      </c>
      <c r="D2251" s="2">
        <v>31474364000</v>
      </c>
      <c r="E2251" s="2">
        <v>123004710000</v>
      </c>
      <c r="F2251" s="2">
        <v>5876364100</v>
      </c>
      <c r="G2251" s="2">
        <v>551449530</v>
      </c>
      <c r="H2251" s="2">
        <v>12417544000</v>
      </c>
    </row>
    <row r="2252" spans="1:8" x14ac:dyDescent="0.2">
      <c r="A2252" s="1">
        <v>2017</v>
      </c>
      <c r="B2252" s="1">
        <v>61</v>
      </c>
      <c r="C2252" s="2">
        <v>86052643000</v>
      </c>
      <c r="D2252" s="2">
        <v>31418267000</v>
      </c>
      <c r="E2252" s="2">
        <v>126803160000</v>
      </c>
      <c r="F2252" s="2">
        <v>5362580300</v>
      </c>
      <c r="G2252" s="2">
        <v>775895450</v>
      </c>
      <c r="H2252" s="2">
        <v>12706882000</v>
      </c>
    </row>
    <row r="2253" spans="1:8" x14ac:dyDescent="0.2">
      <c r="A2253" s="1">
        <v>2017</v>
      </c>
      <c r="B2253" s="1">
        <v>62</v>
      </c>
      <c r="C2253" s="2">
        <v>84284972000</v>
      </c>
      <c r="D2253" s="2">
        <v>30614823000</v>
      </c>
      <c r="E2253" s="2">
        <v>129374270000</v>
      </c>
      <c r="F2253" s="2">
        <v>4769193500</v>
      </c>
      <c r="G2253" s="2">
        <v>563206370</v>
      </c>
      <c r="H2253" s="2">
        <v>13512958000</v>
      </c>
    </row>
    <row r="2254" spans="1:8" x14ac:dyDescent="0.2">
      <c r="A2254" s="1">
        <v>2017</v>
      </c>
      <c r="B2254" s="1">
        <v>63</v>
      </c>
      <c r="C2254" s="2">
        <v>80898169000</v>
      </c>
      <c r="D2254" s="2">
        <v>31771032000</v>
      </c>
      <c r="E2254" s="2">
        <v>131604870000</v>
      </c>
      <c r="F2254" s="2">
        <v>3873826300</v>
      </c>
      <c r="G2254" s="2">
        <v>1124824400</v>
      </c>
      <c r="H2254" s="2">
        <v>13846707000</v>
      </c>
    </row>
    <row r="2255" spans="1:8" x14ac:dyDescent="0.2">
      <c r="A2255" s="1">
        <v>2017</v>
      </c>
      <c r="B2255" s="1">
        <v>64</v>
      </c>
      <c r="C2255" s="2">
        <v>78453746000</v>
      </c>
      <c r="D2255" s="2">
        <v>31680909000</v>
      </c>
      <c r="E2255" s="2">
        <v>134139410000</v>
      </c>
      <c r="F2255" s="2">
        <v>3178400500</v>
      </c>
      <c r="G2255" s="2">
        <v>937459820</v>
      </c>
      <c r="H2255" s="2">
        <v>14729498000</v>
      </c>
    </row>
    <row r="2256" spans="1:8" x14ac:dyDescent="0.2">
      <c r="A2256" s="1">
        <v>2017</v>
      </c>
      <c r="B2256" s="1">
        <v>65</v>
      </c>
      <c r="C2256" s="2">
        <v>78375274000</v>
      </c>
      <c r="D2256" s="2">
        <v>32158540000</v>
      </c>
      <c r="E2256" s="2">
        <v>133740250000</v>
      </c>
      <c r="F2256" s="2">
        <v>3139206000</v>
      </c>
      <c r="G2256" s="2">
        <v>1431886700</v>
      </c>
      <c r="H2256" s="2">
        <v>14274265000</v>
      </c>
    </row>
    <row r="2257" spans="1:8" x14ac:dyDescent="0.2">
      <c r="A2257" s="1">
        <v>2017</v>
      </c>
      <c r="B2257" s="1">
        <v>66</v>
      </c>
      <c r="C2257" s="2">
        <v>77950157000</v>
      </c>
      <c r="D2257" s="2">
        <v>32814683000</v>
      </c>
      <c r="E2257" s="2">
        <v>133509230000</v>
      </c>
      <c r="F2257" s="2">
        <v>3503956000</v>
      </c>
      <c r="G2257" s="2">
        <v>1139420800</v>
      </c>
      <c r="H2257" s="2">
        <v>14201981000</v>
      </c>
    </row>
    <row r="2258" spans="1:8" x14ac:dyDescent="0.2">
      <c r="A2258" s="1">
        <v>2017</v>
      </c>
      <c r="B2258" s="1">
        <v>67</v>
      </c>
      <c r="C2258" s="2">
        <v>78048926000</v>
      </c>
      <c r="D2258" s="2">
        <v>33429269000</v>
      </c>
      <c r="E2258" s="2">
        <v>132795870000</v>
      </c>
      <c r="F2258" s="2">
        <v>3491393700</v>
      </c>
      <c r="G2258" s="2">
        <v>862124320</v>
      </c>
      <c r="H2258" s="2">
        <v>14491840000</v>
      </c>
    </row>
    <row r="2259" spans="1:8" x14ac:dyDescent="0.2">
      <c r="A2259" s="1">
        <v>2017</v>
      </c>
      <c r="B2259" s="1">
        <v>68</v>
      </c>
      <c r="C2259" s="2">
        <v>80188372000</v>
      </c>
      <c r="D2259" s="2">
        <v>34457228000</v>
      </c>
      <c r="E2259" s="2">
        <v>129628470000</v>
      </c>
      <c r="F2259" s="2">
        <v>3758695600</v>
      </c>
      <c r="G2259" s="2">
        <v>1089574200</v>
      </c>
      <c r="H2259" s="2">
        <v>13997088000</v>
      </c>
    </row>
    <row r="2260" spans="1:8" x14ac:dyDescent="0.2">
      <c r="A2260" s="1">
        <v>2017</v>
      </c>
      <c r="B2260" s="1">
        <v>69</v>
      </c>
      <c r="C2260" s="2">
        <v>82909314000</v>
      </c>
      <c r="D2260" s="2">
        <v>34773870000</v>
      </c>
      <c r="E2260" s="2">
        <v>126590880000</v>
      </c>
      <c r="F2260" s="2">
        <v>3801598100</v>
      </c>
      <c r="G2260" s="2">
        <v>1312573400</v>
      </c>
      <c r="H2260" s="2">
        <v>13731186000</v>
      </c>
    </row>
    <row r="2261" spans="1:8" x14ac:dyDescent="0.2">
      <c r="A2261" s="1">
        <v>2017</v>
      </c>
      <c r="B2261" s="1">
        <v>70</v>
      </c>
      <c r="C2261" s="2">
        <v>86812995000</v>
      </c>
      <c r="D2261" s="2">
        <v>32419760000</v>
      </c>
      <c r="E2261" s="2">
        <v>125041310000</v>
      </c>
      <c r="F2261" s="2">
        <v>3738697100</v>
      </c>
      <c r="G2261" s="2">
        <v>1512996200</v>
      </c>
      <c r="H2261" s="2">
        <v>13593665000</v>
      </c>
    </row>
    <row r="2262" spans="1:8" x14ac:dyDescent="0.2">
      <c r="A2262" s="1">
        <v>2017</v>
      </c>
      <c r="B2262" s="1">
        <v>71</v>
      </c>
      <c r="C2262" s="2">
        <v>88076699000</v>
      </c>
      <c r="D2262" s="2">
        <v>30761072000</v>
      </c>
      <c r="E2262" s="2">
        <v>125436300000</v>
      </c>
      <c r="F2262" s="2">
        <v>3509250800</v>
      </c>
      <c r="G2262" s="2">
        <v>1054200800</v>
      </c>
      <c r="H2262" s="2">
        <v>14281906000</v>
      </c>
    </row>
    <row r="2263" spans="1:8" x14ac:dyDescent="0.2">
      <c r="A2263" s="1">
        <v>2017</v>
      </c>
      <c r="B2263" s="1">
        <v>72</v>
      </c>
      <c r="C2263" s="2">
        <v>85195686000</v>
      </c>
      <c r="D2263" s="2">
        <v>31392898000</v>
      </c>
      <c r="E2263" s="2">
        <v>127685480000</v>
      </c>
      <c r="F2263" s="2">
        <v>3064696300</v>
      </c>
      <c r="G2263" s="2">
        <v>488228020</v>
      </c>
      <c r="H2263" s="2">
        <v>15292434000</v>
      </c>
    </row>
    <row r="2264" spans="1:8" x14ac:dyDescent="0.2">
      <c r="A2264" s="1">
        <v>2017</v>
      </c>
      <c r="B2264" s="1">
        <v>73</v>
      </c>
      <c r="C2264" s="2">
        <v>81110009000</v>
      </c>
      <c r="D2264" s="2">
        <v>34698838000</v>
      </c>
      <c r="E2264" s="2">
        <v>128465220000</v>
      </c>
      <c r="F2264" s="2">
        <v>2552907100</v>
      </c>
      <c r="G2264" s="2">
        <v>682958200</v>
      </c>
      <c r="H2264" s="2">
        <v>15609493000</v>
      </c>
    </row>
    <row r="2265" spans="1:8" x14ac:dyDescent="0.2">
      <c r="A2265" s="1">
        <v>2017</v>
      </c>
      <c r="B2265" s="1">
        <v>74</v>
      </c>
      <c r="C2265" s="2">
        <v>85410143000</v>
      </c>
      <c r="D2265" s="2">
        <v>34649146000</v>
      </c>
      <c r="E2265" s="2">
        <v>124214780000</v>
      </c>
      <c r="F2265" s="2">
        <v>3329440000</v>
      </c>
      <c r="G2265" s="2">
        <v>947307840</v>
      </c>
      <c r="H2265" s="2">
        <v>14568610000</v>
      </c>
    </row>
    <row r="2266" spans="1:8" x14ac:dyDescent="0.2">
      <c r="A2266" s="1">
        <v>2017</v>
      </c>
      <c r="B2266" s="1">
        <v>75</v>
      </c>
      <c r="C2266" s="2">
        <v>101642630000</v>
      </c>
      <c r="D2266" s="2">
        <v>25998002000</v>
      </c>
      <c r="E2266" s="2">
        <v>116633440000</v>
      </c>
      <c r="F2266" s="2">
        <v>4188350500</v>
      </c>
      <c r="G2266" s="2">
        <v>752331710</v>
      </c>
      <c r="H2266" s="2">
        <v>13904676000</v>
      </c>
    </row>
    <row r="2267" spans="1:8" x14ac:dyDescent="0.2">
      <c r="A2267" s="1">
        <v>2017</v>
      </c>
      <c r="B2267" s="1">
        <v>76</v>
      </c>
      <c r="C2267" s="2">
        <v>112565560000</v>
      </c>
      <c r="D2267" s="2">
        <v>21776347000</v>
      </c>
      <c r="E2267" s="2">
        <v>109932160000</v>
      </c>
      <c r="F2267" s="2">
        <v>5040473600</v>
      </c>
      <c r="G2267" s="2">
        <v>1094914700</v>
      </c>
      <c r="H2267" s="2">
        <v>12709970000</v>
      </c>
    </row>
    <row r="2268" spans="1:8" x14ac:dyDescent="0.2">
      <c r="A2268" s="1">
        <v>2017</v>
      </c>
      <c r="B2268" s="1">
        <v>77</v>
      </c>
      <c r="C2268" s="2">
        <v>121636330000</v>
      </c>
      <c r="D2268" s="2">
        <v>18964220000</v>
      </c>
      <c r="E2268" s="2">
        <v>103673510000</v>
      </c>
      <c r="F2268" s="2">
        <v>5950617600</v>
      </c>
      <c r="G2268" s="2">
        <v>737715230</v>
      </c>
      <c r="H2268" s="2">
        <v>12157025000</v>
      </c>
    </row>
    <row r="2269" spans="1:8" x14ac:dyDescent="0.2">
      <c r="A2269" s="1">
        <v>2017</v>
      </c>
      <c r="B2269" s="1">
        <v>78</v>
      </c>
      <c r="C2269" s="2">
        <v>125503910000</v>
      </c>
      <c r="D2269" s="2">
        <v>17110055000</v>
      </c>
      <c r="E2269" s="2">
        <v>101660100000</v>
      </c>
      <c r="F2269" s="2">
        <v>5605048600</v>
      </c>
      <c r="G2269" s="2">
        <v>462199740</v>
      </c>
      <c r="H2269" s="2">
        <v>12778110000</v>
      </c>
    </row>
    <row r="2270" spans="1:8" x14ac:dyDescent="0.2">
      <c r="A2270" s="1">
        <v>2017</v>
      </c>
      <c r="B2270" s="1">
        <v>79</v>
      </c>
      <c r="C2270" s="2">
        <v>123624960000</v>
      </c>
      <c r="D2270" s="2">
        <v>17185544000</v>
      </c>
      <c r="E2270" s="2">
        <v>103463560000</v>
      </c>
      <c r="F2270" s="2">
        <v>4831626600</v>
      </c>
      <c r="G2270" s="2">
        <v>320312520</v>
      </c>
      <c r="H2270" s="2">
        <v>13693419000</v>
      </c>
    </row>
    <row r="2271" spans="1:8" x14ac:dyDescent="0.2">
      <c r="A2271" s="1">
        <v>2017</v>
      </c>
      <c r="B2271" s="1">
        <v>80</v>
      </c>
      <c r="C2271" s="2">
        <v>123796440000</v>
      </c>
      <c r="D2271" s="2">
        <v>16977748000</v>
      </c>
      <c r="E2271" s="2">
        <v>103499880000</v>
      </c>
      <c r="F2271" s="2">
        <v>4319845100</v>
      </c>
      <c r="G2271" s="2">
        <v>238055520</v>
      </c>
      <c r="H2271" s="2">
        <v>14287457000</v>
      </c>
    </row>
    <row r="2272" spans="1:8" x14ac:dyDescent="0.2">
      <c r="A2272" s="1">
        <v>2017</v>
      </c>
      <c r="B2272" s="1">
        <v>81</v>
      </c>
      <c r="C2272" s="2">
        <v>123026780000</v>
      </c>
      <c r="D2272" s="2">
        <v>18967600000</v>
      </c>
      <c r="E2272" s="2">
        <v>102279690000</v>
      </c>
      <c r="F2272" s="2">
        <v>4411725600</v>
      </c>
      <c r="G2272" s="2">
        <v>260137930</v>
      </c>
      <c r="H2272" s="2">
        <v>14173494000</v>
      </c>
    </row>
    <row r="2273" spans="1:8" x14ac:dyDescent="0.2">
      <c r="A2273" s="1">
        <v>2017</v>
      </c>
      <c r="B2273" s="1">
        <v>82</v>
      </c>
      <c r="C2273" s="2">
        <v>121771830000</v>
      </c>
      <c r="D2273" s="2">
        <v>19047707000</v>
      </c>
      <c r="E2273" s="2">
        <v>103454520000</v>
      </c>
      <c r="F2273" s="2">
        <v>4381477200</v>
      </c>
      <c r="G2273" s="2">
        <v>211167630</v>
      </c>
      <c r="H2273" s="2">
        <v>14252713000</v>
      </c>
    </row>
    <row r="2274" spans="1:8" x14ac:dyDescent="0.2">
      <c r="A2274" s="1">
        <v>2017</v>
      </c>
      <c r="B2274" s="1">
        <v>83</v>
      </c>
      <c r="C2274" s="2">
        <v>117965760000</v>
      </c>
      <c r="D2274" s="2">
        <v>18481499000</v>
      </c>
      <c r="E2274" s="2">
        <v>107826800000</v>
      </c>
      <c r="F2274" s="2">
        <v>4054398400</v>
      </c>
      <c r="G2274" s="2">
        <v>192100970</v>
      </c>
      <c r="H2274" s="2">
        <v>14598859000</v>
      </c>
    </row>
    <row r="2275" spans="1:8" x14ac:dyDescent="0.2">
      <c r="A2275" s="1">
        <v>2017</v>
      </c>
      <c r="B2275" s="1">
        <v>84</v>
      </c>
      <c r="C2275" s="2">
        <v>116831290000</v>
      </c>
      <c r="D2275" s="2">
        <v>21259916000</v>
      </c>
      <c r="E2275" s="2">
        <v>106182860000</v>
      </c>
      <c r="F2275" s="2">
        <v>3883004800</v>
      </c>
      <c r="G2275" s="2">
        <v>545497610</v>
      </c>
      <c r="H2275" s="2">
        <v>14416855000</v>
      </c>
    </row>
    <row r="2276" spans="1:8" x14ac:dyDescent="0.2">
      <c r="A2276" s="1">
        <v>2017</v>
      </c>
      <c r="B2276" s="1">
        <v>85</v>
      </c>
      <c r="C2276" s="2">
        <v>120889440000</v>
      </c>
      <c r="D2276" s="2">
        <v>20602689000</v>
      </c>
      <c r="E2276" s="2">
        <v>102781930000</v>
      </c>
      <c r="F2276" s="2">
        <v>4456777600</v>
      </c>
      <c r="G2276" s="2">
        <v>588352240</v>
      </c>
      <c r="H2276" s="2">
        <v>13800228000</v>
      </c>
    </row>
    <row r="2277" spans="1:8" x14ac:dyDescent="0.2">
      <c r="A2277" s="1">
        <v>2017</v>
      </c>
      <c r="B2277" s="1">
        <v>86</v>
      </c>
      <c r="C2277" s="2">
        <v>126547440000</v>
      </c>
      <c r="D2277" s="2">
        <v>18135441000</v>
      </c>
      <c r="E2277" s="2">
        <v>99591184000</v>
      </c>
      <c r="F2277" s="2">
        <v>4966377000</v>
      </c>
      <c r="G2277" s="2">
        <v>575055250</v>
      </c>
      <c r="H2277" s="2">
        <v>13303926000</v>
      </c>
    </row>
    <row r="2278" spans="1:8" x14ac:dyDescent="0.2">
      <c r="A2278" s="1">
        <v>2017</v>
      </c>
      <c r="B2278" s="1">
        <v>87</v>
      </c>
      <c r="C2278" s="2">
        <v>122804430000</v>
      </c>
      <c r="D2278" s="2">
        <v>19114896000</v>
      </c>
      <c r="E2278" s="2">
        <v>102354740000</v>
      </c>
      <c r="F2278" s="2">
        <v>4830137400</v>
      </c>
      <c r="G2278" s="2">
        <v>759000780</v>
      </c>
      <c r="H2278" s="2">
        <v>13256220000</v>
      </c>
    </row>
    <row r="2279" spans="1:8" x14ac:dyDescent="0.2">
      <c r="A2279" s="1">
        <v>2017</v>
      </c>
      <c r="B2279" s="1">
        <v>88</v>
      </c>
      <c r="C2279" s="2">
        <v>117325490000</v>
      </c>
      <c r="D2279" s="2">
        <v>20501261000</v>
      </c>
      <c r="E2279" s="2">
        <v>106447320000</v>
      </c>
      <c r="F2279" s="2">
        <v>4603349400</v>
      </c>
      <c r="G2279" s="2">
        <v>691113280</v>
      </c>
      <c r="H2279" s="2">
        <v>13550895000</v>
      </c>
    </row>
    <row r="2280" spans="1:8" x14ac:dyDescent="0.2">
      <c r="A2280" s="1">
        <v>2017</v>
      </c>
      <c r="B2280" s="1">
        <v>89</v>
      </c>
      <c r="C2280" s="2">
        <v>112388780000</v>
      </c>
      <c r="D2280" s="2">
        <v>21308482000</v>
      </c>
      <c r="E2280" s="2">
        <v>110576800000</v>
      </c>
      <c r="F2280" s="2">
        <v>4069508500</v>
      </c>
      <c r="G2280" s="2">
        <v>533130630</v>
      </c>
      <c r="H2280" s="2">
        <v>14242719000</v>
      </c>
    </row>
    <row r="2281" spans="1:8" x14ac:dyDescent="0.2">
      <c r="A2281" s="1">
        <v>2017</v>
      </c>
      <c r="B2281" s="1">
        <v>90</v>
      </c>
      <c r="C2281" s="2">
        <v>108692020000</v>
      </c>
      <c r="D2281" s="2">
        <v>21206726000</v>
      </c>
      <c r="E2281" s="2">
        <v>114375320000</v>
      </c>
      <c r="F2281" s="2">
        <v>3664765700</v>
      </c>
      <c r="G2281" s="2">
        <v>343877150</v>
      </c>
      <c r="H2281" s="2">
        <v>14836715000</v>
      </c>
    </row>
    <row r="2282" spans="1:8" x14ac:dyDescent="0.2">
      <c r="A2282" s="1">
        <v>2017</v>
      </c>
      <c r="B2282" s="1">
        <v>91</v>
      </c>
      <c r="C2282" s="2">
        <v>107531610000</v>
      </c>
      <c r="D2282" s="2">
        <v>21154885000</v>
      </c>
      <c r="E2282" s="2">
        <v>115587570000</v>
      </c>
      <c r="F2282" s="2">
        <v>3300693600</v>
      </c>
      <c r="G2282" s="2">
        <v>352938240</v>
      </c>
      <c r="H2282" s="2">
        <v>15191726000</v>
      </c>
    </row>
    <row r="2283" spans="1:8" x14ac:dyDescent="0.2">
      <c r="A2283" s="1">
        <v>2017</v>
      </c>
      <c r="B2283" s="1">
        <v>92</v>
      </c>
      <c r="C2283" s="2">
        <v>106243270000</v>
      </c>
      <c r="D2283" s="2">
        <v>20611721000</v>
      </c>
      <c r="E2283" s="2">
        <v>117419080000</v>
      </c>
      <c r="F2283" s="2">
        <v>3429695400</v>
      </c>
      <c r="G2283" s="2">
        <v>253662180</v>
      </c>
      <c r="H2283" s="2">
        <v>15162000000</v>
      </c>
    </row>
    <row r="2284" spans="1:8" x14ac:dyDescent="0.2">
      <c r="A2284" s="1">
        <v>2017</v>
      </c>
      <c r="B2284" s="1">
        <v>93</v>
      </c>
      <c r="C2284" s="2">
        <v>105085230000</v>
      </c>
      <c r="D2284" s="2">
        <v>19615972000</v>
      </c>
      <c r="E2284" s="2">
        <v>119572870000</v>
      </c>
      <c r="F2284" s="2">
        <v>3616936600</v>
      </c>
      <c r="G2284" s="2">
        <v>92116879</v>
      </c>
      <c r="H2284" s="2">
        <v>15136304000</v>
      </c>
    </row>
    <row r="2285" spans="1:8" x14ac:dyDescent="0.2">
      <c r="A2285" s="1">
        <v>2017</v>
      </c>
      <c r="B2285" s="1">
        <v>94</v>
      </c>
      <c r="C2285" s="2">
        <v>104992240000</v>
      </c>
      <c r="D2285" s="2">
        <v>21973370000</v>
      </c>
      <c r="E2285" s="2">
        <v>117308460000</v>
      </c>
      <c r="F2285" s="2">
        <v>4083337500</v>
      </c>
      <c r="G2285" s="2">
        <v>196343430</v>
      </c>
      <c r="H2285" s="2">
        <v>14565677000</v>
      </c>
    </row>
    <row r="2286" spans="1:8" x14ac:dyDescent="0.2">
      <c r="A2286" s="1">
        <v>2017</v>
      </c>
      <c r="B2286" s="1">
        <v>95</v>
      </c>
      <c r="C2286" s="2">
        <v>106520060000</v>
      </c>
      <c r="D2286" s="2">
        <v>21636304000</v>
      </c>
      <c r="E2286" s="2">
        <v>116117700000</v>
      </c>
      <c r="F2286" s="2">
        <v>4718302800</v>
      </c>
      <c r="G2286" s="2">
        <v>192833790</v>
      </c>
      <c r="H2286" s="2">
        <v>13934221000</v>
      </c>
    </row>
    <row r="2287" spans="1:8" x14ac:dyDescent="0.2">
      <c r="A2287" s="1">
        <v>2017</v>
      </c>
      <c r="B2287" s="1">
        <v>96</v>
      </c>
      <c r="C2287" s="2">
        <v>108264580000</v>
      </c>
      <c r="D2287" s="2">
        <v>20472006000</v>
      </c>
      <c r="E2287" s="2">
        <v>115537480000</v>
      </c>
      <c r="F2287" s="2">
        <v>5279252000</v>
      </c>
      <c r="G2287" s="2">
        <v>226915060</v>
      </c>
      <c r="H2287" s="2">
        <v>13339191000</v>
      </c>
    </row>
    <row r="2288" spans="1:8" x14ac:dyDescent="0.2">
      <c r="A2288" s="1">
        <v>2017</v>
      </c>
      <c r="B2288" s="1">
        <v>97</v>
      </c>
      <c r="C2288" s="2">
        <v>110319530000</v>
      </c>
      <c r="D2288" s="2">
        <v>20185430000</v>
      </c>
      <c r="E2288" s="2">
        <v>113769100000</v>
      </c>
      <c r="F2288" s="2">
        <v>5494341900</v>
      </c>
      <c r="G2288" s="2">
        <v>186454300</v>
      </c>
      <c r="H2288" s="2">
        <v>13164562000</v>
      </c>
    </row>
    <row r="2289" spans="1:8" x14ac:dyDescent="0.2">
      <c r="A2289" s="1">
        <v>2017</v>
      </c>
      <c r="B2289" s="1">
        <v>98</v>
      </c>
      <c r="C2289" s="2">
        <v>109315570000</v>
      </c>
      <c r="D2289" s="2">
        <v>21174028000</v>
      </c>
      <c r="E2289" s="2">
        <v>113784470000</v>
      </c>
      <c r="F2289" s="2">
        <v>5644320800</v>
      </c>
      <c r="G2289" s="2">
        <v>150657420</v>
      </c>
      <c r="H2289" s="2">
        <v>13050380000</v>
      </c>
    </row>
    <row r="2290" spans="1:8" x14ac:dyDescent="0.2">
      <c r="A2290" s="1">
        <v>2017</v>
      </c>
      <c r="B2290" s="1">
        <v>99</v>
      </c>
      <c r="C2290" s="2">
        <v>108556310000</v>
      </c>
      <c r="D2290" s="2">
        <v>22143239000</v>
      </c>
      <c r="E2290" s="2">
        <v>113574510000</v>
      </c>
      <c r="F2290" s="2">
        <v>5959854800</v>
      </c>
      <c r="G2290" s="2">
        <v>302725150</v>
      </c>
      <c r="H2290" s="2">
        <v>12582778000</v>
      </c>
    </row>
    <row r="2291" spans="1:8" x14ac:dyDescent="0.2">
      <c r="A2291" s="1">
        <v>2017</v>
      </c>
      <c r="B2291" s="1">
        <v>100</v>
      </c>
      <c r="C2291" s="2">
        <v>109611980000</v>
      </c>
      <c r="D2291" s="2">
        <v>25161508000</v>
      </c>
      <c r="E2291" s="2">
        <v>109500580000</v>
      </c>
      <c r="F2291" s="2">
        <v>6790697800</v>
      </c>
      <c r="G2291" s="2">
        <v>858782920</v>
      </c>
      <c r="H2291" s="2">
        <v>11195877000</v>
      </c>
    </row>
    <row r="2292" spans="1:8" x14ac:dyDescent="0.2">
      <c r="A2292" s="1">
        <v>2017</v>
      </c>
      <c r="B2292" s="1">
        <v>101</v>
      </c>
      <c r="C2292" s="2">
        <v>110096120000</v>
      </c>
      <c r="D2292" s="2">
        <v>25720276000</v>
      </c>
      <c r="E2292" s="2">
        <v>108457670000</v>
      </c>
      <c r="F2292" s="2">
        <v>6972418600</v>
      </c>
      <c r="G2292" s="2">
        <v>1025855000</v>
      </c>
      <c r="H2292" s="2">
        <v>10847084000</v>
      </c>
    </row>
    <row r="2293" spans="1:8" x14ac:dyDescent="0.2">
      <c r="A2293" s="1">
        <v>2017</v>
      </c>
      <c r="B2293" s="1">
        <v>102</v>
      </c>
      <c r="C2293" s="2">
        <v>106705890000</v>
      </c>
      <c r="D2293" s="2">
        <v>25069872000</v>
      </c>
      <c r="E2293" s="2">
        <v>112498310000</v>
      </c>
      <c r="F2293" s="2">
        <v>6994808400</v>
      </c>
      <c r="G2293" s="2">
        <v>747544760</v>
      </c>
      <c r="H2293" s="2">
        <v>11103005000</v>
      </c>
    </row>
    <row r="2294" spans="1:8" x14ac:dyDescent="0.2">
      <c r="A2294" s="1">
        <v>2017</v>
      </c>
      <c r="B2294" s="1">
        <v>103</v>
      </c>
      <c r="C2294" s="2">
        <v>104149410000</v>
      </c>
      <c r="D2294" s="2">
        <v>24695594000</v>
      </c>
      <c r="E2294" s="2">
        <v>115429070000</v>
      </c>
      <c r="F2294" s="2">
        <v>7255214700</v>
      </c>
      <c r="G2294" s="2">
        <v>611059390</v>
      </c>
      <c r="H2294" s="2">
        <v>10979084000</v>
      </c>
    </row>
    <row r="2295" spans="1:8" x14ac:dyDescent="0.2">
      <c r="A2295" s="1">
        <v>2017</v>
      </c>
      <c r="B2295" s="1">
        <v>104</v>
      </c>
      <c r="C2295" s="2">
        <v>100971620000</v>
      </c>
      <c r="D2295" s="2">
        <v>26284907000</v>
      </c>
      <c r="E2295" s="2">
        <v>117017540000</v>
      </c>
      <c r="F2295" s="2">
        <v>7135593600</v>
      </c>
      <c r="G2295" s="2">
        <v>738977430</v>
      </c>
      <c r="H2295" s="2">
        <v>10970787000</v>
      </c>
    </row>
    <row r="2296" spans="1:8" x14ac:dyDescent="0.2">
      <c r="A2296" s="1">
        <v>2017</v>
      </c>
      <c r="B2296" s="1">
        <v>105</v>
      </c>
      <c r="C2296" s="2">
        <v>103168210000</v>
      </c>
      <c r="D2296" s="2">
        <v>25298654000</v>
      </c>
      <c r="E2296" s="2">
        <v>115807210000</v>
      </c>
      <c r="F2296" s="2">
        <v>7359302800</v>
      </c>
      <c r="G2296" s="2">
        <v>825525750</v>
      </c>
      <c r="H2296" s="2">
        <v>10660529000</v>
      </c>
    </row>
    <row r="2297" spans="1:8" x14ac:dyDescent="0.2">
      <c r="A2297" s="1">
        <v>2017</v>
      </c>
      <c r="B2297" s="1">
        <v>106</v>
      </c>
      <c r="C2297" s="2">
        <v>103512900000</v>
      </c>
      <c r="D2297" s="2">
        <v>23341593000</v>
      </c>
      <c r="E2297" s="2">
        <v>117419570000</v>
      </c>
      <c r="F2297" s="2">
        <v>7217124700</v>
      </c>
      <c r="G2297" s="2">
        <v>751166450</v>
      </c>
      <c r="H2297" s="2">
        <v>10877067000</v>
      </c>
    </row>
    <row r="2298" spans="1:8" x14ac:dyDescent="0.2">
      <c r="A2298" s="1">
        <v>2017</v>
      </c>
      <c r="B2298" s="1">
        <v>107</v>
      </c>
      <c r="C2298" s="2">
        <v>102548510000</v>
      </c>
      <c r="D2298" s="2">
        <v>21919484000</v>
      </c>
      <c r="E2298" s="2">
        <v>119806070000</v>
      </c>
      <c r="F2298" s="2">
        <v>7185493700</v>
      </c>
      <c r="G2298" s="2">
        <v>401775400</v>
      </c>
      <c r="H2298" s="2">
        <v>11258089000</v>
      </c>
    </row>
    <row r="2299" spans="1:8" x14ac:dyDescent="0.2">
      <c r="A2299" s="1">
        <v>2017</v>
      </c>
      <c r="B2299" s="1">
        <v>108</v>
      </c>
      <c r="C2299" s="2">
        <v>102753590000</v>
      </c>
      <c r="D2299" s="2">
        <v>23294518000</v>
      </c>
      <c r="E2299" s="2">
        <v>118225960000</v>
      </c>
      <c r="F2299" s="2">
        <v>7161858700</v>
      </c>
      <c r="G2299" s="2">
        <v>596162370</v>
      </c>
      <c r="H2299" s="2">
        <v>11087337000</v>
      </c>
    </row>
    <row r="2300" spans="1:8" x14ac:dyDescent="0.2">
      <c r="A2300" s="1">
        <v>2017</v>
      </c>
      <c r="B2300" s="1">
        <v>109</v>
      </c>
      <c r="C2300" s="2">
        <v>102401060000</v>
      </c>
      <c r="D2300" s="2">
        <v>23429296000</v>
      </c>
      <c r="E2300" s="2">
        <v>118443710000</v>
      </c>
      <c r="F2300" s="2">
        <v>6736100800</v>
      </c>
      <c r="G2300" s="2">
        <v>935199570</v>
      </c>
      <c r="H2300" s="2">
        <v>11174057000</v>
      </c>
    </row>
    <row r="2301" spans="1:8" x14ac:dyDescent="0.2">
      <c r="A2301" s="1">
        <v>2017</v>
      </c>
      <c r="B2301" s="1">
        <v>110</v>
      </c>
      <c r="C2301" s="2">
        <v>102053850000</v>
      </c>
      <c r="D2301" s="2">
        <v>22592064000</v>
      </c>
      <c r="E2301" s="2">
        <v>119628150000</v>
      </c>
      <c r="F2301" s="2">
        <v>6585425900</v>
      </c>
      <c r="G2301" s="2">
        <v>1004615900</v>
      </c>
      <c r="H2301" s="2">
        <v>11255316000</v>
      </c>
    </row>
    <row r="2302" spans="1:8" x14ac:dyDescent="0.2">
      <c r="A2302" s="1">
        <v>2017</v>
      </c>
      <c r="B2302" s="1">
        <v>111</v>
      </c>
      <c r="C2302" s="2">
        <v>102836330000</v>
      </c>
      <c r="D2302" s="2">
        <v>24727323000</v>
      </c>
      <c r="E2302" s="2">
        <v>116710410000</v>
      </c>
      <c r="F2302" s="2">
        <v>6551708900</v>
      </c>
      <c r="G2302" s="2">
        <v>1749867100</v>
      </c>
      <c r="H2302" s="2">
        <v>10543782000</v>
      </c>
    </row>
    <row r="2303" spans="1:8" x14ac:dyDescent="0.2">
      <c r="A2303" s="1">
        <v>2017</v>
      </c>
      <c r="B2303" s="1">
        <v>112</v>
      </c>
      <c r="C2303" s="2">
        <v>106207930000</v>
      </c>
      <c r="D2303" s="2">
        <v>27076271000</v>
      </c>
      <c r="E2303" s="2">
        <v>110989860000</v>
      </c>
      <c r="F2303" s="2">
        <v>7478083600</v>
      </c>
      <c r="G2303" s="2">
        <v>1955778200</v>
      </c>
      <c r="H2303" s="2">
        <v>9411496000</v>
      </c>
    </row>
    <row r="2304" spans="1:8" x14ac:dyDescent="0.2">
      <c r="A2304" s="1">
        <v>2017</v>
      </c>
      <c r="B2304" s="1">
        <v>113</v>
      </c>
      <c r="C2304" s="2">
        <v>106414030000</v>
      </c>
      <c r="D2304" s="2">
        <v>27478511000</v>
      </c>
      <c r="E2304" s="2">
        <v>110381530000</v>
      </c>
      <c r="F2304" s="2">
        <v>8036536200</v>
      </c>
      <c r="G2304" s="2">
        <v>1533350100</v>
      </c>
      <c r="H2304" s="2">
        <v>9275471500</v>
      </c>
    </row>
    <row r="2305" spans="1:8" x14ac:dyDescent="0.2">
      <c r="A2305" s="1">
        <v>2017</v>
      </c>
      <c r="B2305" s="1">
        <v>114</v>
      </c>
      <c r="C2305" s="2">
        <v>106508940000</v>
      </c>
      <c r="D2305" s="2">
        <v>26320747000</v>
      </c>
      <c r="E2305" s="2">
        <v>111444380000</v>
      </c>
      <c r="F2305" s="2">
        <v>8322368100</v>
      </c>
      <c r="G2305" s="2">
        <v>1123843100</v>
      </c>
      <c r="H2305" s="2">
        <v>9399146700</v>
      </c>
    </row>
    <row r="2306" spans="1:8" x14ac:dyDescent="0.2">
      <c r="A2306" s="1">
        <v>2017</v>
      </c>
      <c r="B2306" s="1">
        <v>115</v>
      </c>
      <c r="C2306" s="2">
        <v>103493280000</v>
      </c>
      <c r="D2306" s="2">
        <v>26060754000</v>
      </c>
      <c r="E2306" s="2">
        <v>114720040000</v>
      </c>
      <c r="F2306" s="2">
        <v>7688261200</v>
      </c>
      <c r="G2306" s="2">
        <v>1006027700</v>
      </c>
      <c r="H2306" s="2">
        <v>10151069000</v>
      </c>
    </row>
    <row r="2307" spans="1:8" x14ac:dyDescent="0.2">
      <c r="A2307" s="1">
        <v>2017</v>
      </c>
      <c r="B2307" s="1">
        <v>116</v>
      </c>
      <c r="C2307" s="2">
        <v>97317731000</v>
      </c>
      <c r="D2307" s="2">
        <v>26603847000</v>
      </c>
      <c r="E2307" s="2">
        <v>120352490000</v>
      </c>
      <c r="F2307" s="2">
        <v>6582117800</v>
      </c>
      <c r="G2307" s="2">
        <v>1101724500</v>
      </c>
      <c r="H2307" s="2">
        <v>11161516000</v>
      </c>
    </row>
    <row r="2308" spans="1:8" x14ac:dyDescent="0.2">
      <c r="A2308" s="1">
        <v>2017</v>
      </c>
      <c r="B2308" s="1">
        <v>117</v>
      </c>
      <c r="C2308" s="2">
        <v>91925538000</v>
      </c>
      <c r="D2308" s="2">
        <v>27417776000</v>
      </c>
      <c r="E2308" s="2">
        <v>124930750000</v>
      </c>
      <c r="F2308" s="2">
        <v>6041512300</v>
      </c>
      <c r="G2308" s="2">
        <v>891067170</v>
      </c>
      <c r="H2308" s="2">
        <v>11912778000</v>
      </c>
    </row>
    <row r="2309" spans="1:8" x14ac:dyDescent="0.2">
      <c r="A2309" s="1">
        <v>2017</v>
      </c>
      <c r="B2309" s="1">
        <v>118</v>
      </c>
      <c r="C2309" s="2">
        <v>86550990000</v>
      </c>
      <c r="D2309" s="2">
        <v>28773655000</v>
      </c>
      <c r="E2309" s="2">
        <v>128949420000</v>
      </c>
      <c r="F2309" s="2">
        <v>5366942600</v>
      </c>
      <c r="G2309" s="2">
        <v>1201775300</v>
      </c>
      <c r="H2309" s="2">
        <v>12276640000</v>
      </c>
    </row>
    <row r="2310" spans="1:8" x14ac:dyDescent="0.2">
      <c r="A2310" s="1">
        <v>2017</v>
      </c>
      <c r="B2310" s="1">
        <v>119</v>
      </c>
      <c r="C2310" s="2">
        <v>81126617000</v>
      </c>
      <c r="D2310" s="2">
        <v>29968250000</v>
      </c>
      <c r="E2310" s="2">
        <v>133179200000</v>
      </c>
      <c r="F2310" s="2">
        <v>4474925200</v>
      </c>
      <c r="G2310" s="2">
        <v>1208919500</v>
      </c>
      <c r="H2310" s="2">
        <v>13161513000</v>
      </c>
    </row>
    <row r="2311" spans="1:8" x14ac:dyDescent="0.2">
      <c r="A2311" s="1">
        <v>2017</v>
      </c>
      <c r="B2311" s="1">
        <v>120</v>
      </c>
      <c r="C2311" s="2">
        <v>76087219000</v>
      </c>
      <c r="D2311" s="2">
        <v>31772655000</v>
      </c>
      <c r="E2311" s="2">
        <v>136414190000</v>
      </c>
      <c r="F2311" s="2">
        <v>3493167300</v>
      </c>
      <c r="G2311" s="2">
        <v>1424908600</v>
      </c>
      <c r="H2311" s="2">
        <v>13927282000</v>
      </c>
    </row>
    <row r="2312" spans="1:8" x14ac:dyDescent="0.2">
      <c r="A2312" s="1">
        <v>2017</v>
      </c>
      <c r="B2312" s="1">
        <v>121</v>
      </c>
      <c r="C2312" s="2">
        <v>70227829000</v>
      </c>
      <c r="D2312" s="2">
        <v>37312512000</v>
      </c>
      <c r="E2312" s="2">
        <v>136733720000</v>
      </c>
      <c r="F2312" s="2">
        <v>2318576400</v>
      </c>
      <c r="G2312" s="2">
        <v>2790238600</v>
      </c>
      <c r="H2312" s="2">
        <v>13736543000</v>
      </c>
    </row>
    <row r="2313" spans="1:8" x14ac:dyDescent="0.2">
      <c r="A2313" s="1">
        <v>2017</v>
      </c>
      <c r="B2313" s="1">
        <v>122</v>
      </c>
      <c r="C2313" s="2">
        <v>64253975000</v>
      </c>
      <c r="D2313" s="2">
        <v>42784332000</v>
      </c>
      <c r="E2313" s="2">
        <v>137235760000</v>
      </c>
      <c r="F2313" s="2">
        <v>1619457600</v>
      </c>
      <c r="G2313" s="2">
        <v>3333502400</v>
      </c>
      <c r="H2313" s="2">
        <v>13892398000</v>
      </c>
    </row>
    <row r="2314" spans="1:8" x14ac:dyDescent="0.2">
      <c r="A2314" s="1">
        <v>2017</v>
      </c>
      <c r="B2314" s="1">
        <v>123</v>
      </c>
      <c r="C2314" s="2">
        <v>60677959000</v>
      </c>
      <c r="D2314" s="2">
        <v>44772557000</v>
      </c>
      <c r="E2314" s="2">
        <v>138823550000</v>
      </c>
      <c r="F2314" s="2">
        <v>921379080</v>
      </c>
      <c r="G2314" s="2">
        <v>3517824700</v>
      </c>
      <c r="H2314" s="2">
        <v>14406154000</v>
      </c>
    </row>
    <row r="2315" spans="1:8" x14ac:dyDescent="0.2">
      <c r="A2315" s="1">
        <v>2017</v>
      </c>
      <c r="B2315" s="1">
        <v>124</v>
      </c>
      <c r="C2315" s="2">
        <v>58809844000</v>
      </c>
      <c r="D2315" s="2">
        <v>43503009000</v>
      </c>
      <c r="E2315" s="2">
        <v>141961210000</v>
      </c>
      <c r="F2315" s="2">
        <v>400355470</v>
      </c>
      <c r="G2315" s="2">
        <v>3502744800</v>
      </c>
      <c r="H2315" s="2">
        <v>14942258000</v>
      </c>
    </row>
    <row r="2316" spans="1:8" x14ac:dyDescent="0.2">
      <c r="A2316" s="1">
        <v>2017</v>
      </c>
      <c r="B2316" s="1">
        <v>125</v>
      </c>
      <c r="C2316" s="2">
        <v>57706065000</v>
      </c>
      <c r="D2316" s="2">
        <v>46124567000</v>
      </c>
      <c r="E2316" s="2">
        <v>140443430000</v>
      </c>
      <c r="F2316" s="2">
        <v>298979230</v>
      </c>
      <c r="G2316" s="2">
        <v>4166589400</v>
      </c>
      <c r="H2316" s="2">
        <v>14379789000</v>
      </c>
    </row>
    <row r="2317" spans="1:8" x14ac:dyDescent="0.2">
      <c r="A2317" s="1">
        <v>2017</v>
      </c>
      <c r="B2317" s="1">
        <v>126</v>
      </c>
      <c r="C2317" s="2">
        <v>57857595000</v>
      </c>
      <c r="D2317" s="2">
        <v>46605826000</v>
      </c>
      <c r="E2317" s="2">
        <v>139810650000</v>
      </c>
      <c r="F2317" s="2">
        <v>263425470</v>
      </c>
      <c r="G2317" s="2">
        <v>5194912200</v>
      </c>
      <c r="H2317" s="2">
        <v>13387020000</v>
      </c>
    </row>
    <row r="2318" spans="1:8" x14ac:dyDescent="0.2">
      <c r="A2318" s="1">
        <v>2017</v>
      </c>
      <c r="B2318" s="1">
        <v>127</v>
      </c>
      <c r="C2318" s="2">
        <v>57864337000</v>
      </c>
      <c r="D2318" s="2">
        <v>46343539000</v>
      </c>
      <c r="E2318" s="2">
        <v>140066190000</v>
      </c>
      <c r="F2318" s="2">
        <v>386404370</v>
      </c>
      <c r="G2318" s="2">
        <v>5089270100</v>
      </c>
      <c r="H2318" s="2">
        <v>13369683000</v>
      </c>
    </row>
    <row r="2319" spans="1:8" x14ac:dyDescent="0.2">
      <c r="A2319" s="1">
        <v>2017</v>
      </c>
      <c r="B2319" s="1">
        <v>128</v>
      </c>
      <c r="C2319" s="2">
        <v>58530032000</v>
      </c>
      <c r="D2319" s="2">
        <v>46315836000</v>
      </c>
      <c r="E2319" s="2">
        <v>139428200000</v>
      </c>
      <c r="F2319" s="2">
        <v>886933000</v>
      </c>
      <c r="G2319" s="2">
        <v>4597058200</v>
      </c>
      <c r="H2319" s="2">
        <v>13361367000</v>
      </c>
    </row>
    <row r="2320" spans="1:8" x14ac:dyDescent="0.2">
      <c r="A2320" s="1">
        <v>2017</v>
      </c>
      <c r="B2320" s="1">
        <v>129</v>
      </c>
      <c r="C2320" s="2">
        <v>58837729000</v>
      </c>
      <c r="D2320" s="2">
        <v>48243241000</v>
      </c>
      <c r="E2320" s="2">
        <v>137193100000</v>
      </c>
      <c r="F2320" s="2">
        <v>1385042300</v>
      </c>
      <c r="G2320" s="2">
        <v>4346388200</v>
      </c>
      <c r="H2320" s="2">
        <v>13113927000</v>
      </c>
    </row>
    <row r="2321" spans="1:8" x14ac:dyDescent="0.2">
      <c r="A2321" s="1">
        <v>2017</v>
      </c>
      <c r="B2321" s="1">
        <v>130</v>
      </c>
      <c r="C2321" s="2">
        <v>58992003000</v>
      </c>
      <c r="D2321" s="2">
        <v>51708370000</v>
      </c>
      <c r="E2321" s="2">
        <v>133573690000</v>
      </c>
      <c r="F2321" s="2">
        <v>1675637100</v>
      </c>
      <c r="G2321" s="2">
        <v>5049701700</v>
      </c>
      <c r="H2321" s="2">
        <v>12120019000</v>
      </c>
    </row>
    <row r="2322" spans="1:8" x14ac:dyDescent="0.2">
      <c r="A2322" s="1">
        <v>2017</v>
      </c>
      <c r="B2322" s="1">
        <v>131</v>
      </c>
      <c r="C2322" s="2">
        <v>57354205000</v>
      </c>
      <c r="D2322" s="2">
        <v>54334222000</v>
      </c>
      <c r="E2322" s="2">
        <v>132585640000</v>
      </c>
      <c r="F2322" s="2">
        <v>1882296400</v>
      </c>
      <c r="G2322" s="2">
        <v>5620779400</v>
      </c>
      <c r="H2322" s="2">
        <v>11342282000</v>
      </c>
    </row>
    <row r="2323" spans="1:8" x14ac:dyDescent="0.2">
      <c r="A2323" s="1">
        <v>2017</v>
      </c>
      <c r="B2323" s="1">
        <v>132</v>
      </c>
      <c r="C2323" s="2">
        <v>52878290000</v>
      </c>
      <c r="D2323" s="2">
        <v>56794783000</v>
      </c>
      <c r="E2323" s="2">
        <v>134600990000</v>
      </c>
      <c r="F2323" s="2">
        <v>1440851200</v>
      </c>
      <c r="G2323" s="2">
        <v>5856675400</v>
      </c>
      <c r="H2323" s="2">
        <v>11547831000</v>
      </c>
    </row>
    <row r="2324" spans="1:8" x14ac:dyDescent="0.2">
      <c r="A2324" s="1">
        <v>2017</v>
      </c>
      <c r="B2324" s="1">
        <v>133</v>
      </c>
      <c r="C2324" s="2">
        <v>44971860000</v>
      </c>
      <c r="D2324" s="2">
        <v>64898184000</v>
      </c>
      <c r="E2324" s="2">
        <v>134404020000</v>
      </c>
      <c r="F2324" s="2">
        <v>738632600</v>
      </c>
      <c r="G2324" s="2">
        <v>6450275100</v>
      </c>
      <c r="H2324" s="2">
        <v>11656450000</v>
      </c>
    </row>
    <row r="2325" spans="1:8" x14ac:dyDescent="0.2">
      <c r="A2325" s="1">
        <v>2017</v>
      </c>
      <c r="B2325" s="1">
        <v>134</v>
      </c>
      <c r="C2325" s="2">
        <v>35226917000</v>
      </c>
      <c r="D2325" s="2">
        <v>71916674000</v>
      </c>
      <c r="E2325" s="2">
        <v>137130480000</v>
      </c>
      <c r="F2325" s="2">
        <v>543991130</v>
      </c>
      <c r="G2325" s="2">
        <v>6322438600</v>
      </c>
      <c r="H2325" s="2">
        <v>11978928000</v>
      </c>
    </row>
    <row r="2326" spans="1:8" x14ac:dyDescent="0.2">
      <c r="A2326" s="1">
        <v>2017</v>
      </c>
      <c r="B2326" s="1">
        <v>135</v>
      </c>
      <c r="C2326" s="2">
        <v>36249843000</v>
      </c>
      <c r="D2326" s="2">
        <v>67775176000</v>
      </c>
      <c r="E2326" s="2">
        <v>140249050000</v>
      </c>
      <c r="F2326" s="2">
        <v>970240150</v>
      </c>
      <c r="G2326" s="2">
        <v>5108293700</v>
      </c>
      <c r="H2326" s="2">
        <v>12766824000</v>
      </c>
    </row>
    <row r="2327" spans="1:8" x14ac:dyDescent="0.2">
      <c r="A2327" s="1">
        <v>2017</v>
      </c>
      <c r="B2327" s="1">
        <v>136</v>
      </c>
      <c r="C2327" s="2">
        <v>35837061000</v>
      </c>
      <c r="D2327" s="2">
        <v>66342284000</v>
      </c>
      <c r="E2327" s="2">
        <v>142094720000</v>
      </c>
      <c r="F2327" s="2">
        <v>906890460</v>
      </c>
      <c r="G2327" s="2">
        <v>4894665600</v>
      </c>
      <c r="H2327" s="2">
        <v>13043802000</v>
      </c>
    </row>
    <row r="2328" spans="1:8" x14ac:dyDescent="0.2">
      <c r="A2328" s="1">
        <v>2017</v>
      </c>
      <c r="B2328" s="1">
        <v>137</v>
      </c>
      <c r="C2328" s="2">
        <v>26992005000</v>
      </c>
      <c r="D2328" s="2">
        <v>74324429000</v>
      </c>
      <c r="E2328" s="2">
        <v>142957630000</v>
      </c>
      <c r="F2328" s="2">
        <v>609968620</v>
      </c>
      <c r="G2328" s="2">
        <v>5469357200</v>
      </c>
      <c r="H2328" s="2">
        <v>12766032000</v>
      </c>
    </row>
    <row r="2329" spans="1:8" x14ac:dyDescent="0.2">
      <c r="A2329" s="1">
        <v>2017</v>
      </c>
      <c r="B2329" s="1">
        <v>138</v>
      </c>
      <c r="C2329" s="2">
        <v>14512609000</v>
      </c>
      <c r="D2329" s="2">
        <v>86290192000</v>
      </c>
      <c r="E2329" s="2">
        <v>143471270000</v>
      </c>
      <c r="F2329" s="2">
        <v>347435120</v>
      </c>
      <c r="G2329" s="2">
        <v>5932926400</v>
      </c>
      <c r="H2329" s="2">
        <v>12564996000</v>
      </c>
    </row>
    <row r="2330" spans="1:8" x14ac:dyDescent="0.2">
      <c r="A2330" s="1">
        <v>2017</v>
      </c>
      <c r="B2330" s="1">
        <v>139</v>
      </c>
      <c r="C2330" s="2">
        <v>7639957700</v>
      </c>
      <c r="D2330" s="2">
        <v>90963295000</v>
      </c>
      <c r="E2330" s="2">
        <v>145670810000</v>
      </c>
      <c r="F2330" s="2">
        <v>286194410</v>
      </c>
      <c r="G2330" s="2">
        <v>5959747500</v>
      </c>
      <c r="H2330" s="2">
        <v>12599416000</v>
      </c>
    </row>
    <row r="2331" spans="1:8" x14ac:dyDescent="0.2">
      <c r="A2331" s="1">
        <v>2017</v>
      </c>
      <c r="B2331" s="1">
        <v>140</v>
      </c>
      <c r="C2331" s="2">
        <v>2600859300</v>
      </c>
      <c r="D2331" s="2">
        <v>94405437000</v>
      </c>
      <c r="E2331" s="2">
        <v>147267770000</v>
      </c>
      <c r="F2331" s="2">
        <v>75149452</v>
      </c>
      <c r="G2331" s="2">
        <v>6165947100</v>
      </c>
      <c r="H2331" s="2">
        <v>12604261000</v>
      </c>
    </row>
    <row r="2332" spans="1:8" x14ac:dyDescent="0.2">
      <c r="A2332" s="1">
        <v>2017</v>
      </c>
      <c r="B2332" s="1">
        <v>141</v>
      </c>
      <c r="C2332" s="2">
        <v>2604109600</v>
      </c>
      <c r="D2332" s="2">
        <v>92475255000</v>
      </c>
      <c r="E2332" s="2">
        <v>149194700000</v>
      </c>
      <c r="F2332" s="2">
        <v>18385156</v>
      </c>
      <c r="G2332" s="2">
        <v>5823231600</v>
      </c>
      <c r="H2332" s="2">
        <v>13003741000</v>
      </c>
    </row>
    <row r="2333" spans="1:8" x14ac:dyDescent="0.2">
      <c r="A2333" s="1">
        <v>2017</v>
      </c>
      <c r="B2333" s="1">
        <v>142</v>
      </c>
      <c r="C2333" s="2">
        <v>7089775000</v>
      </c>
      <c r="D2333" s="2">
        <v>88861113000</v>
      </c>
      <c r="E2333" s="2">
        <v>148323180000</v>
      </c>
      <c r="F2333" s="2">
        <v>62464695</v>
      </c>
      <c r="G2333" s="2">
        <v>6266903300</v>
      </c>
      <c r="H2333" s="2">
        <v>12515990000</v>
      </c>
    </row>
    <row r="2334" spans="1:8" x14ac:dyDescent="0.2">
      <c r="A2334" s="1">
        <v>2017</v>
      </c>
      <c r="B2334" s="1">
        <v>143</v>
      </c>
      <c r="C2334" s="2">
        <v>23647888000</v>
      </c>
      <c r="D2334" s="2">
        <v>74862406000</v>
      </c>
      <c r="E2334" s="2">
        <v>145763770000</v>
      </c>
      <c r="F2334" s="2">
        <v>839078890</v>
      </c>
      <c r="G2334" s="2">
        <v>5839634700</v>
      </c>
      <c r="H2334" s="2">
        <v>12166644000</v>
      </c>
    </row>
    <row r="2335" spans="1:8" x14ac:dyDescent="0.2">
      <c r="A2335" s="1">
        <v>2017</v>
      </c>
      <c r="B2335" s="1">
        <v>144</v>
      </c>
      <c r="C2335" s="2">
        <v>26890160000</v>
      </c>
      <c r="D2335" s="2">
        <v>71288258000</v>
      </c>
      <c r="E2335" s="2">
        <v>146095650000</v>
      </c>
      <c r="F2335" s="2">
        <v>1119417200</v>
      </c>
      <c r="G2335" s="2">
        <v>5690936400</v>
      </c>
      <c r="H2335" s="2">
        <v>12035004000</v>
      </c>
    </row>
    <row r="2336" spans="1:8" x14ac:dyDescent="0.2">
      <c r="A2336" s="1">
        <v>2017</v>
      </c>
      <c r="B2336" s="1">
        <v>145</v>
      </c>
      <c r="C2336" s="2">
        <v>24432360000</v>
      </c>
      <c r="D2336" s="2">
        <v>73828954000</v>
      </c>
      <c r="E2336" s="2">
        <v>146012750000</v>
      </c>
      <c r="F2336" s="2">
        <v>896055190</v>
      </c>
      <c r="G2336" s="2">
        <v>6396588000</v>
      </c>
      <c r="H2336" s="2">
        <v>11552715000</v>
      </c>
    </row>
    <row r="2337" spans="1:8" x14ac:dyDescent="0.2">
      <c r="A2337" s="1">
        <v>2017</v>
      </c>
      <c r="B2337" s="1">
        <v>146</v>
      </c>
      <c r="C2337" s="2">
        <v>23781574000</v>
      </c>
      <c r="D2337" s="2">
        <v>74949058000</v>
      </c>
      <c r="E2337" s="2">
        <v>145543430000</v>
      </c>
      <c r="F2337" s="2">
        <v>1017043500</v>
      </c>
      <c r="G2337" s="2">
        <v>6306571400</v>
      </c>
      <c r="H2337" s="2">
        <v>11521743000</v>
      </c>
    </row>
    <row r="2338" spans="1:8" x14ac:dyDescent="0.2">
      <c r="A2338" s="1">
        <v>2017</v>
      </c>
      <c r="B2338" s="1">
        <v>147</v>
      </c>
      <c r="C2338" s="2">
        <v>23498663000</v>
      </c>
      <c r="D2338" s="2">
        <v>75580772000</v>
      </c>
      <c r="E2338" s="2">
        <v>145194630000</v>
      </c>
      <c r="F2338" s="2">
        <v>1263819100</v>
      </c>
      <c r="G2338" s="2">
        <v>5992005600</v>
      </c>
      <c r="H2338" s="2">
        <v>11589533000</v>
      </c>
    </row>
    <row r="2339" spans="1:8" x14ac:dyDescent="0.2">
      <c r="A2339" s="1">
        <v>2017</v>
      </c>
      <c r="B2339" s="1">
        <v>148</v>
      </c>
      <c r="C2339" s="2">
        <v>21412791000</v>
      </c>
      <c r="D2339" s="2">
        <v>77454812000</v>
      </c>
      <c r="E2339" s="2">
        <v>145406460000</v>
      </c>
      <c r="F2339" s="2">
        <v>1264783900</v>
      </c>
      <c r="G2339" s="2">
        <v>5695106300</v>
      </c>
      <c r="H2339" s="2">
        <v>11885468000</v>
      </c>
    </row>
    <row r="2340" spans="1:8" x14ac:dyDescent="0.2">
      <c r="A2340" s="1">
        <v>2017</v>
      </c>
      <c r="B2340" s="1">
        <v>149</v>
      </c>
      <c r="C2340" s="2">
        <v>19123192000</v>
      </c>
      <c r="D2340" s="2">
        <v>81177932000</v>
      </c>
      <c r="E2340" s="2">
        <v>143972940000</v>
      </c>
      <c r="F2340" s="2">
        <v>1651459500</v>
      </c>
      <c r="G2340" s="2">
        <v>5304751900</v>
      </c>
      <c r="H2340" s="2">
        <v>11889147000</v>
      </c>
    </row>
    <row r="2341" spans="1:8" x14ac:dyDescent="0.2">
      <c r="A2341" s="1">
        <v>2017</v>
      </c>
      <c r="B2341" s="1">
        <v>150</v>
      </c>
      <c r="C2341" s="2">
        <v>23375745000</v>
      </c>
      <c r="D2341" s="2">
        <v>82124459000</v>
      </c>
      <c r="E2341" s="2">
        <v>138773860000</v>
      </c>
      <c r="F2341" s="2">
        <v>2506559000</v>
      </c>
      <c r="G2341" s="2">
        <v>5394412300</v>
      </c>
      <c r="H2341" s="2">
        <v>10944387000</v>
      </c>
    </row>
    <row r="2342" spans="1:8" x14ac:dyDescent="0.2">
      <c r="A2342" s="1">
        <v>2017</v>
      </c>
      <c r="B2342" s="1">
        <v>151</v>
      </c>
      <c r="C2342" s="2">
        <v>16529502000</v>
      </c>
      <c r="D2342" s="2">
        <v>90502856000</v>
      </c>
      <c r="E2342" s="2">
        <v>137241710000</v>
      </c>
      <c r="F2342" s="2">
        <v>1762842400</v>
      </c>
      <c r="G2342" s="2">
        <v>7098852500</v>
      </c>
      <c r="H2342" s="2">
        <v>9983663100</v>
      </c>
    </row>
    <row r="2343" spans="1:8" x14ac:dyDescent="0.2">
      <c r="A2343" s="1">
        <v>2017</v>
      </c>
      <c r="B2343" s="1">
        <v>152</v>
      </c>
      <c r="C2343" s="2">
        <v>4413573000</v>
      </c>
      <c r="D2343" s="2">
        <v>100473290000</v>
      </c>
      <c r="E2343" s="2">
        <v>139387210000</v>
      </c>
      <c r="F2343" s="2">
        <v>610047090</v>
      </c>
      <c r="G2343" s="2">
        <v>8167410400</v>
      </c>
      <c r="H2343" s="2">
        <v>10067900000</v>
      </c>
    </row>
    <row r="2344" spans="1:8" x14ac:dyDescent="0.2">
      <c r="A2344" s="1">
        <v>2017</v>
      </c>
      <c r="B2344" s="1">
        <v>153</v>
      </c>
      <c r="C2344" s="2">
        <v>178114880</v>
      </c>
      <c r="D2344" s="2">
        <v>100680750000</v>
      </c>
      <c r="E2344" s="2">
        <v>143415200000</v>
      </c>
      <c r="F2344" s="2">
        <v>0</v>
      </c>
      <c r="G2344" s="2">
        <v>8292055400</v>
      </c>
      <c r="H2344" s="2">
        <v>10553302000</v>
      </c>
    </row>
    <row r="2345" spans="1:8" x14ac:dyDescent="0.2">
      <c r="A2345" s="1">
        <v>2017</v>
      </c>
      <c r="B2345" s="1">
        <v>154</v>
      </c>
      <c r="C2345" s="2">
        <v>11516625</v>
      </c>
      <c r="D2345" s="2">
        <v>96677209000</v>
      </c>
      <c r="E2345" s="2">
        <v>147585340000</v>
      </c>
      <c r="F2345" s="2">
        <v>0</v>
      </c>
      <c r="G2345" s="2">
        <v>7464628800</v>
      </c>
      <c r="H2345" s="2">
        <v>11380729000</v>
      </c>
    </row>
    <row r="2346" spans="1:8" x14ac:dyDescent="0.2">
      <c r="A2346" s="1">
        <v>2017</v>
      </c>
      <c r="B2346" s="1">
        <v>155</v>
      </c>
      <c r="C2346" s="2">
        <v>4512671.4000000004</v>
      </c>
      <c r="D2346" s="2">
        <v>92124695000</v>
      </c>
      <c r="E2346" s="2">
        <v>152144860000</v>
      </c>
      <c r="F2346" s="2">
        <v>0</v>
      </c>
      <c r="G2346" s="2">
        <v>6600303200</v>
      </c>
      <c r="H2346" s="2">
        <v>12245055000</v>
      </c>
    </row>
    <row r="2347" spans="1:8" x14ac:dyDescent="0.2">
      <c r="A2347" s="1">
        <v>2017</v>
      </c>
      <c r="B2347" s="1">
        <v>156</v>
      </c>
      <c r="C2347" s="2">
        <v>0</v>
      </c>
      <c r="D2347" s="2">
        <v>89001256000</v>
      </c>
      <c r="E2347" s="2">
        <v>155272810000</v>
      </c>
      <c r="F2347" s="2">
        <v>0</v>
      </c>
      <c r="G2347" s="2">
        <v>5780227500</v>
      </c>
      <c r="H2347" s="2">
        <v>13065130000</v>
      </c>
    </row>
    <row r="2348" spans="1:8" x14ac:dyDescent="0.2">
      <c r="A2348" s="1">
        <v>2017</v>
      </c>
      <c r="B2348" s="1">
        <v>157</v>
      </c>
      <c r="C2348" s="2">
        <v>0</v>
      </c>
      <c r="D2348" s="2">
        <v>88607076000</v>
      </c>
      <c r="E2348" s="2">
        <v>155666990000</v>
      </c>
      <c r="F2348" s="2">
        <v>0</v>
      </c>
      <c r="G2348" s="2">
        <v>5509594500</v>
      </c>
      <c r="H2348" s="2">
        <v>13335763000</v>
      </c>
    </row>
    <row r="2349" spans="1:8" x14ac:dyDescent="0.2">
      <c r="A2349" s="1">
        <v>2017</v>
      </c>
      <c r="B2349" s="1">
        <v>158</v>
      </c>
      <c r="C2349" s="2">
        <v>0</v>
      </c>
      <c r="D2349" s="2">
        <v>87753674000</v>
      </c>
      <c r="E2349" s="2">
        <v>156520390000</v>
      </c>
      <c r="F2349" s="2">
        <v>0</v>
      </c>
      <c r="G2349" s="2">
        <v>5441962200</v>
      </c>
      <c r="H2349" s="2">
        <v>13403396000</v>
      </c>
    </row>
    <row r="2350" spans="1:8" x14ac:dyDescent="0.2">
      <c r="A2350" s="1">
        <v>2017</v>
      </c>
      <c r="B2350" s="1">
        <v>159</v>
      </c>
      <c r="C2350" s="2">
        <v>0</v>
      </c>
      <c r="D2350" s="2">
        <v>85184531000</v>
      </c>
      <c r="E2350" s="2">
        <v>159089540000</v>
      </c>
      <c r="F2350" s="2">
        <v>0</v>
      </c>
      <c r="G2350" s="2">
        <v>5456142500</v>
      </c>
      <c r="H2350" s="2">
        <v>13389215000</v>
      </c>
    </row>
    <row r="2351" spans="1:8" x14ac:dyDescent="0.2">
      <c r="A2351" s="1">
        <v>2017</v>
      </c>
      <c r="B2351" s="1">
        <v>160</v>
      </c>
      <c r="C2351" s="2">
        <v>0</v>
      </c>
      <c r="D2351" s="2">
        <v>84684587000</v>
      </c>
      <c r="E2351" s="2">
        <v>159589480000</v>
      </c>
      <c r="F2351" s="2">
        <v>0</v>
      </c>
      <c r="G2351" s="2">
        <v>5733300700</v>
      </c>
      <c r="H2351" s="2">
        <v>13112057000</v>
      </c>
    </row>
    <row r="2352" spans="1:8" x14ac:dyDescent="0.2">
      <c r="A2352" s="1">
        <v>2017</v>
      </c>
      <c r="B2352" s="1">
        <v>161</v>
      </c>
      <c r="C2352" s="2">
        <v>0</v>
      </c>
      <c r="D2352" s="2">
        <v>82963448000</v>
      </c>
      <c r="E2352" s="2">
        <v>161310620000</v>
      </c>
      <c r="F2352" s="2">
        <v>0</v>
      </c>
      <c r="G2352" s="2">
        <v>5652556300</v>
      </c>
      <c r="H2352" s="2">
        <v>13192802000</v>
      </c>
    </row>
    <row r="2353" spans="1:8" x14ac:dyDescent="0.2">
      <c r="A2353" s="1">
        <v>2017</v>
      </c>
      <c r="B2353" s="1">
        <v>162</v>
      </c>
      <c r="C2353" s="2">
        <v>0</v>
      </c>
      <c r="D2353" s="2">
        <v>80306157000</v>
      </c>
      <c r="E2353" s="2">
        <v>163967910000</v>
      </c>
      <c r="F2353" s="2">
        <v>0</v>
      </c>
      <c r="G2353" s="2">
        <v>5312123100</v>
      </c>
      <c r="H2353" s="2">
        <v>13533235000</v>
      </c>
    </row>
    <row r="2354" spans="1:8" x14ac:dyDescent="0.2">
      <c r="A2354" s="1">
        <v>2017</v>
      </c>
      <c r="B2354" s="1">
        <v>163</v>
      </c>
      <c r="C2354" s="2">
        <v>0</v>
      </c>
      <c r="D2354" s="2">
        <v>78632116000</v>
      </c>
      <c r="E2354" s="2">
        <v>165641950000</v>
      </c>
      <c r="F2354" s="2">
        <v>0</v>
      </c>
      <c r="G2354" s="2">
        <v>4842170100</v>
      </c>
      <c r="H2354" s="2">
        <v>14003188000</v>
      </c>
    </row>
    <row r="2355" spans="1:8" x14ac:dyDescent="0.2">
      <c r="A2355" s="1">
        <v>2017</v>
      </c>
      <c r="B2355" s="1">
        <v>164</v>
      </c>
      <c r="C2355" s="2">
        <v>0</v>
      </c>
      <c r="D2355" s="2">
        <v>78690518000</v>
      </c>
      <c r="E2355" s="2">
        <v>165583550000</v>
      </c>
      <c r="F2355" s="2">
        <v>0</v>
      </c>
      <c r="G2355" s="2">
        <v>4486540100</v>
      </c>
      <c r="H2355" s="2">
        <v>14358818000</v>
      </c>
    </row>
    <row r="2356" spans="1:8" x14ac:dyDescent="0.2">
      <c r="A2356" s="1">
        <v>2017</v>
      </c>
      <c r="B2356" s="1">
        <v>165</v>
      </c>
      <c r="C2356" s="2">
        <v>0</v>
      </c>
      <c r="D2356" s="2">
        <v>77468561000</v>
      </c>
      <c r="E2356" s="2">
        <v>166805500000</v>
      </c>
      <c r="F2356" s="2">
        <v>0</v>
      </c>
      <c r="G2356" s="2">
        <v>3905617000</v>
      </c>
      <c r="H2356" s="2">
        <v>14939741000</v>
      </c>
    </row>
    <row r="2357" spans="1:8" x14ac:dyDescent="0.2">
      <c r="A2357" s="1">
        <v>2017</v>
      </c>
      <c r="B2357" s="1">
        <v>166</v>
      </c>
      <c r="C2357" s="2">
        <v>0</v>
      </c>
      <c r="D2357" s="2">
        <v>79240190000</v>
      </c>
      <c r="E2357" s="2">
        <v>165033880000</v>
      </c>
      <c r="F2357" s="2">
        <v>0</v>
      </c>
      <c r="G2357" s="2">
        <v>4043549400</v>
      </c>
      <c r="H2357" s="2">
        <v>14801808000</v>
      </c>
    </row>
    <row r="2358" spans="1:8" x14ac:dyDescent="0.2">
      <c r="A2358" s="1">
        <v>2017</v>
      </c>
      <c r="B2358" s="1">
        <v>167</v>
      </c>
      <c r="C2358" s="2">
        <v>0</v>
      </c>
      <c r="D2358" s="2">
        <v>80627364000</v>
      </c>
      <c r="E2358" s="2">
        <v>163646700000</v>
      </c>
      <c r="F2358" s="2">
        <v>0</v>
      </c>
      <c r="G2358" s="2">
        <v>4131356700</v>
      </c>
      <c r="H2358" s="2">
        <v>14714001000</v>
      </c>
    </row>
    <row r="2359" spans="1:8" x14ac:dyDescent="0.2">
      <c r="A2359" s="1">
        <v>2017</v>
      </c>
      <c r="B2359" s="1">
        <v>168</v>
      </c>
      <c r="C2359" s="2">
        <v>0</v>
      </c>
      <c r="D2359" s="2">
        <v>81055388000</v>
      </c>
      <c r="E2359" s="2">
        <v>163218680000</v>
      </c>
      <c r="F2359" s="2">
        <v>0</v>
      </c>
      <c r="G2359" s="2">
        <v>4280270600</v>
      </c>
      <c r="H2359" s="2">
        <v>14565087000</v>
      </c>
    </row>
    <row r="2360" spans="1:8" x14ac:dyDescent="0.2">
      <c r="A2360" s="1">
        <v>2017</v>
      </c>
      <c r="B2360" s="1">
        <v>169</v>
      </c>
      <c r="C2360" s="2">
        <v>0</v>
      </c>
      <c r="D2360" s="2">
        <v>78960317000</v>
      </c>
      <c r="E2360" s="2">
        <v>165313750000</v>
      </c>
      <c r="F2360" s="2">
        <v>0</v>
      </c>
      <c r="G2360" s="2">
        <v>3981801300</v>
      </c>
      <c r="H2360" s="2">
        <v>14863557000</v>
      </c>
    </row>
    <row r="2361" spans="1:8" x14ac:dyDescent="0.2">
      <c r="A2361" s="1">
        <v>2017</v>
      </c>
      <c r="B2361" s="1">
        <v>170</v>
      </c>
      <c r="C2361" s="2">
        <v>0</v>
      </c>
      <c r="D2361" s="2">
        <v>77660614000</v>
      </c>
      <c r="E2361" s="2">
        <v>166613450000</v>
      </c>
      <c r="F2361" s="2">
        <v>0</v>
      </c>
      <c r="G2361" s="2">
        <v>3894327800</v>
      </c>
      <c r="H2361" s="2">
        <v>14951030000</v>
      </c>
    </row>
    <row r="2362" spans="1:8" x14ac:dyDescent="0.2">
      <c r="A2362" s="1">
        <v>2017</v>
      </c>
      <c r="B2362" s="1">
        <v>171</v>
      </c>
      <c r="C2362" s="2">
        <v>0</v>
      </c>
      <c r="D2362" s="2">
        <v>80282202000</v>
      </c>
      <c r="E2362" s="2">
        <v>163991860000</v>
      </c>
      <c r="F2362" s="2">
        <v>0</v>
      </c>
      <c r="G2362" s="2">
        <v>4296021300</v>
      </c>
      <c r="H2362" s="2">
        <v>14549337000</v>
      </c>
    </row>
    <row r="2363" spans="1:8" x14ac:dyDescent="0.2">
      <c r="A2363" s="1">
        <v>2017</v>
      </c>
      <c r="B2363" s="1">
        <v>172</v>
      </c>
      <c r="C2363" s="2">
        <v>0</v>
      </c>
      <c r="D2363" s="2">
        <v>81426738000</v>
      </c>
      <c r="E2363" s="2">
        <v>162847330000</v>
      </c>
      <c r="F2363" s="2">
        <v>0</v>
      </c>
      <c r="G2363" s="2">
        <v>4458531100</v>
      </c>
      <c r="H2363" s="2">
        <v>14386827000</v>
      </c>
    </row>
    <row r="2364" spans="1:8" x14ac:dyDescent="0.2">
      <c r="A2364" s="1">
        <v>2017</v>
      </c>
      <c r="B2364" s="1">
        <v>173</v>
      </c>
      <c r="C2364" s="2">
        <v>0</v>
      </c>
      <c r="D2364" s="2">
        <v>81938648000</v>
      </c>
      <c r="E2364" s="2">
        <v>162335420000</v>
      </c>
      <c r="F2364" s="2">
        <v>0</v>
      </c>
      <c r="G2364" s="2">
        <v>4211959700</v>
      </c>
      <c r="H2364" s="2">
        <v>14633398000</v>
      </c>
    </row>
    <row r="2365" spans="1:8" x14ac:dyDescent="0.2">
      <c r="A2365" s="1">
        <v>2017</v>
      </c>
      <c r="B2365" s="1">
        <v>174</v>
      </c>
      <c r="C2365" s="2">
        <v>0</v>
      </c>
      <c r="D2365" s="2">
        <v>81535758000</v>
      </c>
      <c r="E2365" s="2">
        <v>162738310000</v>
      </c>
      <c r="F2365" s="2">
        <v>0</v>
      </c>
      <c r="G2365" s="2">
        <v>4015946200</v>
      </c>
      <c r="H2365" s="2">
        <v>14829412000</v>
      </c>
    </row>
    <row r="2366" spans="1:8" x14ac:dyDescent="0.2">
      <c r="A2366" s="1">
        <v>2017</v>
      </c>
      <c r="B2366" s="1">
        <v>175</v>
      </c>
      <c r="C2366" s="2">
        <v>0</v>
      </c>
      <c r="D2366" s="2">
        <v>81970292000</v>
      </c>
      <c r="E2366" s="2">
        <v>162303770000</v>
      </c>
      <c r="F2366" s="2">
        <v>0</v>
      </c>
      <c r="G2366" s="2">
        <v>4341156400</v>
      </c>
      <c r="H2366" s="2">
        <v>14504201000</v>
      </c>
    </row>
    <row r="2367" spans="1:8" x14ac:dyDescent="0.2">
      <c r="A2367" s="1">
        <v>2017</v>
      </c>
      <c r="B2367" s="1">
        <v>176</v>
      </c>
      <c r="C2367" s="2">
        <v>0</v>
      </c>
      <c r="D2367" s="2">
        <v>80746583000</v>
      </c>
      <c r="E2367" s="2">
        <v>163527480000</v>
      </c>
      <c r="F2367" s="2">
        <v>0</v>
      </c>
      <c r="G2367" s="2">
        <v>4221176900</v>
      </c>
      <c r="H2367" s="2">
        <v>14624181000</v>
      </c>
    </row>
    <row r="2368" spans="1:8" x14ac:dyDescent="0.2">
      <c r="A2368" s="1">
        <v>2017</v>
      </c>
      <c r="B2368" s="1">
        <v>177</v>
      </c>
      <c r="C2368" s="2">
        <v>0</v>
      </c>
      <c r="D2368" s="2">
        <v>80839435000</v>
      </c>
      <c r="E2368" s="2">
        <v>163434630000</v>
      </c>
      <c r="F2368" s="2">
        <v>0</v>
      </c>
      <c r="G2368" s="2">
        <v>4280910400</v>
      </c>
      <c r="H2368" s="2">
        <v>14564448000</v>
      </c>
    </row>
    <row r="2369" spans="1:8" x14ac:dyDescent="0.2">
      <c r="A2369" s="1">
        <v>2017</v>
      </c>
      <c r="B2369" s="1">
        <v>178</v>
      </c>
      <c r="C2369" s="2">
        <v>0</v>
      </c>
      <c r="D2369" s="2">
        <v>81199757000</v>
      </c>
      <c r="E2369" s="2">
        <v>163074310000</v>
      </c>
      <c r="F2369" s="2">
        <v>0</v>
      </c>
      <c r="G2369" s="2">
        <v>4163441800</v>
      </c>
      <c r="H2369" s="2">
        <v>14681916000</v>
      </c>
    </row>
    <row r="2370" spans="1:8" x14ac:dyDescent="0.2">
      <c r="A2370" s="1">
        <v>2017</v>
      </c>
      <c r="B2370" s="1">
        <v>179</v>
      </c>
      <c r="C2370" s="2">
        <v>0</v>
      </c>
      <c r="D2370" s="2">
        <v>80227090000</v>
      </c>
      <c r="E2370" s="2">
        <v>164046980000</v>
      </c>
      <c r="F2370" s="2">
        <v>0</v>
      </c>
      <c r="G2370" s="2">
        <v>4090204400</v>
      </c>
      <c r="H2370" s="2">
        <v>14755153000</v>
      </c>
    </row>
    <row r="2371" spans="1:8" x14ac:dyDescent="0.2">
      <c r="A2371" s="1">
        <v>2017</v>
      </c>
      <c r="B2371" s="1">
        <v>180</v>
      </c>
      <c r="C2371" s="2">
        <v>0</v>
      </c>
      <c r="D2371" s="2">
        <v>81027902000</v>
      </c>
      <c r="E2371" s="2">
        <v>163246160000</v>
      </c>
      <c r="F2371" s="2">
        <v>0</v>
      </c>
      <c r="G2371" s="2">
        <v>4192030800</v>
      </c>
      <c r="H2371" s="2">
        <v>14653327000</v>
      </c>
    </row>
    <row r="2372" spans="1:8" x14ac:dyDescent="0.2">
      <c r="A2372" s="1">
        <v>2017</v>
      </c>
      <c r="B2372" s="1">
        <v>181</v>
      </c>
      <c r="C2372" s="2">
        <v>0</v>
      </c>
      <c r="D2372" s="2">
        <v>80285573000</v>
      </c>
      <c r="E2372" s="2">
        <v>163988490000</v>
      </c>
      <c r="F2372" s="2">
        <v>0</v>
      </c>
      <c r="G2372" s="2">
        <v>4096873200</v>
      </c>
      <c r="H2372" s="2">
        <v>14748485000</v>
      </c>
    </row>
    <row r="2373" spans="1:8" x14ac:dyDescent="0.2">
      <c r="A2373" s="1">
        <v>2017</v>
      </c>
      <c r="B2373" s="1">
        <v>182</v>
      </c>
      <c r="C2373" s="2">
        <v>0</v>
      </c>
      <c r="D2373" s="2">
        <v>80408718000</v>
      </c>
      <c r="E2373" s="2">
        <v>163865350000</v>
      </c>
      <c r="F2373" s="2">
        <v>0</v>
      </c>
      <c r="G2373" s="2">
        <v>3987540000</v>
      </c>
      <c r="H2373" s="2">
        <v>14857818000</v>
      </c>
    </row>
    <row r="2374" spans="1:8" x14ac:dyDescent="0.2">
      <c r="A2374" s="1">
        <v>2017</v>
      </c>
      <c r="B2374" s="1">
        <v>183</v>
      </c>
      <c r="C2374" s="2">
        <v>0</v>
      </c>
      <c r="D2374" s="2">
        <v>80390720000</v>
      </c>
      <c r="E2374" s="2">
        <v>163883350000</v>
      </c>
      <c r="F2374" s="2">
        <v>0</v>
      </c>
      <c r="G2374" s="2">
        <v>3612313900</v>
      </c>
      <c r="H2374" s="2">
        <v>15233044000</v>
      </c>
    </row>
    <row r="2375" spans="1:8" x14ac:dyDescent="0.2">
      <c r="A2375" s="1">
        <v>2017</v>
      </c>
      <c r="B2375" s="1">
        <v>184</v>
      </c>
      <c r="C2375" s="2">
        <v>0</v>
      </c>
      <c r="D2375" s="2">
        <v>80054807000</v>
      </c>
      <c r="E2375" s="2">
        <v>164219260000</v>
      </c>
      <c r="F2375" s="2">
        <v>0</v>
      </c>
      <c r="G2375" s="2">
        <v>2748185300</v>
      </c>
      <c r="H2375" s="2">
        <v>16097173000</v>
      </c>
    </row>
    <row r="2376" spans="1:8" x14ac:dyDescent="0.2">
      <c r="A2376" s="1">
        <v>2017</v>
      </c>
      <c r="B2376" s="1">
        <v>185</v>
      </c>
      <c r="C2376" s="2">
        <v>0</v>
      </c>
      <c r="D2376" s="2">
        <v>81565499000</v>
      </c>
      <c r="E2376" s="2">
        <v>162708570000</v>
      </c>
      <c r="F2376" s="2">
        <v>0</v>
      </c>
      <c r="G2376" s="2">
        <v>2647232400</v>
      </c>
      <c r="H2376" s="2">
        <v>16198126000</v>
      </c>
    </row>
    <row r="2377" spans="1:8" x14ac:dyDescent="0.2">
      <c r="A2377" s="1">
        <v>2017</v>
      </c>
      <c r="B2377" s="1">
        <v>186</v>
      </c>
      <c r="C2377" s="2">
        <v>0</v>
      </c>
      <c r="D2377" s="2">
        <v>81467767000</v>
      </c>
      <c r="E2377" s="2">
        <v>162806300000</v>
      </c>
      <c r="F2377" s="2">
        <v>0</v>
      </c>
      <c r="G2377" s="2">
        <v>2248290300</v>
      </c>
      <c r="H2377" s="2">
        <v>16597068000</v>
      </c>
    </row>
    <row r="2378" spans="1:8" x14ac:dyDescent="0.2">
      <c r="A2378" s="1">
        <v>2017</v>
      </c>
      <c r="B2378" s="1">
        <v>187</v>
      </c>
      <c r="C2378" s="2">
        <v>0</v>
      </c>
      <c r="D2378" s="2">
        <v>80189012000</v>
      </c>
      <c r="E2378" s="2">
        <v>164085050000</v>
      </c>
      <c r="F2378" s="2">
        <v>0</v>
      </c>
      <c r="G2378" s="2">
        <v>1687695900</v>
      </c>
      <c r="H2378" s="2">
        <v>17157662000</v>
      </c>
    </row>
    <row r="2379" spans="1:8" x14ac:dyDescent="0.2">
      <c r="A2379" s="1">
        <v>2017</v>
      </c>
      <c r="B2379" s="1">
        <v>188</v>
      </c>
      <c r="C2379" s="2">
        <v>0</v>
      </c>
      <c r="D2379" s="2">
        <v>78564545000</v>
      </c>
      <c r="E2379" s="2">
        <v>165709520000</v>
      </c>
      <c r="F2379" s="2">
        <v>0</v>
      </c>
      <c r="G2379" s="2">
        <v>1225767000</v>
      </c>
      <c r="H2379" s="2">
        <v>17619591000</v>
      </c>
    </row>
    <row r="2380" spans="1:8" x14ac:dyDescent="0.2">
      <c r="A2380" s="1">
        <v>2017</v>
      </c>
      <c r="B2380" s="1">
        <v>189</v>
      </c>
      <c r="C2380" s="2">
        <v>0</v>
      </c>
      <c r="D2380" s="2">
        <v>76636238000</v>
      </c>
      <c r="E2380" s="2">
        <v>167637830000</v>
      </c>
      <c r="F2380" s="2">
        <v>0</v>
      </c>
      <c r="G2380" s="2">
        <v>965391550</v>
      </c>
      <c r="H2380" s="2">
        <v>17879966000</v>
      </c>
    </row>
    <row r="2381" spans="1:8" x14ac:dyDescent="0.2">
      <c r="A2381" s="1">
        <v>2017</v>
      </c>
      <c r="B2381" s="1">
        <v>190</v>
      </c>
      <c r="C2381" s="2">
        <v>0</v>
      </c>
      <c r="D2381" s="2">
        <v>76254873000</v>
      </c>
      <c r="E2381" s="2">
        <v>168019190000</v>
      </c>
      <c r="F2381" s="2">
        <v>0</v>
      </c>
      <c r="G2381" s="2">
        <v>645968370</v>
      </c>
      <c r="H2381" s="2">
        <v>18199390000</v>
      </c>
    </row>
    <row r="2382" spans="1:8" x14ac:dyDescent="0.2">
      <c r="A2382" s="1">
        <v>2017</v>
      </c>
      <c r="B2382" s="1">
        <v>191</v>
      </c>
      <c r="C2382" s="2">
        <v>0</v>
      </c>
      <c r="D2382" s="2">
        <v>75378018000</v>
      </c>
      <c r="E2382" s="2">
        <v>168896050000</v>
      </c>
      <c r="F2382" s="2">
        <v>0</v>
      </c>
      <c r="G2382" s="2">
        <v>388420350</v>
      </c>
      <c r="H2382" s="2">
        <v>18456938000</v>
      </c>
    </row>
    <row r="2383" spans="1:8" x14ac:dyDescent="0.2">
      <c r="A2383" s="1">
        <v>2017</v>
      </c>
      <c r="B2383" s="1">
        <v>192</v>
      </c>
      <c r="C2383" s="2">
        <v>0</v>
      </c>
      <c r="D2383" s="2">
        <v>75584945000</v>
      </c>
      <c r="E2383" s="2">
        <v>168689120000</v>
      </c>
      <c r="F2383" s="2">
        <v>0</v>
      </c>
      <c r="G2383" s="2">
        <v>573538070</v>
      </c>
      <c r="H2383" s="2">
        <v>18271820000</v>
      </c>
    </row>
    <row r="2384" spans="1:8" x14ac:dyDescent="0.2">
      <c r="A2384" s="1">
        <v>2017</v>
      </c>
      <c r="B2384" s="1">
        <v>193</v>
      </c>
      <c r="C2384" s="2">
        <v>0</v>
      </c>
      <c r="D2384" s="2">
        <v>75654787000</v>
      </c>
      <c r="E2384" s="2">
        <v>168619280000</v>
      </c>
      <c r="F2384" s="2">
        <v>0</v>
      </c>
      <c r="G2384" s="2">
        <v>1002611800</v>
      </c>
      <c r="H2384" s="2">
        <v>17842746000</v>
      </c>
    </row>
    <row r="2385" spans="1:8" x14ac:dyDescent="0.2">
      <c r="A2385" s="1">
        <v>2017</v>
      </c>
      <c r="B2385" s="1">
        <v>194</v>
      </c>
      <c r="C2385" s="2">
        <v>0</v>
      </c>
      <c r="D2385" s="2">
        <v>75259556000</v>
      </c>
      <c r="E2385" s="2">
        <v>169014510000</v>
      </c>
      <c r="F2385" s="2">
        <v>0</v>
      </c>
      <c r="G2385" s="2">
        <v>1157419600</v>
      </c>
      <c r="H2385" s="2">
        <v>17687938000</v>
      </c>
    </row>
    <row r="2386" spans="1:8" x14ac:dyDescent="0.2">
      <c r="A2386" s="1">
        <v>2017</v>
      </c>
      <c r="B2386" s="1">
        <v>195</v>
      </c>
      <c r="C2386" s="2">
        <v>0</v>
      </c>
      <c r="D2386" s="2">
        <v>76590013000</v>
      </c>
      <c r="E2386" s="2">
        <v>167684050000</v>
      </c>
      <c r="F2386" s="2">
        <v>0</v>
      </c>
      <c r="G2386" s="2">
        <v>1209366800</v>
      </c>
      <c r="H2386" s="2">
        <v>17635991000</v>
      </c>
    </row>
    <row r="2387" spans="1:8" x14ac:dyDescent="0.2">
      <c r="A2387" s="1">
        <v>2017</v>
      </c>
      <c r="B2387" s="1">
        <v>196</v>
      </c>
      <c r="C2387" s="2">
        <v>0</v>
      </c>
      <c r="D2387" s="2">
        <v>76774750000</v>
      </c>
      <c r="E2387" s="2">
        <v>167499320000</v>
      </c>
      <c r="F2387" s="2">
        <v>0</v>
      </c>
      <c r="G2387" s="2">
        <v>1065859200</v>
      </c>
      <c r="H2387" s="2">
        <v>17779499000</v>
      </c>
    </row>
    <row r="2388" spans="1:8" x14ac:dyDescent="0.2">
      <c r="A2388" s="1">
        <v>2017</v>
      </c>
      <c r="B2388" s="1">
        <v>197</v>
      </c>
      <c r="C2388" s="2">
        <v>0</v>
      </c>
      <c r="D2388" s="2">
        <v>75300393000</v>
      </c>
      <c r="E2388" s="2">
        <v>168973670000</v>
      </c>
      <c r="F2388" s="2">
        <v>0</v>
      </c>
      <c r="G2388" s="2">
        <v>932612800</v>
      </c>
      <c r="H2388" s="2">
        <v>17912745000</v>
      </c>
    </row>
    <row r="2389" spans="1:8" x14ac:dyDescent="0.2">
      <c r="A2389" s="1">
        <v>2017</v>
      </c>
      <c r="B2389" s="1">
        <v>198</v>
      </c>
      <c r="C2389" s="2">
        <v>0</v>
      </c>
      <c r="D2389" s="2">
        <v>76301640000</v>
      </c>
      <c r="E2389" s="2">
        <v>167972430000</v>
      </c>
      <c r="F2389" s="2">
        <v>0</v>
      </c>
      <c r="G2389" s="2">
        <v>1107149500</v>
      </c>
      <c r="H2389" s="2">
        <v>17738208000</v>
      </c>
    </row>
    <row r="2390" spans="1:8" x14ac:dyDescent="0.2">
      <c r="A2390" s="1">
        <v>2017</v>
      </c>
      <c r="B2390" s="1">
        <v>199</v>
      </c>
      <c r="C2390" s="2">
        <v>0</v>
      </c>
      <c r="D2390" s="2">
        <v>78039584000</v>
      </c>
      <c r="E2390" s="2">
        <v>166234480000</v>
      </c>
      <c r="F2390" s="2">
        <v>0</v>
      </c>
      <c r="G2390" s="2">
        <v>1604297400</v>
      </c>
      <c r="H2390" s="2">
        <v>17241060000</v>
      </c>
    </row>
    <row r="2391" spans="1:8" x14ac:dyDescent="0.2">
      <c r="A2391" s="1">
        <v>2017</v>
      </c>
      <c r="B2391" s="1">
        <v>200</v>
      </c>
      <c r="C2391" s="2">
        <v>0</v>
      </c>
      <c r="D2391" s="2">
        <v>77568271000</v>
      </c>
      <c r="E2391" s="2">
        <v>166705800000</v>
      </c>
      <c r="F2391" s="2">
        <v>0</v>
      </c>
      <c r="G2391" s="2">
        <v>1782428800</v>
      </c>
      <c r="H2391" s="2">
        <v>17062929000</v>
      </c>
    </row>
    <row r="2392" spans="1:8" x14ac:dyDescent="0.2">
      <c r="A2392" s="1">
        <v>2017</v>
      </c>
      <c r="B2392" s="1">
        <v>201</v>
      </c>
      <c r="C2392" s="2">
        <v>0</v>
      </c>
      <c r="D2392" s="2">
        <v>78036931000</v>
      </c>
      <c r="E2392" s="2">
        <v>166237140000</v>
      </c>
      <c r="F2392" s="2">
        <v>0</v>
      </c>
      <c r="G2392" s="2">
        <v>1937696100</v>
      </c>
      <c r="H2392" s="2">
        <v>16907662000</v>
      </c>
    </row>
    <row r="2393" spans="1:8" x14ac:dyDescent="0.2">
      <c r="A2393" s="1">
        <v>2017</v>
      </c>
      <c r="B2393" s="1">
        <v>202</v>
      </c>
      <c r="C2393" s="2">
        <v>0</v>
      </c>
      <c r="D2393" s="2">
        <v>77788223000</v>
      </c>
      <c r="E2393" s="2">
        <v>166485840000</v>
      </c>
      <c r="F2393" s="2">
        <v>0</v>
      </c>
      <c r="G2393" s="2">
        <v>1907299800</v>
      </c>
      <c r="H2393" s="2">
        <v>16938058000</v>
      </c>
    </row>
    <row r="2394" spans="1:8" x14ac:dyDescent="0.2">
      <c r="A2394" s="1">
        <v>2017</v>
      </c>
      <c r="B2394" s="1">
        <v>203</v>
      </c>
      <c r="C2394" s="2">
        <v>0</v>
      </c>
      <c r="D2394" s="2">
        <v>76831674000</v>
      </c>
      <c r="E2394" s="2">
        <v>167442390000</v>
      </c>
      <c r="F2394" s="2">
        <v>0</v>
      </c>
      <c r="G2394" s="2">
        <v>1958360300</v>
      </c>
      <c r="H2394" s="2">
        <v>16886998000</v>
      </c>
    </row>
    <row r="2395" spans="1:8" x14ac:dyDescent="0.2">
      <c r="A2395" s="1">
        <v>2017</v>
      </c>
      <c r="B2395" s="1">
        <v>204</v>
      </c>
      <c r="C2395" s="2">
        <v>0</v>
      </c>
      <c r="D2395" s="2">
        <v>75850982000</v>
      </c>
      <c r="E2395" s="2">
        <v>168423080000</v>
      </c>
      <c r="F2395" s="2">
        <v>0</v>
      </c>
      <c r="G2395" s="2">
        <v>1899092100</v>
      </c>
      <c r="H2395" s="2">
        <v>16946266000</v>
      </c>
    </row>
    <row r="2396" spans="1:8" x14ac:dyDescent="0.2">
      <c r="A2396" s="1">
        <v>2017</v>
      </c>
      <c r="B2396" s="1">
        <v>205</v>
      </c>
      <c r="C2396" s="2">
        <v>0</v>
      </c>
      <c r="D2396" s="2">
        <v>75164465000</v>
      </c>
      <c r="E2396" s="2">
        <v>169109600000</v>
      </c>
      <c r="F2396" s="2">
        <v>0</v>
      </c>
      <c r="G2396" s="2">
        <v>2136197600</v>
      </c>
      <c r="H2396" s="2">
        <v>16709160000</v>
      </c>
    </row>
    <row r="2397" spans="1:8" x14ac:dyDescent="0.2">
      <c r="A2397" s="1">
        <v>2017</v>
      </c>
      <c r="B2397" s="1">
        <v>206</v>
      </c>
      <c r="C2397" s="2">
        <v>0</v>
      </c>
      <c r="D2397" s="2">
        <v>74008055000</v>
      </c>
      <c r="E2397" s="2">
        <v>170266010000</v>
      </c>
      <c r="F2397" s="2">
        <v>0</v>
      </c>
      <c r="G2397" s="2">
        <v>2434360700</v>
      </c>
      <c r="H2397" s="2">
        <v>16410997000</v>
      </c>
    </row>
    <row r="2398" spans="1:8" x14ac:dyDescent="0.2">
      <c r="A2398" s="1">
        <v>2017</v>
      </c>
      <c r="B2398" s="1">
        <v>207</v>
      </c>
      <c r="C2398" s="2">
        <v>0</v>
      </c>
      <c r="D2398" s="2">
        <v>74245436000</v>
      </c>
      <c r="E2398" s="2">
        <v>170028630000</v>
      </c>
      <c r="F2398" s="2">
        <v>0</v>
      </c>
      <c r="G2398" s="2">
        <v>2646892800</v>
      </c>
      <c r="H2398" s="2">
        <v>16198465000</v>
      </c>
    </row>
    <row r="2399" spans="1:8" x14ac:dyDescent="0.2">
      <c r="A2399" s="1">
        <v>2017</v>
      </c>
      <c r="B2399" s="1">
        <v>208</v>
      </c>
      <c r="C2399" s="2">
        <v>0</v>
      </c>
      <c r="D2399" s="2">
        <v>76031823000</v>
      </c>
      <c r="E2399" s="2">
        <v>168242240000</v>
      </c>
      <c r="F2399" s="2">
        <v>0</v>
      </c>
      <c r="G2399" s="2">
        <v>2780800600</v>
      </c>
      <c r="H2399" s="2">
        <v>16064557000</v>
      </c>
    </row>
    <row r="2400" spans="1:8" x14ac:dyDescent="0.2">
      <c r="A2400" s="1">
        <v>2017</v>
      </c>
      <c r="B2400" s="1">
        <v>209</v>
      </c>
      <c r="C2400" s="2">
        <v>0</v>
      </c>
      <c r="D2400" s="2">
        <v>76391789000</v>
      </c>
      <c r="E2400" s="2">
        <v>167882280000</v>
      </c>
      <c r="F2400" s="2">
        <v>0</v>
      </c>
      <c r="G2400" s="2">
        <v>2882537700</v>
      </c>
      <c r="H2400" s="2">
        <v>15962820000</v>
      </c>
    </row>
    <row r="2401" spans="1:8" x14ac:dyDescent="0.2">
      <c r="A2401" s="1">
        <v>2017</v>
      </c>
      <c r="B2401" s="1">
        <v>210</v>
      </c>
      <c r="C2401" s="2">
        <v>0</v>
      </c>
      <c r="D2401" s="2">
        <v>78095364000</v>
      </c>
      <c r="E2401" s="2">
        <v>166178700000</v>
      </c>
      <c r="F2401" s="2">
        <v>0</v>
      </c>
      <c r="G2401" s="2">
        <v>3166241000</v>
      </c>
      <c r="H2401" s="2">
        <v>15679117000</v>
      </c>
    </row>
    <row r="2402" spans="1:8" x14ac:dyDescent="0.2">
      <c r="A2402" s="1">
        <v>2017</v>
      </c>
      <c r="B2402" s="1">
        <v>211</v>
      </c>
      <c r="C2402" s="2">
        <v>0</v>
      </c>
      <c r="D2402" s="2">
        <v>78169527000</v>
      </c>
      <c r="E2402" s="2">
        <v>166104540000</v>
      </c>
      <c r="F2402" s="2">
        <v>0</v>
      </c>
      <c r="G2402" s="2">
        <v>3214532600</v>
      </c>
      <c r="H2402" s="2">
        <v>15630825000</v>
      </c>
    </row>
    <row r="2403" spans="1:8" x14ac:dyDescent="0.2">
      <c r="A2403" s="1">
        <v>2017</v>
      </c>
      <c r="B2403" s="1">
        <v>212</v>
      </c>
      <c r="C2403" s="2">
        <v>0</v>
      </c>
      <c r="D2403" s="2">
        <v>78899672000</v>
      </c>
      <c r="E2403" s="2">
        <v>165374390000</v>
      </c>
      <c r="F2403" s="2">
        <v>0</v>
      </c>
      <c r="G2403" s="2">
        <v>3125598300</v>
      </c>
      <c r="H2403" s="2">
        <v>15719760000</v>
      </c>
    </row>
    <row r="2404" spans="1:8" x14ac:dyDescent="0.2">
      <c r="A2404" s="1">
        <v>2017</v>
      </c>
      <c r="B2404" s="1">
        <v>213</v>
      </c>
      <c r="C2404" s="2">
        <v>0</v>
      </c>
      <c r="D2404" s="2">
        <v>79624510000</v>
      </c>
      <c r="E2404" s="2">
        <v>164649560000</v>
      </c>
      <c r="F2404" s="2">
        <v>0</v>
      </c>
      <c r="G2404" s="2">
        <v>3083629500</v>
      </c>
      <c r="H2404" s="2">
        <v>15761728000</v>
      </c>
    </row>
    <row r="2405" spans="1:8" x14ac:dyDescent="0.2">
      <c r="A2405" s="1">
        <v>2017</v>
      </c>
      <c r="B2405" s="1">
        <v>214</v>
      </c>
      <c r="C2405" s="2">
        <v>0</v>
      </c>
      <c r="D2405" s="2">
        <v>80089416000</v>
      </c>
      <c r="E2405" s="2">
        <v>164184650000</v>
      </c>
      <c r="F2405" s="2">
        <v>0</v>
      </c>
      <c r="G2405" s="2">
        <v>3073968700</v>
      </c>
      <c r="H2405" s="2">
        <v>15771389000</v>
      </c>
    </row>
    <row r="2406" spans="1:8" x14ac:dyDescent="0.2">
      <c r="A2406" s="1">
        <v>2017</v>
      </c>
      <c r="B2406" s="1">
        <v>215</v>
      </c>
      <c r="C2406" s="2">
        <v>0</v>
      </c>
      <c r="D2406" s="2">
        <v>79822785000</v>
      </c>
      <c r="E2406" s="2">
        <v>164451280000</v>
      </c>
      <c r="F2406" s="2">
        <v>0</v>
      </c>
      <c r="G2406" s="2">
        <v>3116292200</v>
      </c>
      <c r="H2406" s="2">
        <v>15729066000</v>
      </c>
    </row>
    <row r="2407" spans="1:8" x14ac:dyDescent="0.2">
      <c r="A2407" s="1">
        <v>2017</v>
      </c>
      <c r="B2407" s="1">
        <v>216</v>
      </c>
      <c r="C2407" s="2">
        <v>0</v>
      </c>
      <c r="D2407" s="2">
        <v>79706286000</v>
      </c>
      <c r="E2407" s="2">
        <v>164567780000</v>
      </c>
      <c r="F2407" s="2">
        <v>0</v>
      </c>
      <c r="G2407" s="2">
        <v>3255566400</v>
      </c>
      <c r="H2407" s="2">
        <v>15589791000</v>
      </c>
    </row>
    <row r="2408" spans="1:8" x14ac:dyDescent="0.2">
      <c r="A2408" s="1">
        <v>2017</v>
      </c>
      <c r="B2408" s="1">
        <v>217</v>
      </c>
      <c r="C2408" s="2">
        <v>0</v>
      </c>
      <c r="D2408" s="2">
        <v>79476502000</v>
      </c>
      <c r="E2408" s="2">
        <v>164797560000</v>
      </c>
      <c r="F2408" s="2">
        <v>0</v>
      </c>
      <c r="G2408" s="2">
        <v>3391910300</v>
      </c>
      <c r="H2408" s="2">
        <v>15453448000</v>
      </c>
    </row>
    <row r="2409" spans="1:8" x14ac:dyDescent="0.2">
      <c r="A2409" s="1">
        <v>2017</v>
      </c>
      <c r="B2409" s="1">
        <v>218</v>
      </c>
      <c r="C2409" s="2">
        <v>0</v>
      </c>
      <c r="D2409" s="2">
        <v>79301845000</v>
      </c>
      <c r="E2409" s="2">
        <v>164972220000</v>
      </c>
      <c r="F2409" s="2">
        <v>0</v>
      </c>
      <c r="G2409" s="2">
        <v>3624430200</v>
      </c>
      <c r="H2409" s="2">
        <v>15220928000</v>
      </c>
    </row>
    <row r="2410" spans="1:8" x14ac:dyDescent="0.2">
      <c r="A2410" s="1">
        <v>2017</v>
      </c>
      <c r="B2410" s="1">
        <v>219</v>
      </c>
      <c r="C2410" s="2">
        <v>0</v>
      </c>
      <c r="D2410" s="2">
        <v>79736800000</v>
      </c>
      <c r="E2410" s="2">
        <v>164537270000</v>
      </c>
      <c r="F2410" s="2">
        <v>0</v>
      </c>
      <c r="G2410" s="2">
        <v>3591646200</v>
      </c>
      <c r="H2410" s="2">
        <v>15253712000</v>
      </c>
    </row>
    <row r="2411" spans="1:8" x14ac:dyDescent="0.2">
      <c r="A2411" s="1">
        <v>2017</v>
      </c>
      <c r="B2411" s="1">
        <v>220</v>
      </c>
      <c r="C2411" s="2">
        <v>0</v>
      </c>
      <c r="D2411" s="2">
        <v>80130700000</v>
      </c>
      <c r="E2411" s="2">
        <v>164143370000</v>
      </c>
      <c r="F2411" s="2">
        <v>0</v>
      </c>
      <c r="G2411" s="2">
        <v>3575491600</v>
      </c>
      <c r="H2411" s="2">
        <v>15269866000</v>
      </c>
    </row>
    <row r="2412" spans="1:8" x14ac:dyDescent="0.2">
      <c r="A2412" s="1">
        <v>2017</v>
      </c>
      <c r="B2412" s="1">
        <v>221</v>
      </c>
      <c r="C2412" s="2">
        <v>0</v>
      </c>
      <c r="D2412" s="2">
        <v>79890803000</v>
      </c>
      <c r="E2412" s="2">
        <v>164383260000</v>
      </c>
      <c r="F2412" s="2">
        <v>0</v>
      </c>
      <c r="G2412" s="2">
        <v>3747503000</v>
      </c>
      <c r="H2412" s="2">
        <v>15097855000</v>
      </c>
    </row>
    <row r="2413" spans="1:8" x14ac:dyDescent="0.2">
      <c r="A2413" s="1">
        <v>2017</v>
      </c>
      <c r="B2413" s="1">
        <v>222</v>
      </c>
      <c r="C2413" s="2">
        <v>0</v>
      </c>
      <c r="D2413" s="2">
        <v>79590212000</v>
      </c>
      <c r="E2413" s="2">
        <v>164683850000</v>
      </c>
      <c r="F2413" s="2">
        <v>0</v>
      </c>
      <c r="G2413" s="2">
        <v>3989171700</v>
      </c>
      <c r="H2413" s="2">
        <v>14856186000</v>
      </c>
    </row>
    <row r="2414" spans="1:8" x14ac:dyDescent="0.2">
      <c r="A2414" s="1">
        <v>2017</v>
      </c>
      <c r="B2414" s="1">
        <v>223</v>
      </c>
      <c r="C2414" s="2">
        <v>0</v>
      </c>
      <c r="D2414" s="2">
        <v>80978645000</v>
      </c>
      <c r="E2414" s="2">
        <v>163295420000</v>
      </c>
      <c r="F2414" s="2">
        <v>0</v>
      </c>
      <c r="G2414" s="2">
        <v>4138320700</v>
      </c>
      <c r="H2414" s="2">
        <v>14707037000</v>
      </c>
    </row>
    <row r="2415" spans="1:8" x14ac:dyDescent="0.2">
      <c r="A2415" s="1">
        <v>2017</v>
      </c>
      <c r="B2415" s="1">
        <v>224</v>
      </c>
      <c r="C2415" s="2">
        <v>0</v>
      </c>
      <c r="D2415" s="2">
        <v>82528522000</v>
      </c>
      <c r="E2415" s="2">
        <v>161745540000</v>
      </c>
      <c r="F2415" s="2">
        <v>0</v>
      </c>
      <c r="G2415" s="2">
        <v>4128509500</v>
      </c>
      <c r="H2415" s="2">
        <v>14716848000</v>
      </c>
    </row>
    <row r="2416" spans="1:8" x14ac:dyDescent="0.2">
      <c r="A2416" s="1">
        <v>2017</v>
      </c>
      <c r="B2416" s="1">
        <v>225</v>
      </c>
      <c r="C2416" s="2">
        <v>0</v>
      </c>
      <c r="D2416" s="2">
        <v>84036341000</v>
      </c>
      <c r="E2416" s="2">
        <v>160237720000</v>
      </c>
      <c r="F2416" s="2">
        <v>0</v>
      </c>
      <c r="G2416" s="2">
        <v>3861048900</v>
      </c>
      <c r="H2416" s="2">
        <v>14984309000</v>
      </c>
    </row>
    <row r="2417" spans="1:8" x14ac:dyDescent="0.2">
      <c r="A2417" s="1">
        <v>2017</v>
      </c>
      <c r="B2417" s="1">
        <v>226</v>
      </c>
      <c r="C2417" s="2">
        <v>0</v>
      </c>
      <c r="D2417" s="2">
        <v>85641314000</v>
      </c>
      <c r="E2417" s="2">
        <v>158632750000</v>
      </c>
      <c r="F2417" s="2">
        <v>0</v>
      </c>
      <c r="G2417" s="2">
        <v>4173471900</v>
      </c>
      <c r="H2417" s="2">
        <v>14671886000</v>
      </c>
    </row>
    <row r="2418" spans="1:8" x14ac:dyDescent="0.2">
      <c r="A2418" s="1">
        <v>2017</v>
      </c>
      <c r="B2418" s="1">
        <v>227</v>
      </c>
      <c r="C2418" s="2">
        <v>0</v>
      </c>
      <c r="D2418" s="2">
        <v>84847549000</v>
      </c>
      <c r="E2418" s="2">
        <v>159426520000</v>
      </c>
      <c r="F2418" s="2">
        <v>0</v>
      </c>
      <c r="G2418" s="2">
        <v>4034461800</v>
      </c>
      <c r="H2418" s="2">
        <v>14810896000</v>
      </c>
    </row>
    <row r="2419" spans="1:8" x14ac:dyDescent="0.2">
      <c r="A2419" s="1">
        <v>2017</v>
      </c>
      <c r="B2419" s="1">
        <v>228</v>
      </c>
      <c r="C2419" s="2">
        <v>0</v>
      </c>
      <c r="D2419" s="2">
        <v>86037922000</v>
      </c>
      <c r="E2419" s="2">
        <v>158236140000</v>
      </c>
      <c r="F2419" s="2">
        <v>0</v>
      </c>
      <c r="G2419" s="2">
        <v>4398134400</v>
      </c>
      <c r="H2419" s="2">
        <v>14447223000</v>
      </c>
    </row>
    <row r="2420" spans="1:8" x14ac:dyDescent="0.2">
      <c r="A2420" s="1">
        <v>2017</v>
      </c>
      <c r="B2420" s="1">
        <v>229</v>
      </c>
      <c r="C2420" s="2">
        <v>0</v>
      </c>
      <c r="D2420" s="2">
        <v>88205524000</v>
      </c>
      <c r="E2420" s="2">
        <v>156068540000</v>
      </c>
      <c r="F2420" s="2">
        <v>0</v>
      </c>
      <c r="G2420" s="2">
        <v>5452778000</v>
      </c>
      <c r="H2420" s="2">
        <v>13392580000</v>
      </c>
    </row>
    <row r="2421" spans="1:8" x14ac:dyDescent="0.2">
      <c r="A2421" s="1">
        <v>2017</v>
      </c>
      <c r="B2421" s="1">
        <v>230</v>
      </c>
      <c r="C2421" s="2">
        <v>0</v>
      </c>
      <c r="D2421" s="2">
        <v>87622706000</v>
      </c>
      <c r="E2421" s="2">
        <v>156651360000</v>
      </c>
      <c r="F2421" s="2">
        <v>0</v>
      </c>
      <c r="G2421" s="2">
        <v>5475790600</v>
      </c>
      <c r="H2421" s="2">
        <v>13369567000</v>
      </c>
    </row>
    <row r="2422" spans="1:8" x14ac:dyDescent="0.2">
      <c r="A2422" s="1">
        <v>2017</v>
      </c>
      <c r="B2422" s="1">
        <v>231</v>
      </c>
      <c r="C2422" s="2">
        <v>0</v>
      </c>
      <c r="D2422" s="2">
        <v>86922610000</v>
      </c>
      <c r="E2422" s="2">
        <v>157351460000</v>
      </c>
      <c r="F2422" s="2">
        <v>0</v>
      </c>
      <c r="G2422" s="2">
        <v>5350695200</v>
      </c>
      <c r="H2422" s="2">
        <v>13494663000</v>
      </c>
    </row>
    <row r="2423" spans="1:8" x14ac:dyDescent="0.2">
      <c r="A2423" s="1">
        <v>2017</v>
      </c>
      <c r="B2423" s="1">
        <v>232</v>
      </c>
      <c r="C2423" s="2">
        <v>0</v>
      </c>
      <c r="D2423" s="2">
        <v>86181812000</v>
      </c>
      <c r="E2423" s="2">
        <v>158092250000</v>
      </c>
      <c r="F2423" s="2">
        <v>0</v>
      </c>
      <c r="G2423" s="2">
        <v>5472564800</v>
      </c>
      <c r="H2423" s="2">
        <v>13372793000</v>
      </c>
    </row>
    <row r="2424" spans="1:8" x14ac:dyDescent="0.2">
      <c r="A2424" s="1">
        <v>2017</v>
      </c>
      <c r="B2424" s="1">
        <v>233</v>
      </c>
      <c r="C2424" s="2">
        <v>0</v>
      </c>
      <c r="D2424" s="2">
        <v>87135571000</v>
      </c>
      <c r="E2424" s="2">
        <v>157138490000</v>
      </c>
      <c r="F2424" s="2">
        <v>0</v>
      </c>
      <c r="G2424" s="2">
        <v>5291548000</v>
      </c>
      <c r="H2424" s="2">
        <v>13553810000</v>
      </c>
    </row>
    <row r="2425" spans="1:8" x14ac:dyDescent="0.2">
      <c r="A2425" s="1">
        <v>2017</v>
      </c>
      <c r="B2425" s="1">
        <v>234</v>
      </c>
      <c r="C2425" s="2">
        <v>0</v>
      </c>
      <c r="D2425" s="2">
        <v>87301623000</v>
      </c>
      <c r="E2425" s="2">
        <v>156972440000</v>
      </c>
      <c r="F2425" s="2">
        <v>0</v>
      </c>
      <c r="G2425" s="2">
        <v>4999714000</v>
      </c>
      <c r="H2425" s="2">
        <v>13845644000</v>
      </c>
    </row>
    <row r="2426" spans="1:8" x14ac:dyDescent="0.2">
      <c r="A2426" s="1">
        <v>2017</v>
      </c>
      <c r="B2426" s="1">
        <v>235</v>
      </c>
      <c r="C2426" s="2">
        <v>0</v>
      </c>
      <c r="D2426" s="2">
        <v>88407772000</v>
      </c>
      <c r="E2426" s="2">
        <v>155866290000</v>
      </c>
      <c r="F2426" s="2">
        <v>0</v>
      </c>
      <c r="G2426" s="2">
        <v>4933762600</v>
      </c>
      <c r="H2426" s="2">
        <v>13911595000</v>
      </c>
    </row>
    <row r="2427" spans="1:8" x14ac:dyDescent="0.2">
      <c r="A2427" s="1">
        <v>2017</v>
      </c>
      <c r="B2427" s="1">
        <v>236</v>
      </c>
      <c r="C2427" s="2">
        <v>0</v>
      </c>
      <c r="D2427" s="2">
        <v>88863344000</v>
      </c>
      <c r="E2427" s="2">
        <v>155410720000</v>
      </c>
      <c r="F2427" s="2">
        <v>0</v>
      </c>
      <c r="G2427" s="2">
        <v>5207755600</v>
      </c>
      <c r="H2427" s="2">
        <v>13637602000</v>
      </c>
    </row>
    <row r="2428" spans="1:8" x14ac:dyDescent="0.2">
      <c r="A2428" s="1">
        <v>2017</v>
      </c>
      <c r="B2428" s="1">
        <v>237</v>
      </c>
      <c r="C2428" s="2">
        <v>0</v>
      </c>
      <c r="D2428" s="2">
        <v>89124695000</v>
      </c>
      <c r="E2428" s="2">
        <v>155149370000</v>
      </c>
      <c r="F2428" s="2">
        <v>0</v>
      </c>
      <c r="G2428" s="2">
        <v>5396064200</v>
      </c>
      <c r="H2428" s="2">
        <v>13449294000</v>
      </c>
    </row>
    <row r="2429" spans="1:8" x14ac:dyDescent="0.2">
      <c r="A2429" s="1">
        <v>2017</v>
      </c>
      <c r="B2429" s="1">
        <v>238</v>
      </c>
      <c r="C2429" s="2">
        <v>0</v>
      </c>
      <c r="D2429" s="2">
        <v>88233427000</v>
      </c>
      <c r="E2429" s="2">
        <v>156040640000</v>
      </c>
      <c r="F2429" s="2">
        <v>0</v>
      </c>
      <c r="G2429" s="2">
        <v>5240482400</v>
      </c>
      <c r="H2429" s="2">
        <v>13604875000</v>
      </c>
    </row>
    <row r="2430" spans="1:8" x14ac:dyDescent="0.2">
      <c r="A2430" s="1">
        <v>2017</v>
      </c>
      <c r="B2430" s="1">
        <v>239</v>
      </c>
      <c r="C2430" s="2">
        <v>0</v>
      </c>
      <c r="D2430" s="2">
        <v>86872034000</v>
      </c>
      <c r="E2430" s="2">
        <v>157402030000</v>
      </c>
      <c r="F2430" s="2">
        <v>0</v>
      </c>
      <c r="G2430" s="2">
        <v>4802656500</v>
      </c>
      <c r="H2430" s="2">
        <v>14042701000</v>
      </c>
    </row>
    <row r="2431" spans="1:8" x14ac:dyDescent="0.2">
      <c r="A2431" s="1">
        <v>2017</v>
      </c>
      <c r="B2431" s="1">
        <v>240</v>
      </c>
      <c r="C2431" s="2">
        <v>0</v>
      </c>
      <c r="D2431" s="2">
        <v>86382008000</v>
      </c>
      <c r="E2431" s="2">
        <v>157892060000</v>
      </c>
      <c r="F2431" s="2">
        <v>0</v>
      </c>
      <c r="G2431" s="2">
        <v>4499684700</v>
      </c>
      <c r="H2431" s="2">
        <v>14345673000</v>
      </c>
    </row>
    <row r="2432" spans="1:8" x14ac:dyDescent="0.2">
      <c r="A2432" s="1">
        <v>2017</v>
      </c>
      <c r="B2432" s="1">
        <v>241</v>
      </c>
      <c r="C2432" s="2">
        <v>0</v>
      </c>
      <c r="D2432" s="2">
        <v>86093610000</v>
      </c>
      <c r="E2432" s="2">
        <v>158180460000</v>
      </c>
      <c r="F2432" s="2">
        <v>0</v>
      </c>
      <c r="G2432" s="2">
        <v>4292812300</v>
      </c>
      <c r="H2432" s="2">
        <v>14552546000</v>
      </c>
    </row>
    <row r="2433" spans="1:8" x14ac:dyDescent="0.2">
      <c r="A2433" s="1">
        <v>2017</v>
      </c>
      <c r="B2433" s="1">
        <v>242</v>
      </c>
      <c r="C2433" s="2">
        <v>0</v>
      </c>
      <c r="D2433" s="2">
        <v>88714430000</v>
      </c>
      <c r="E2433" s="2">
        <v>155559640000</v>
      </c>
      <c r="F2433" s="2">
        <v>0</v>
      </c>
      <c r="G2433" s="2">
        <v>4335865500</v>
      </c>
      <c r="H2433" s="2">
        <v>14509492000</v>
      </c>
    </row>
    <row r="2434" spans="1:8" x14ac:dyDescent="0.2">
      <c r="A2434" s="1">
        <v>2017</v>
      </c>
      <c r="B2434" s="1">
        <v>243</v>
      </c>
      <c r="C2434" s="2">
        <v>0</v>
      </c>
      <c r="D2434" s="2">
        <v>92227859000</v>
      </c>
      <c r="E2434" s="2">
        <v>152046210000</v>
      </c>
      <c r="F2434" s="2">
        <v>0</v>
      </c>
      <c r="G2434" s="2">
        <v>4836803300</v>
      </c>
      <c r="H2434" s="2">
        <v>14008555000</v>
      </c>
    </row>
    <row r="2435" spans="1:8" x14ac:dyDescent="0.2">
      <c r="A2435" s="1">
        <v>2017</v>
      </c>
      <c r="B2435" s="1">
        <v>244</v>
      </c>
      <c r="C2435" s="2">
        <v>0</v>
      </c>
      <c r="D2435" s="2">
        <v>90535226000</v>
      </c>
      <c r="E2435" s="2">
        <v>153738840000</v>
      </c>
      <c r="F2435" s="2">
        <v>0</v>
      </c>
      <c r="G2435" s="2">
        <v>4465576600</v>
      </c>
      <c r="H2435" s="2">
        <v>14379781000</v>
      </c>
    </row>
    <row r="2436" spans="1:8" x14ac:dyDescent="0.2">
      <c r="A2436" s="1">
        <v>2017</v>
      </c>
      <c r="B2436" s="1">
        <v>245</v>
      </c>
      <c r="C2436" s="2">
        <v>0</v>
      </c>
      <c r="D2436" s="2">
        <v>90590430000</v>
      </c>
      <c r="E2436" s="2">
        <v>153683640000</v>
      </c>
      <c r="F2436" s="2">
        <v>0</v>
      </c>
      <c r="G2436" s="2">
        <v>4521032200</v>
      </c>
      <c r="H2436" s="2">
        <v>14324326000</v>
      </c>
    </row>
    <row r="2437" spans="1:8" x14ac:dyDescent="0.2">
      <c r="A2437" s="1">
        <v>2017</v>
      </c>
      <c r="B2437" s="1">
        <v>246</v>
      </c>
      <c r="C2437" s="2">
        <v>0</v>
      </c>
      <c r="D2437" s="2">
        <v>90181630000</v>
      </c>
      <c r="E2437" s="2">
        <v>154092440000</v>
      </c>
      <c r="F2437" s="2">
        <v>0</v>
      </c>
      <c r="G2437" s="2">
        <v>4625664900</v>
      </c>
      <c r="H2437" s="2">
        <v>14219693000</v>
      </c>
    </row>
    <row r="2438" spans="1:8" x14ac:dyDescent="0.2">
      <c r="A2438" s="1">
        <v>2017</v>
      </c>
      <c r="B2438" s="1">
        <v>247</v>
      </c>
      <c r="C2438" s="2">
        <v>0</v>
      </c>
      <c r="D2438" s="2">
        <v>88485935000</v>
      </c>
      <c r="E2438" s="2">
        <v>155788130000</v>
      </c>
      <c r="F2438" s="2">
        <v>0</v>
      </c>
      <c r="G2438" s="2">
        <v>4405134500</v>
      </c>
      <c r="H2438" s="2">
        <v>14440223000</v>
      </c>
    </row>
    <row r="2439" spans="1:8" x14ac:dyDescent="0.2">
      <c r="A2439" s="1">
        <v>2017</v>
      </c>
      <c r="B2439" s="1">
        <v>248</v>
      </c>
      <c r="C2439" s="2">
        <v>0</v>
      </c>
      <c r="D2439" s="2">
        <v>88122250000</v>
      </c>
      <c r="E2439" s="2">
        <v>156151820000</v>
      </c>
      <c r="F2439" s="2">
        <v>0</v>
      </c>
      <c r="G2439" s="2">
        <v>4350972700</v>
      </c>
      <c r="H2439" s="2">
        <v>14494385000</v>
      </c>
    </row>
    <row r="2440" spans="1:8" x14ac:dyDescent="0.2">
      <c r="A2440" s="1">
        <v>2017</v>
      </c>
      <c r="B2440" s="1">
        <v>249</v>
      </c>
      <c r="C2440" s="2">
        <v>0</v>
      </c>
      <c r="D2440" s="2">
        <v>89131007000</v>
      </c>
      <c r="E2440" s="2">
        <v>155143060000</v>
      </c>
      <c r="F2440" s="2">
        <v>0</v>
      </c>
      <c r="G2440" s="2">
        <v>4895437800</v>
      </c>
      <c r="H2440" s="2">
        <v>13949920000</v>
      </c>
    </row>
    <row r="2441" spans="1:8" x14ac:dyDescent="0.2">
      <c r="A2441" s="1">
        <v>2017</v>
      </c>
      <c r="B2441" s="1">
        <v>250</v>
      </c>
      <c r="C2441" s="2">
        <v>0</v>
      </c>
      <c r="D2441" s="2">
        <v>89583265000</v>
      </c>
      <c r="E2441" s="2">
        <v>154690800000</v>
      </c>
      <c r="F2441" s="2">
        <v>0</v>
      </c>
      <c r="G2441" s="2">
        <v>5275716100</v>
      </c>
      <c r="H2441" s="2">
        <v>13569642000</v>
      </c>
    </row>
    <row r="2442" spans="1:8" x14ac:dyDescent="0.2">
      <c r="A2442" s="1">
        <v>2017</v>
      </c>
      <c r="B2442" s="1">
        <v>251</v>
      </c>
      <c r="C2442" s="2">
        <v>0</v>
      </c>
      <c r="D2442" s="2">
        <v>89326690000</v>
      </c>
      <c r="E2442" s="2">
        <v>154947380000</v>
      </c>
      <c r="F2442" s="2">
        <v>0</v>
      </c>
      <c r="G2442" s="2">
        <v>5416325200</v>
      </c>
      <c r="H2442" s="2">
        <v>13429033000</v>
      </c>
    </row>
    <row r="2443" spans="1:8" x14ac:dyDescent="0.2">
      <c r="A2443" s="1">
        <v>2017</v>
      </c>
      <c r="B2443" s="1">
        <v>252</v>
      </c>
      <c r="C2443" s="2">
        <v>0</v>
      </c>
      <c r="D2443" s="2">
        <v>87971088000</v>
      </c>
      <c r="E2443" s="2">
        <v>156302980000</v>
      </c>
      <c r="F2443" s="2">
        <v>0</v>
      </c>
      <c r="G2443" s="2">
        <v>4877132400</v>
      </c>
      <c r="H2443" s="2">
        <v>13968225000</v>
      </c>
    </row>
    <row r="2444" spans="1:8" x14ac:dyDescent="0.2">
      <c r="A2444" s="1">
        <v>2017</v>
      </c>
      <c r="B2444" s="1">
        <v>253</v>
      </c>
      <c r="C2444" s="2">
        <v>7695628.2000000002</v>
      </c>
      <c r="D2444" s="2">
        <v>88623667000</v>
      </c>
      <c r="E2444" s="2">
        <v>155642700000</v>
      </c>
      <c r="F2444" s="2">
        <v>0</v>
      </c>
      <c r="G2444" s="2">
        <v>4856917500</v>
      </c>
      <c r="H2444" s="2">
        <v>13988440000</v>
      </c>
    </row>
    <row r="2445" spans="1:8" x14ac:dyDescent="0.2">
      <c r="A2445" s="1">
        <v>2017</v>
      </c>
      <c r="B2445" s="1">
        <v>254</v>
      </c>
      <c r="C2445" s="2">
        <v>15733012</v>
      </c>
      <c r="D2445" s="2">
        <v>89166031000</v>
      </c>
      <c r="E2445" s="2">
        <v>155092300000</v>
      </c>
      <c r="F2445" s="2">
        <v>0</v>
      </c>
      <c r="G2445" s="2">
        <v>4985292100</v>
      </c>
      <c r="H2445" s="2">
        <v>13860066000</v>
      </c>
    </row>
    <row r="2446" spans="1:8" x14ac:dyDescent="0.2">
      <c r="A2446" s="1">
        <v>2017</v>
      </c>
      <c r="B2446" s="1">
        <v>255</v>
      </c>
      <c r="C2446" s="2">
        <v>54826863</v>
      </c>
      <c r="D2446" s="2">
        <v>90186016000</v>
      </c>
      <c r="E2446" s="2">
        <v>154033220000</v>
      </c>
      <c r="F2446" s="2">
        <v>0</v>
      </c>
      <c r="G2446" s="2">
        <v>5269923300</v>
      </c>
      <c r="H2446" s="2">
        <v>13575435000</v>
      </c>
    </row>
    <row r="2447" spans="1:8" x14ac:dyDescent="0.2">
      <c r="A2447" s="1">
        <v>2017</v>
      </c>
      <c r="B2447" s="1">
        <v>256</v>
      </c>
      <c r="C2447" s="2">
        <v>237352210</v>
      </c>
      <c r="D2447" s="2">
        <v>91656957000</v>
      </c>
      <c r="E2447" s="2">
        <v>152379760000</v>
      </c>
      <c r="F2447" s="2">
        <v>0</v>
      </c>
      <c r="G2447" s="2">
        <v>5991360700</v>
      </c>
      <c r="H2447" s="2">
        <v>12853997000</v>
      </c>
    </row>
    <row r="2448" spans="1:8" x14ac:dyDescent="0.2">
      <c r="A2448" s="1">
        <v>2017</v>
      </c>
      <c r="B2448" s="1">
        <v>257</v>
      </c>
      <c r="C2448" s="2">
        <v>486415520</v>
      </c>
      <c r="D2448" s="2">
        <v>91530390000</v>
      </c>
      <c r="E2448" s="2">
        <v>152257260000</v>
      </c>
      <c r="F2448" s="2">
        <v>0</v>
      </c>
      <c r="G2448" s="2">
        <v>6015923700</v>
      </c>
      <c r="H2448" s="2">
        <v>12829434000</v>
      </c>
    </row>
    <row r="2449" spans="1:8" x14ac:dyDescent="0.2">
      <c r="A2449" s="1">
        <v>2017</v>
      </c>
      <c r="B2449" s="1">
        <v>258</v>
      </c>
      <c r="C2449" s="2">
        <v>657325610</v>
      </c>
      <c r="D2449" s="2">
        <v>90526375000</v>
      </c>
      <c r="E2449" s="2">
        <v>153090370000</v>
      </c>
      <c r="F2449" s="2">
        <v>0</v>
      </c>
      <c r="G2449" s="2">
        <v>5910718500</v>
      </c>
      <c r="H2449" s="2">
        <v>12934639000</v>
      </c>
    </row>
    <row r="2450" spans="1:8" x14ac:dyDescent="0.2">
      <c r="A2450" s="1">
        <v>2017</v>
      </c>
      <c r="B2450" s="1">
        <v>259</v>
      </c>
      <c r="C2450" s="2">
        <v>771776050</v>
      </c>
      <c r="D2450" s="2">
        <v>90413108000</v>
      </c>
      <c r="E2450" s="2">
        <v>153089180000</v>
      </c>
      <c r="F2450" s="2">
        <v>0</v>
      </c>
      <c r="G2450" s="2">
        <v>6079900000</v>
      </c>
      <c r="H2450" s="2">
        <v>12765458000</v>
      </c>
    </row>
    <row r="2451" spans="1:8" x14ac:dyDescent="0.2">
      <c r="A2451" s="1">
        <v>2017</v>
      </c>
      <c r="B2451" s="1">
        <v>260</v>
      </c>
      <c r="C2451" s="2">
        <v>865087660</v>
      </c>
      <c r="D2451" s="2">
        <v>89772368000</v>
      </c>
      <c r="E2451" s="2">
        <v>153636610000</v>
      </c>
      <c r="F2451" s="2">
        <v>0</v>
      </c>
      <c r="G2451" s="2">
        <v>5969824400</v>
      </c>
      <c r="H2451" s="2">
        <v>12875534000</v>
      </c>
    </row>
    <row r="2452" spans="1:8" x14ac:dyDescent="0.2">
      <c r="A2452" s="1">
        <v>2017</v>
      </c>
      <c r="B2452" s="1">
        <v>261</v>
      </c>
      <c r="C2452" s="2">
        <v>940537590</v>
      </c>
      <c r="D2452" s="2">
        <v>89025561000</v>
      </c>
      <c r="E2452" s="2">
        <v>154307970000</v>
      </c>
      <c r="F2452" s="2">
        <v>0</v>
      </c>
      <c r="G2452" s="2">
        <v>5884358400</v>
      </c>
      <c r="H2452" s="2">
        <v>12960999000</v>
      </c>
    </row>
    <row r="2453" spans="1:8" x14ac:dyDescent="0.2">
      <c r="A2453" s="1">
        <v>2017</v>
      </c>
      <c r="B2453" s="1">
        <v>262</v>
      </c>
      <c r="C2453" s="2">
        <v>1109146700</v>
      </c>
      <c r="D2453" s="2">
        <v>87033682000</v>
      </c>
      <c r="E2453" s="2">
        <v>156131240000</v>
      </c>
      <c r="F2453" s="2">
        <v>0</v>
      </c>
      <c r="G2453" s="2">
        <v>5284556700</v>
      </c>
      <c r="H2453" s="2">
        <v>13560801000</v>
      </c>
    </row>
    <row r="2454" spans="1:8" x14ac:dyDescent="0.2">
      <c r="A2454" s="1">
        <v>2017</v>
      </c>
      <c r="B2454" s="1">
        <v>263</v>
      </c>
      <c r="C2454" s="2">
        <v>890571890</v>
      </c>
      <c r="D2454" s="2">
        <v>87530133000</v>
      </c>
      <c r="E2454" s="2">
        <v>155853360000</v>
      </c>
      <c r="F2454" s="2">
        <v>0</v>
      </c>
      <c r="G2454" s="2">
        <v>5727748200</v>
      </c>
      <c r="H2454" s="2">
        <v>13117610000</v>
      </c>
    </row>
    <row r="2455" spans="1:8" x14ac:dyDescent="0.2">
      <c r="A2455" s="1">
        <v>2017</v>
      </c>
      <c r="B2455" s="1">
        <v>264</v>
      </c>
      <c r="C2455" s="2">
        <v>1012003600</v>
      </c>
      <c r="D2455" s="2">
        <v>87315959000</v>
      </c>
      <c r="E2455" s="2">
        <v>155946100000</v>
      </c>
      <c r="F2455" s="2">
        <v>0</v>
      </c>
      <c r="G2455" s="2">
        <v>6140126900</v>
      </c>
      <c r="H2455" s="2">
        <v>12705231000</v>
      </c>
    </row>
    <row r="2456" spans="1:8" x14ac:dyDescent="0.2">
      <c r="A2456" s="1">
        <v>2017</v>
      </c>
      <c r="B2456" s="1">
        <v>265</v>
      </c>
      <c r="C2456" s="2">
        <v>937400260</v>
      </c>
      <c r="D2456" s="2">
        <v>87192189000</v>
      </c>
      <c r="E2456" s="2">
        <v>156144480000</v>
      </c>
      <c r="F2456" s="2">
        <v>0</v>
      </c>
      <c r="G2456" s="2">
        <v>6481559700</v>
      </c>
      <c r="H2456" s="2">
        <v>12363798000</v>
      </c>
    </row>
    <row r="2457" spans="1:8" x14ac:dyDescent="0.2">
      <c r="A2457" s="1">
        <v>2017</v>
      </c>
      <c r="B2457" s="1">
        <v>266</v>
      </c>
      <c r="C2457" s="2">
        <v>889888250</v>
      </c>
      <c r="D2457" s="2">
        <v>87908504000</v>
      </c>
      <c r="E2457" s="2">
        <v>155475670000</v>
      </c>
      <c r="F2457" s="2">
        <v>0</v>
      </c>
      <c r="G2457" s="2">
        <v>6547794700</v>
      </c>
      <c r="H2457" s="2">
        <v>12297563000</v>
      </c>
    </row>
    <row r="2458" spans="1:8" x14ac:dyDescent="0.2">
      <c r="A2458" s="1">
        <v>2017</v>
      </c>
      <c r="B2458" s="1">
        <v>267</v>
      </c>
      <c r="C2458" s="2">
        <v>880428010</v>
      </c>
      <c r="D2458" s="2">
        <v>88222888000</v>
      </c>
      <c r="E2458" s="2">
        <v>155170750000</v>
      </c>
      <c r="F2458" s="2">
        <v>0</v>
      </c>
      <c r="G2458" s="2">
        <v>6587762500</v>
      </c>
      <c r="H2458" s="2">
        <v>12257595000</v>
      </c>
    </row>
    <row r="2459" spans="1:8" x14ac:dyDescent="0.2">
      <c r="A2459" s="1">
        <v>2017</v>
      </c>
      <c r="B2459" s="1">
        <v>268</v>
      </c>
      <c r="C2459" s="2">
        <v>904035540</v>
      </c>
      <c r="D2459" s="2">
        <v>88342232000</v>
      </c>
      <c r="E2459" s="2">
        <v>155027800000</v>
      </c>
      <c r="F2459" s="2">
        <v>0</v>
      </c>
      <c r="G2459" s="2">
        <v>6572506600</v>
      </c>
      <c r="H2459" s="2">
        <v>12272851000</v>
      </c>
    </row>
    <row r="2460" spans="1:8" x14ac:dyDescent="0.2">
      <c r="A2460" s="1">
        <v>2017</v>
      </c>
      <c r="B2460" s="1">
        <v>269</v>
      </c>
      <c r="C2460" s="2">
        <v>1014903300</v>
      </c>
      <c r="D2460" s="2">
        <v>87449881000</v>
      </c>
      <c r="E2460" s="2">
        <v>155809280000</v>
      </c>
      <c r="F2460" s="2">
        <v>0</v>
      </c>
      <c r="G2460" s="2">
        <v>6161545500</v>
      </c>
      <c r="H2460" s="2">
        <v>12683812000</v>
      </c>
    </row>
    <row r="2461" spans="1:8" x14ac:dyDescent="0.2">
      <c r="A2461" s="1">
        <v>2017</v>
      </c>
      <c r="B2461" s="1">
        <v>270</v>
      </c>
      <c r="C2461" s="2">
        <v>1220235400</v>
      </c>
      <c r="D2461" s="2">
        <v>86349241000</v>
      </c>
      <c r="E2461" s="2">
        <v>156704590000</v>
      </c>
      <c r="F2461" s="2">
        <v>0</v>
      </c>
      <c r="G2461" s="2">
        <v>6028702700</v>
      </c>
      <c r="H2461" s="2">
        <v>12816655000</v>
      </c>
    </row>
    <row r="2462" spans="1:8" x14ac:dyDescent="0.2">
      <c r="A2462" s="1">
        <v>2017</v>
      </c>
      <c r="B2462" s="1">
        <v>271</v>
      </c>
      <c r="C2462" s="2">
        <v>1210832200</v>
      </c>
      <c r="D2462" s="2">
        <v>85594823000</v>
      </c>
      <c r="E2462" s="2">
        <v>157468410000</v>
      </c>
      <c r="F2462" s="2">
        <v>0</v>
      </c>
      <c r="G2462" s="2">
        <v>6121015200</v>
      </c>
      <c r="H2462" s="2">
        <v>12724343000</v>
      </c>
    </row>
    <row r="2463" spans="1:8" x14ac:dyDescent="0.2">
      <c r="A2463" s="1">
        <v>2017</v>
      </c>
      <c r="B2463" s="1">
        <v>272</v>
      </c>
      <c r="C2463" s="2">
        <v>1101747300</v>
      </c>
      <c r="D2463" s="2">
        <v>84189094000</v>
      </c>
      <c r="E2463" s="2">
        <v>158983220000</v>
      </c>
      <c r="F2463" s="2">
        <v>0</v>
      </c>
      <c r="G2463" s="2">
        <v>6039022000</v>
      </c>
      <c r="H2463" s="2">
        <v>12806336000</v>
      </c>
    </row>
    <row r="2464" spans="1:8" x14ac:dyDescent="0.2">
      <c r="A2464" s="1">
        <v>2017</v>
      </c>
      <c r="B2464" s="1">
        <v>273</v>
      </c>
      <c r="C2464" s="2">
        <v>1049736000</v>
      </c>
      <c r="D2464" s="2">
        <v>83173602000</v>
      </c>
      <c r="E2464" s="2">
        <v>160050730000</v>
      </c>
      <c r="F2464" s="2">
        <v>0</v>
      </c>
      <c r="G2464" s="2">
        <v>5967780400</v>
      </c>
      <c r="H2464" s="2">
        <v>12877578000</v>
      </c>
    </row>
    <row r="2465" spans="1:8" x14ac:dyDescent="0.2">
      <c r="A2465" s="1">
        <v>2017</v>
      </c>
      <c r="B2465" s="1">
        <v>274</v>
      </c>
      <c r="C2465" s="2">
        <v>986792090</v>
      </c>
      <c r="D2465" s="2">
        <v>82859322000</v>
      </c>
      <c r="E2465" s="2">
        <v>160427950000</v>
      </c>
      <c r="F2465" s="2">
        <v>0</v>
      </c>
      <c r="G2465" s="2">
        <v>6010535800</v>
      </c>
      <c r="H2465" s="2">
        <v>12834822000</v>
      </c>
    </row>
    <row r="2466" spans="1:8" x14ac:dyDescent="0.2">
      <c r="A2466" s="1">
        <v>2017</v>
      </c>
      <c r="B2466" s="1">
        <v>275</v>
      </c>
      <c r="C2466" s="2">
        <v>1123372200</v>
      </c>
      <c r="D2466" s="2">
        <v>82757009000</v>
      </c>
      <c r="E2466" s="2">
        <v>160393690000</v>
      </c>
      <c r="F2466" s="2">
        <v>0</v>
      </c>
      <c r="G2466" s="2">
        <v>6006501400</v>
      </c>
      <c r="H2466" s="2">
        <v>12838857000</v>
      </c>
    </row>
    <row r="2467" spans="1:8" x14ac:dyDescent="0.2">
      <c r="A2467" s="1">
        <v>2017</v>
      </c>
      <c r="B2467" s="1">
        <v>276</v>
      </c>
      <c r="C2467" s="2">
        <v>1210839100</v>
      </c>
      <c r="D2467" s="2">
        <v>83036302000</v>
      </c>
      <c r="E2467" s="2">
        <v>160026920000</v>
      </c>
      <c r="F2467" s="2">
        <v>0</v>
      </c>
      <c r="G2467" s="2">
        <v>6168314300</v>
      </c>
      <c r="H2467" s="2">
        <v>12677044000</v>
      </c>
    </row>
    <row r="2468" spans="1:8" x14ac:dyDescent="0.2">
      <c r="A2468" s="1">
        <v>2017</v>
      </c>
      <c r="B2468" s="1">
        <v>277</v>
      </c>
      <c r="C2468" s="2">
        <v>1234526900</v>
      </c>
      <c r="D2468" s="2">
        <v>82848950000</v>
      </c>
      <c r="E2468" s="2">
        <v>160190590000</v>
      </c>
      <c r="F2468" s="2">
        <v>0</v>
      </c>
      <c r="G2468" s="2">
        <v>6400150500</v>
      </c>
      <c r="H2468" s="2">
        <v>12445207000</v>
      </c>
    </row>
    <row r="2469" spans="1:8" x14ac:dyDescent="0.2">
      <c r="A2469" s="1">
        <v>2017</v>
      </c>
      <c r="B2469" s="1">
        <v>278</v>
      </c>
      <c r="C2469" s="2">
        <v>1321400200</v>
      </c>
      <c r="D2469" s="2">
        <v>85002044000</v>
      </c>
      <c r="E2469" s="2">
        <v>157950620000</v>
      </c>
      <c r="F2469" s="2">
        <v>0</v>
      </c>
      <c r="G2469" s="2">
        <v>7258712300</v>
      </c>
      <c r="H2469" s="2">
        <v>11586646000</v>
      </c>
    </row>
    <row r="2470" spans="1:8" x14ac:dyDescent="0.2">
      <c r="A2470" s="1">
        <v>2017</v>
      </c>
      <c r="B2470" s="1">
        <v>279</v>
      </c>
      <c r="C2470" s="2">
        <v>1612352300</v>
      </c>
      <c r="D2470" s="2">
        <v>86815314000</v>
      </c>
      <c r="E2470" s="2">
        <v>155846400000</v>
      </c>
      <c r="F2470" s="2">
        <v>0</v>
      </c>
      <c r="G2470" s="2">
        <v>7584076500</v>
      </c>
      <c r="H2470" s="2">
        <v>11261281000</v>
      </c>
    </row>
    <row r="2471" spans="1:8" x14ac:dyDescent="0.2">
      <c r="A2471" s="1">
        <v>2017</v>
      </c>
      <c r="B2471" s="1">
        <v>280</v>
      </c>
      <c r="C2471" s="2">
        <v>2091642100</v>
      </c>
      <c r="D2471" s="2">
        <v>87184939000</v>
      </c>
      <c r="E2471" s="2">
        <v>154997490000</v>
      </c>
      <c r="F2471" s="2">
        <v>0</v>
      </c>
      <c r="G2471" s="2">
        <v>7563062400</v>
      </c>
      <c r="H2471" s="2">
        <v>11282296000</v>
      </c>
    </row>
    <row r="2472" spans="1:8" x14ac:dyDescent="0.2">
      <c r="A2472" s="1">
        <v>2017</v>
      </c>
      <c r="B2472" s="1">
        <v>281</v>
      </c>
      <c r="C2472" s="2">
        <v>2370446200</v>
      </c>
      <c r="D2472" s="2">
        <v>85322539000</v>
      </c>
      <c r="E2472" s="2">
        <v>156581080000</v>
      </c>
      <c r="F2472" s="2">
        <v>0</v>
      </c>
      <c r="G2472" s="2">
        <v>7189244400</v>
      </c>
      <c r="H2472" s="2">
        <v>11656113000</v>
      </c>
    </row>
    <row r="2473" spans="1:8" x14ac:dyDescent="0.2">
      <c r="A2473" s="1">
        <v>2017</v>
      </c>
      <c r="B2473" s="1">
        <v>282</v>
      </c>
      <c r="C2473" s="2">
        <v>2639709000</v>
      </c>
      <c r="D2473" s="2">
        <v>84092003000</v>
      </c>
      <c r="E2473" s="2">
        <v>157542350000</v>
      </c>
      <c r="F2473" s="2">
        <v>0</v>
      </c>
      <c r="G2473" s="2">
        <v>6878627200</v>
      </c>
      <c r="H2473" s="2">
        <v>11966731000</v>
      </c>
    </row>
    <row r="2474" spans="1:8" x14ac:dyDescent="0.2">
      <c r="A2474" s="1">
        <v>2017</v>
      </c>
      <c r="B2474" s="1">
        <v>283</v>
      </c>
      <c r="C2474" s="2">
        <v>2803592100</v>
      </c>
      <c r="D2474" s="2">
        <v>82921308000</v>
      </c>
      <c r="E2474" s="2">
        <v>158549170000</v>
      </c>
      <c r="F2474" s="2">
        <v>0</v>
      </c>
      <c r="G2474" s="2">
        <v>7137761600</v>
      </c>
      <c r="H2474" s="2">
        <v>11707596000</v>
      </c>
    </row>
    <row r="2475" spans="1:8" x14ac:dyDescent="0.2">
      <c r="A2475" s="1">
        <v>2017</v>
      </c>
      <c r="B2475" s="1">
        <v>284</v>
      </c>
      <c r="C2475" s="2">
        <v>2734436800</v>
      </c>
      <c r="D2475" s="2">
        <v>82334947000</v>
      </c>
      <c r="E2475" s="2">
        <v>159204680000</v>
      </c>
      <c r="F2475" s="2">
        <v>0</v>
      </c>
      <c r="G2475" s="2">
        <v>7250681700</v>
      </c>
      <c r="H2475" s="2">
        <v>11594676000</v>
      </c>
    </row>
    <row r="2476" spans="1:8" x14ac:dyDescent="0.2">
      <c r="A2476" s="1">
        <v>2017</v>
      </c>
      <c r="B2476" s="1">
        <v>285</v>
      </c>
      <c r="C2476" s="2">
        <v>2947617400</v>
      </c>
      <c r="D2476" s="2">
        <v>84768503000</v>
      </c>
      <c r="E2476" s="2">
        <v>156557950000</v>
      </c>
      <c r="F2476" s="2">
        <v>0</v>
      </c>
      <c r="G2476" s="2">
        <v>7215999900</v>
      </c>
      <c r="H2476" s="2">
        <v>11629358000</v>
      </c>
    </row>
    <row r="2477" spans="1:8" x14ac:dyDescent="0.2">
      <c r="A2477" s="1">
        <v>2017</v>
      </c>
      <c r="B2477" s="1">
        <v>286</v>
      </c>
      <c r="C2477" s="2">
        <v>3944586800</v>
      </c>
      <c r="D2477" s="2">
        <v>87775422000</v>
      </c>
      <c r="E2477" s="2">
        <v>152554060000</v>
      </c>
      <c r="F2477" s="2">
        <v>0</v>
      </c>
      <c r="G2477" s="2">
        <v>7457117800</v>
      </c>
      <c r="H2477" s="2">
        <v>11388240000</v>
      </c>
    </row>
    <row r="2478" spans="1:8" x14ac:dyDescent="0.2">
      <c r="A2478" s="1">
        <v>2017</v>
      </c>
      <c r="B2478" s="1">
        <v>287</v>
      </c>
      <c r="C2478" s="2">
        <v>4859884300</v>
      </c>
      <c r="D2478" s="2">
        <v>89516937000</v>
      </c>
      <c r="E2478" s="2">
        <v>149897240000</v>
      </c>
      <c r="F2478" s="2">
        <v>0</v>
      </c>
      <c r="G2478" s="2">
        <v>7865024300</v>
      </c>
      <c r="H2478" s="2">
        <v>10980334000</v>
      </c>
    </row>
    <row r="2479" spans="1:8" x14ac:dyDescent="0.2">
      <c r="A2479" s="1">
        <v>2017</v>
      </c>
      <c r="B2479" s="1">
        <v>288</v>
      </c>
      <c r="C2479" s="2">
        <v>9329746800</v>
      </c>
      <c r="D2479" s="2">
        <v>88596930000</v>
      </c>
      <c r="E2479" s="2">
        <v>146347390000</v>
      </c>
      <c r="F2479" s="2">
        <v>56217685</v>
      </c>
      <c r="G2479" s="2">
        <v>7771905500</v>
      </c>
      <c r="H2479" s="2">
        <v>11017235000</v>
      </c>
    </row>
    <row r="2480" spans="1:8" x14ac:dyDescent="0.2">
      <c r="A2480" s="1">
        <v>2017</v>
      </c>
      <c r="B2480" s="1">
        <v>289</v>
      </c>
      <c r="C2480" s="2">
        <v>11936138000</v>
      </c>
      <c r="D2480" s="2">
        <v>87812426000</v>
      </c>
      <c r="E2480" s="2">
        <v>144525500000</v>
      </c>
      <c r="F2480" s="2">
        <v>54911350</v>
      </c>
      <c r="G2480" s="2">
        <v>7176615600</v>
      </c>
      <c r="H2480" s="2">
        <v>11613831000</v>
      </c>
    </row>
    <row r="2481" spans="1:8" x14ac:dyDescent="0.2">
      <c r="A2481" s="1">
        <v>2017</v>
      </c>
      <c r="B2481" s="1">
        <v>290</v>
      </c>
      <c r="C2481" s="2">
        <v>13069635000</v>
      </c>
      <c r="D2481" s="2">
        <v>87306329000</v>
      </c>
      <c r="E2481" s="2">
        <v>143898100000</v>
      </c>
      <c r="F2481" s="2">
        <v>17997475</v>
      </c>
      <c r="G2481" s="2">
        <v>6694136600</v>
      </c>
      <c r="H2481" s="2">
        <v>12133224000</v>
      </c>
    </row>
    <row r="2482" spans="1:8" x14ac:dyDescent="0.2">
      <c r="A2482" s="1">
        <v>2017</v>
      </c>
      <c r="B2482" s="1">
        <v>291</v>
      </c>
      <c r="C2482" s="2">
        <v>14127727000</v>
      </c>
      <c r="D2482" s="2">
        <v>85746044000</v>
      </c>
      <c r="E2482" s="2">
        <v>144400300000</v>
      </c>
      <c r="F2482" s="2">
        <v>0</v>
      </c>
      <c r="G2482" s="2">
        <v>6359608500</v>
      </c>
      <c r="H2482" s="2">
        <v>12485749000</v>
      </c>
    </row>
    <row r="2483" spans="1:8" x14ac:dyDescent="0.2">
      <c r="A2483" s="1">
        <v>2017</v>
      </c>
      <c r="B2483" s="1">
        <v>292</v>
      </c>
      <c r="C2483" s="2">
        <v>15369270000</v>
      </c>
      <c r="D2483" s="2">
        <v>82312371000</v>
      </c>
      <c r="E2483" s="2">
        <v>146592420000</v>
      </c>
      <c r="F2483" s="2">
        <v>0</v>
      </c>
      <c r="G2483" s="2">
        <v>5773497100</v>
      </c>
      <c r="H2483" s="2">
        <v>13071861000</v>
      </c>
    </row>
    <row r="2484" spans="1:8" x14ac:dyDescent="0.2">
      <c r="A2484" s="1">
        <v>2017</v>
      </c>
      <c r="B2484" s="1">
        <v>293</v>
      </c>
      <c r="C2484" s="2">
        <v>16385977000</v>
      </c>
      <c r="D2484" s="2">
        <v>79460202000</v>
      </c>
      <c r="E2484" s="2">
        <v>148427890000</v>
      </c>
      <c r="F2484" s="2">
        <v>0</v>
      </c>
      <c r="G2484" s="2">
        <v>5145296500</v>
      </c>
      <c r="H2484" s="2">
        <v>13700061000</v>
      </c>
    </row>
    <row r="2485" spans="1:8" x14ac:dyDescent="0.2">
      <c r="A2485" s="1">
        <v>2017</v>
      </c>
      <c r="B2485" s="1">
        <v>294</v>
      </c>
      <c r="C2485" s="2">
        <v>16988246000</v>
      </c>
      <c r="D2485" s="2">
        <v>77747302000</v>
      </c>
      <c r="E2485" s="2">
        <v>149538520000</v>
      </c>
      <c r="F2485" s="2">
        <v>0</v>
      </c>
      <c r="G2485" s="2">
        <v>4934235700</v>
      </c>
      <c r="H2485" s="2">
        <v>13911122000</v>
      </c>
    </row>
    <row r="2486" spans="1:8" x14ac:dyDescent="0.2">
      <c r="A2486" s="1">
        <v>2017</v>
      </c>
      <c r="B2486" s="1">
        <v>295</v>
      </c>
      <c r="C2486" s="2">
        <v>17281175000</v>
      </c>
      <c r="D2486" s="2">
        <v>77511347000</v>
      </c>
      <c r="E2486" s="2">
        <v>149481540000</v>
      </c>
      <c r="F2486" s="2">
        <v>0</v>
      </c>
      <c r="G2486" s="2">
        <v>5007562700</v>
      </c>
      <c r="H2486" s="2">
        <v>13837795000</v>
      </c>
    </row>
    <row r="2487" spans="1:8" x14ac:dyDescent="0.2">
      <c r="A2487" s="1">
        <v>2017</v>
      </c>
      <c r="B2487" s="1">
        <v>296</v>
      </c>
      <c r="C2487" s="2">
        <v>17856928000</v>
      </c>
      <c r="D2487" s="2">
        <v>76955761000</v>
      </c>
      <c r="E2487" s="2">
        <v>149461380000</v>
      </c>
      <c r="F2487" s="2">
        <v>21993817</v>
      </c>
      <c r="G2487" s="2">
        <v>5252568800</v>
      </c>
      <c r="H2487" s="2">
        <v>13570795000</v>
      </c>
    </row>
    <row r="2488" spans="1:8" x14ac:dyDescent="0.2">
      <c r="A2488" s="1">
        <v>2017</v>
      </c>
      <c r="B2488" s="1">
        <v>297</v>
      </c>
      <c r="C2488" s="2">
        <v>17616339000</v>
      </c>
      <c r="D2488" s="2">
        <v>77233854000</v>
      </c>
      <c r="E2488" s="2">
        <v>149423870000</v>
      </c>
      <c r="F2488" s="2">
        <v>80680052</v>
      </c>
      <c r="G2488" s="2">
        <v>5378525600</v>
      </c>
      <c r="H2488" s="2">
        <v>13386152000</v>
      </c>
    </row>
    <row r="2489" spans="1:8" x14ac:dyDescent="0.2">
      <c r="A2489" s="1">
        <v>2017</v>
      </c>
      <c r="B2489" s="1">
        <v>298</v>
      </c>
      <c r="C2489" s="2">
        <v>19593462000</v>
      </c>
      <c r="D2489" s="2">
        <v>75320028000</v>
      </c>
      <c r="E2489" s="2">
        <v>149360580000</v>
      </c>
      <c r="F2489" s="2">
        <v>92853286</v>
      </c>
      <c r="G2489" s="2">
        <v>5186293500</v>
      </c>
      <c r="H2489" s="2">
        <v>13566211000</v>
      </c>
    </row>
    <row r="2490" spans="1:8" x14ac:dyDescent="0.2">
      <c r="A2490" s="1">
        <v>2017</v>
      </c>
      <c r="B2490" s="1">
        <v>299</v>
      </c>
      <c r="C2490" s="2">
        <v>20619175000</v>
      </c>
      <c r="D2490" s="2">
        <v>72540418000</v>
      </c>
      <c r="E2490" s="2">
        <v>151114470000</v>
      </c>
      <c r="F2490" s="2">
        <v>97780057</v>
      </c>
      <c r="G2490" s="2">
        <v>4405878200</v>
      </c>
      <c r="H2490" s="2">
        <v>14341700000</v>
      </c>
    </row>
    <row r="2491" spans="1:8" x14ac:dyDescent="0.2">
      <c r="A2491" s="1">
        <v>2017</v>
      </c>
      <c r="B2491" s="1">
        <v>300</v>
      </c>
      <c r="C2491" s="2">
        <v>20635521000</v>
      </c>
      <c r="D2491" s="2">
        <v>71765913000</v>
      </c>
      <c r="E2491" s="2">
        <v>151872630000</v>
      </c>
      <c r="F2491" s="2">
        <v>4702718.0999999996</v>
      </c>
      <c r="G2491" s="2">
        <v>3896982400</v>
      </c>
      <c r="H2491" s="2">
        <v>14943673000</v>
      </c>
    </row>
    <row r="2492" spans="1:8" x14ac:dyDescent="0.2">
      <c r="A2492" s="1">
        <v>2017</v>
      </c>
      <c r="B2492" s="1">
        <v>301</v>
      </c>
      <c r="C2492" s="2">
        <v>23268920000</v>
      </c>
      <c r="D2492" s="2">
        <v>76375089000</v>
      </c>
      <c r="E2492" s="2">
        <v>144630060000</v>
      </c>
      <c r="F2492" s="2">
        <v>59102818</v>
      </c>
      <c r="G2492" s="2">
        <v>5471248000</v>
      </c>
      <c r="H2492" s="2">
        <v>13315007000</v>
      </c>
    </row>
    <row r="2493" spans="1:8" x14ac:dyDescent="0.2">
      <c r="A2493" s="1">
        <v>2017</v>
      </c>
      <c r="B2493" s="1">
        <v>302</v>
      </c>
      <c r="C2493" s="2">
        <v>31399605000</v>
      </c>
      <c r="D2493" s="2">
        <v>84119998000</v>
      </c>
      <c r="E2493" s="2">
        <v>128754460000</v>
      </c>
      <c r="F2493" s="2">
        <v>2033488000</v>
      </c>
      <c r="G2493" s="2">
        <v>7149476100</v>
      </c>
      <c r="H2493" s="2">
        <v>9662393800</v>
      </c>
    </row>
    <row r="2494" spans="1:8" x14ac:dyDescent="0.2">
      <c r="A2494" s="1">
        <v>2017</v>
      </c>
      <c r="B2494" s="1">
        <v>303</v>
      </c>
      <c r="C2494" s="2">
        <v>35659269000</v>
      </c>
      <c r="D2494" s="2">
        <v>86778504000</v>
      </c>
      <c r="E2494" s="2">
        <v>121836290000</v>
      </c>
      <c r="F2494" s="2">
        <v>3781238600</v>
      </c>
      <c r="G2494" s="2">
        <v>7412702100</v>
      </c>
      <c r="H2494" s="2">
        <v>7651417100</v>
      </c>
    </row>
    <row r="2495" spans="1:8" x14ac:dyDescent="0.2">
      <c r="A2495" s="1">
        <v>2017</v>
      </c>
      <c r="B2495" s="1">
        <v>304</v>
      </c>
      <c r="C2495" s="2">
        <v>36755161000</v>
      </c>
      <c r="D2495" s="2">
        <v>88647669000</v>
      </c>
      <c r="E2495" s="2">
        <v>118871240000</v>
      </c>
      <c r="F2495" s="2">
        <v>5033171600</v>
      </c>
      <c r="G2495" s="2">
        <v>6944664100</v>
      </c>
      <c r="H2495" s="2">
        <v>6867522300</v>
      </c>
    </row>
    <row r="2496" spans="1:8" x14ac:dyDescent="0.2">
      <c r="A2496" s="1">
        <v>2017</v>
      </c>
      <c r="B2496" s="1">
        <v>305</v>
      </c>
      <c r="C2496" s="2">
        <v>36773538000</v>
      </c>
      <c r="D2496" s="2">
        <v>89079321000</v>
      </c>
      <c r="E2496" s="2">
        <v>118421210000</v>
      </c>
      <c r="F2496" s="2">
        <v>5491191000</v>
      </c>
      <c r="G2496" s="2">
        <v>6687555200</v>
      </c>
      <c r="H2496" s="2">
        <v>6666611700</v>
      </c>
    </row>
    <row r="2497" spans="1:8" x14ac:dyDescent="0.2">
      <c r="A2497" s="1">
        <v>2017</v>
      </c>
      <c r="B2497" s="1">
        <v>306</v>
      </c>
      <c r="C2497" s="2">
        <v>36876923000</v>
      </c>
      <c r="D2497" s="2">
        <v>91523607000</v>
      </c>
      <c r="E2497" s="2">
        <v>115873540000</v>
      </c>
      <c r="F2497" s="2">
        <v>5725329500</v>
      </c>
      <c r="G2497" s="2">
        <v>6505443000</v>
      </c>
      <c r="H2497" s="2">
        <v>6614585500</v>
      </c>
    </row>
    <row r="2498" spans="1:8" x14ac:dyDescent="0.2">
      <c r="A2498" s="1">
        <v>2017</v>
      </c>
      <c r="B2498" s="1">
        <v>307</v>
      </c>
      <c r="C2498" s="2">
        <v>39259752000</v>
      </c>
      <c r="D2498" s="2">
        <v>91832594000</v>
      </c>
      <c r="E2498" s="2">
        <v>113181720000</v>
      </c>
      <c r="F2498" s="2">
        <v>6440398000</v>
      </c>
      <c r="G2498" s="2">
        <v>6227030900</v>
      </c>
      <c r="H2498" s="2">
        <v>6177928900</v>
      </c>
    </row>
    <row r="2499" spans="1:8" x14ac:dyDescent="0.2">
      <c r="A2499" s="1">
        <v>2017</v>
      </c>
      <c r="B2499" s="1">
        <v>308</v>
      </c>
      <c r="C2499" s="2">
        <v>41494789000</v>
      </c>
      <c r="D2499" s="2">
        <v>94350002000</v>
      </c>
      <c r="E2499" s="2">
        <v>108429280000</v>
      </c>
      <c r="F2499" s="2">
        <v>7825466300</v>
      </c>
      <c r="G2499" s="2">
        <v>5580168100</v>
      </c>
      <c r="H2499" s="2">
        <v>5439723500</v>
      </c>
    </row>
    <row r="2500" spans="1:8" x14ac:dyDescent="0.2">
      <c r="A2500" s="1">
        <v>2017</v>
      </c>
      <c r="B2500" s="1">
        <v>309</v>
      </c>
      <c r="C2500" s="2">
        <v>44913133000</v>
      </c>
      <c r="D2500" s="2">
        <v>96041993000</v>
      </c>
      <c r="E2500" s="2">
        <v>103318940000</v>
      </c>
      <c r="F2500" s="2">
        <v>8395033100</v>
      </c>
      <c r="G2500" s="2">
        <v>5615744800</v>
      </c>
      <c r="H2500" s="2">
        <v>4834580000</v>
      </c>
    </row>
    <row r="2501" spans="1:8" x14ac:dyDescent="0.2">
      <c r="A2501" s="1">
        <v>2017</v>
      </c>
      <c r="B2501" s="1">
        <v>310</v>
      </c>
      <c r="C2501" s="2">
        <v>45607057000</v>
      </c>
      <c r="D2501" s="2">
        <v>95515421000</v>
      </c>
      <c r="E2501" s="2">
        <v>103151590000</v>
      </c>
      <c r="F2501" s="2">
        <v>8322349000</v>
      </c>
      <c r="G2501" s="2">
        <v>5887677000</v>
      </c>
      <c r="H2501" s="2">
        <v>4635331900</v>
      </c>
    </row>
    <row r="2502" spans="1:8" x14ac:dyDescent="0.2">
      <c r="A2502" s="1">
        <v>2017</v>
      </c>
      <c r="B2502" s="1">
        <v>311</v>
      </c>
      <c r="C2502" s="2">
        <v>45848420000</v>
      </c>
      <c r="D2502" s="2">
        <v>92633507000</v>
      </c>
      <c r="E2502" s="2">
        <v>105792140000</v>
      </c>
      <c r="F2502" s="2">
        <v>8157004600</v>
      </c>
      <c r="G2502" s="2">
        <v>5698891900</v>
      </c>
      <c r="H2502" s="2">
        <v>4989461400</v>
      </c>
    </row>
    <row r="2503" spans="1:8" x14ac:dyDescent="0.2">
      <c r="A2503" s="1">
        <v>2017</v>
      </c>
      <c r="B2503" s="1">
        <v>312</v>
      </c>
      <c r="C2503" s="2">
        <v>48500575000</v>
      </c>
      <c r="D2503" s="2">
        <v>90789292000</v>
      </c>
      <c r="E2503" s="2">
        <v>104984200000</v>
      </c>
      <c r="F2503" s="2">
        <v>7916373400</v>
      </c>
      <c r="G2503" s="2">
        <v>5907475800</v>
      </c>
      <c r="H2503" s="2">
        <v>5021508700</v>
      </c>
    </row>
    <row r="2504" spans="1:8" x14ac:dyDescent="0.2">
      <c r="A2504" s="1">
        <v>2017</v>
      </c>
      <c r="B2504" s="1">
        <v>313</v>
      </c>
      <c r="C2504" s="2">
        <v>55491185000</v>
      </c>
      <c r="D2504" s="2">
        <v>87882709000</v>
      </c>
      <c r="E2504" s="2">
        <v>100900170000</v>
      </c>
      <c r="F2504" s="2">
        <v>7742616600</v>
      </c>
      <c r="G2504" s="2">
        <v>6399558800</v>
      </c>
      <c r="H2504" s="2">
        <v>4703182500</v>
      </c>
    </row>
    <row r="2505" spans="1:8" x14ac:dyDescent="0.2">
      <c r="A2505" s="1">
        <v>2017</v>
      </c>
      <c r="B2505" s="1">
        <v>314</v>
      </c>
      <c r="C2505" s="2">
        <v>56096638000</v>
      </c>
      <c r="D2505" s="2">
        <v>89733183000</v>
      </c>
      <c r="E2505" s="2">
        <v>98444245000</v>
      </c>
      <c r="F2505" s="2">
        <v>6897961000</v>
      </c>
      <c r="G2505" s="2">
        <v>7253115100</v>
      </c>
      <c r="H2505" s="2">
        <v>4694281800</v>
      </c>
    </row>
    <row r="2506" spans="1:8" x14ac:dyDescent="0.2">
      <c r="A2506" s="1">
        <v>2017</v>
      </c>
      <c r="B2506" s="1">
        <v>315</v>
      </c>
      <c r="C2506" s="2">
        <v>61061885000</v>
      </c>
      <c r="D2506" s="2">
        <v>87742612000</v>
      </c>
      <c r="E2506" s="2">
        <v>95469569000</v>
      </c>
      <c r="F2506" s="2">
        <v>6206304000</v>
      </c>
      <c r="G2506" s="2">
        <v>7747884400</v>
      </c>
      <c r="H2506" s="2">
        <v>4891169500</v>
      </c>
    </row>
    <row r="2507" spans="1:8" x14ac:dyDescent="0.2">
      <c r="A2507" s="1">
        <v>2017</v>
      </c>
      <c r="B2507" s="1">
        <v>316</v>
      </c>
      <c r="C2507" s="2">
        <v>64886483000</v>
      </c>
      <c r="D2507" s="2">
        <v>87134689000</v>
      </c>
      <c r="E2507" s="2">
        <v>92252894000</v>
      </c>
      <c r="F2507" s="2">
        <v>6236511700</v>
      </c>
      <c r="G2507" s="2">
        <v>7646032700</v>
      </c>
      <c r="H2507" s="2">
        <v>4962813400</v>
      </c>
    </row>
    <row r="2508" spans="1:8" x14ac:dyDescent="0.2">
      <c r="A2508" s="1">
        <v>2017</v>
      </c>
      <c r="B2508" s="1">
        <v>317</v>
      </c>
      <c r="C2508" s="2">
        <v>64282125000</v>
      </c>
      <c r="D2508" s="2">
        <v>88173014000</v>
      </c>
      <c r="E2508" s="2">
        <v>91818927000</v>
      </c>
      <c r="F2508" s="2">
        <v>6158555000</v>
      </c>
      <c r="G2508" s="2">
        <v>7234113200</v>
      </c>
      <c r="H2508" s="2">
        <v>5452689700</v>
      </c>
    </row>
    <row r="2509" spans="1:8" x14ac:dyDescent="0.2">
      <c r="A2509" s="1">
        <v>2017</v>
      </c>
      <c r="B2509" s="1">
        <v>318</v>
      </c>
      <c r="C2509" s="2">
        <v>63942992000</v>
      </c>
      <c r="D2509" s="2">
        <v>84710633000</v>
      </c>
      <c r="E2509" s="2">
        <v>95620440000</v>
      </c>
      <c r="F2509" s="2">
        <v>6767615300</v>
      </c>
      <c r="G2509" s="2">
        <v>6089050500</v>
      </c>
      <c r="H2509" s="2">
        <v>5988692100</v>
      </c>
    </row>
    <row r="2510" spans="1:8" x14ac:dyDescent="0.2">
      <c r="A2510" s="1">
        <v>2017</v>
      </c>
      <c r="B2510" s="1">
        <v>319</v>
      </c>
      <c r="C2510" s="2">
        <v>62148722000</v>
      </c>
      <c r="D2510" s="2">
        <v>85906685000</v>
      </c>
      <c r="E2510" s="2">
        <v>96218659000</v>
      </c>
      <c r="F2510" s="2">
        <v>6692863300</v>
      </c>
      <c r="G2510" s="2">
        <v>5911145100</v>
      </c>
      <c r="H2510" s="2">
        <v>6241349500</v>
      </c>
    </row>
    <row r="2511" spans="1:8" x14ac:dyDescent="0.2">
      <c r="A2511" s="1">
        <v>2017</v>
      </c>
      <c r="B2511" s="1">
        <v>320</v>
      </c>
      <c r="C2511" s="2">
        <v>60903284000</v>
      </c>
      <c r="D2511" s="2">
        <v>86563872000</v>
      </c>
      <c r="E2511" s="2">
        <v>96806911000</v>
      </c>
      <c r="F2511" s="2">
        <v>6380548100</v>
      </c>
      <c r="G2511" s="2">
        <v>5912040700</v>
      </c>
      <c r="H2511" s="2">
        <v>6552769100</v>
      </c>
    </row>
    <row r="2512" spans="1:8" x14ac:dyDescent="0.2">
      <c r="A2512" s="1">
        <v>2017</v>
      </c>
      <c r="B2512" s="1">
        <v>321</v>
      </c>
      <c r="C2512" s="2">
        <v>62238452000</v>
      </c>
      <c r="D2512" s="2">
        <v>83660651000</v>
      </c>
      <c r="E2512" s="2">
        <v>98374963000</v>
      </c>
      <c r="F2512" s="2">
        <v>6335493900</v>
      </c>
      <c r="G2512" s="2">
        <v>5111983400</v>
      </c>
      <c r="H2512" s="2">
        <v>7397880600</v>
      </c>
    </row>
    <row r="2513" spans="1:8" x14ac:dyDescent="0.2">
      <c r="A2513" s="1">
        <v>2017</v>
      </c>
      <c r="B2513" s="1">
        <v>322</v>
      </c>
      <c r="C2513" s="2">
        <v>64760688000</v>
      </c>
      <c r="D2513" s="2">
        <v>81523600000</v>
      </c>
      <c r="E2513" s="2">
        <v>97989779000</v>
      </c>
      <c r="F2513" s="2">
        <v>6852325600</v>
      </c>
      <c r="G2513" s="2">
        <v>4169422800</v>
      </c>
      <c r="H2513" s="2">
        <v>7823609500</v>
      </c>
    </row>
    <row r="2514" spans="1:8" x14ac:dyDescent="0.2">
      <c r="A2514" s="1">
        <v>2017</v>
      </c>
      <c r="B2514" s="1">
        <v>323</v>
      </c>
      <c r="C2514" s="2">
        <v>67261981000</v>
      </c>
      <c r="D2514" s="2">
        <v>81806608000</v>
      </c>
      <c r="E2514" s="2">
        <v>95205477000</v>
      </c>
      <c r="F2514" s="2">
        <v>7047948100</v>
      </c>
      <c r="G2514" s="2">
        <v>4170300900</v>
      </c>
      <c r="H2514" s="2">
        <v>7627108900</v>
      </c>
    </row>
    <row r="2515" spans="1:8" x14ac:dyDescent="0.2">
      <c r="A2515" s="1">
        <v>2017</v>
      </c>
      <c r="B2515" s="1">
        <v>324</v>
      </c>
      <c r="C2515" s="2">
        <v>71184211000</v>
      </c>
      <c r="D2515" s="2">
        <v>80024228000</v>
      </c>
      <c r="E2515" s="2">
        <v>93065628000</v>
      </c>
      <c r="F2515" s="2">
        <v>7345913900</v>
      </c>
      <c r="G2515" s="2">
        <v>4361061200</v>
      </c>
      <c r="H2515" s="2">
        <v>7138382800</v>
      </c>
    </row>
    <row r="2516" spans="1:8" x14ac:dyDescent="0.2">
      <c r="A2516" s="1">
        <v>2017</v>
      </c>
      <c r="B2516" s="1">
        <v>325</v>
      </c>
      <c r="C2516" s="2">
        <v>75444089000</v>
      </c>
      <c r="D2516" s="2">
        <v>78717750000</v>
      </c>
      <c r="E2516" s="2">
        <v>90112228000</v>
      </c>
      <c r="F2516" s="2">
        <v>7593938000</v>
      </c>
      <c r="G2516" s="2">
        <v>4264575800</v>
      </c>
      <c r="H2516" s="2">
        <v>6986844100</v>
      </c>
    </row>
    <row r="2517" spans="1:8" x14ac:dyDescent="0.2">
      <c r="A2517" s="1">
        <v>2017</v>
      </c>
      <c r="B2517" s="1">
        <v>326</v>
      </c>
      <c r="C2517" s="2">
        <v>77799043000</v>
      </c>
      <c r="D2517" s="2">
        <v>75025431000</v>
      </c>
      <c r="E2517" s="2">
        <v>91449592000</v>
      </c>
      <c r="F2517" s="2">
        <v>7757180100</v>
      </c>
      <c r="G2517" s="2">
        <v>3639381700</v>
      </c>
      <c r="H2517" s="2">
        <v>7448796200</v>
      </c>
    </row>
    <row r="2518" spans="1:8" x14ac:dyDescent="0.2">
      <c r="A2518" s="1">
        <v>2017</v>
      </c>
      <c r="B2518" s="1">
        <v>327</v>
      </c>
      <c r="C2518" s="2">
        <v>79979518000</v>
      </c>
      <c r="D2518" s="2">
        <v>71774376000</v>
      </c>
      <c r="E2518" s="2">
        <v>92520172000</v>
      </c>
      <c r="F2518" s="2">
        <v>7737840900</v>
      </c>
      <c r="G2518" s="2">
        <v>3564600000</v>
      </c>
      <c r="H2518" s="2">
        <v>7542917000</v>
      </c>
    </row>
    <row r="2519" spans="1:8" x14ac:dyDescent="0.2">
      <c r="A2519" s="1">
        <v>2017</v>
      </c>
      <c r="B2519" s="1">
        <v>328</v>
      </c>
      <c r="C2519" s="2">
        <v>84106632000</v>
      </c>
      <c r="D2519" s="2">
        <v>67551176000</v>
      </c>
      <c r="E2519" s="2">
        <v>92616258000</v>
      </c>
      <c r="F2519" s="2">
        <v>7824789200</v>
      </c>
      <c r="G2519" s="2">
        <v>3472445800</v>
      </c>
      <c r="H2519" s="2">
        <v>7548122900</v>
      </c>
    </row>
    <row r="2520" spans="1:8" x14ac:dyDescent="0.2">
      <c r="A2520" s="1">
        <v>2017</v>
      </c>
      <c r="B2520" s="1">
        <v>329</v>
      </c>
      <c r="C2520" s="2">
        <v>87196545000</v>
      </c>
      <c r="D2520" s="2">
        <v>64058770000</v>
      </c>
      <c r="E2520" s="2">
        <v>93018751000</v>
      </c>
      <c r="F2520" s="2">
        <v>8043206700</v>
      </c>
      <c r="G2520" s="2">
        <v>3149005700</v>
      </c>
      <c r="H2520" s="2">
        <v>7653145500</v>
      </c>
    </row>
    <row r="2521" spans="1:8" x14ac:dyDescent="0.2">
      <c r="A2521" s="1">
        <v>2017</v>
      </c>
      <c r="B2521" s="1">
        <v>330</v>
      </c>
      <c r="C2521" s="2">
        <v>88169207000</v>
      </c>
      <c r="D2521" s="2">
        <v>61599568000</v>
      </c>
      <c r="E2521" s="2">
        <v>94505292000</v>
      </c>
      <c r="F2521" s="2">
        <v>8302777900</v>
      </c>
      <c r="G2521" s="2">
        <v>2711013900</v>
      </c>
      <c r="H2521" s="2">
        <v>7831566100</v>
      </c>
    </row>
    <row r="2522" spans="1:8" x14ac:dyDescent="0.2">
      <c r="A2522" s="1">
        <v>2017</v>
      </c>
      <c r="B2522" s="1">
        <v>331</v>
      </c>
      <c r="C2522" s="2">
        <v>88098553000</v>
      </c>
      <c r="D2522" s="2">
        <v>61106456000</v>
      </c>
      <c r="E2522" s="2">
        <v>95069057000</v>
      </c>
      <c r="F2522" s="2">
        <v>8844097800</v>
      </c>
      <c r="G2522" s="2">
        <v>2430074100</v>
      </c>
      <c r="H2522" s="2">
        <v>7571186000</v>
      </c>
    </row>
    <row r="2523" spans="1:8" x14ac:dyDescent="0.2">
      <c r="A2523" s="1">
        <v>2017</v>
      </c>
      <c r="B2523" s="1">
        <v>332</v>
      </c>
      <c r="C2523" s="2">
        <v>94501216000</v>
      </c>
      <c r="D2523" s="2">
        <v>60959101000</v>
      </c>
      <c r="E2523" s="2">
        <v>88813750000</v>
      </c>
      <c r="F2523" s="2">
        <v>9779514000</v>
      </c>
      <c r="G2523" s="2">
        <v>2511639200</v>
      </c>
      <c r="H2523" s="2">
        <v>6554204700</v>
      </c>
    </row>
    <row r="2524" spans="1:8" x14ac:dyDescent="0.2">
      <c r="A2524" s="1">
        <v>2017</v>
      </c>
      <c r="B2524" s="1">
        <v>333</v>
      </c>
      <c r="C2524" s="2">
        <v>102148170000</v>
      </c>
      <c r="D2524" s="2">
        <v>57872125000</v>
      </c>
      <c r="E2524" s="2">
        <v>84253774000</v>
      </c>
      <c r="F2524" s="2">
        <v>10515330000</v>
      </c>
      <c r="G2524" s="2">
        <v>2507110200</v>
      </c>
      <c r="H2524" s="2">
        <v>5822917400</v>
      </c>
    </row>
    <row r="2525" spans="1:8" x14ac:dyDescent="0.2">
      <c r="A2525" s="1">
        <v>2017</v>
      </c>
      <c r="B2525" s="1">
        <v>334</v>
      </c>
      <c r="C2525" s="2">
        <v>101161200000</v>
      </c>
      <c r="D2525" s="2">
        <v>56408097000</v>
      </c>
      <c r="E2525" s="2">
        <v>86704773000</v>
      </c>
      <c r="F2525" s="2">
        <v>10369230000</v>
      </c>
      <c r="G2525" s="2">
        <v>1990690500</v>
      </c>
      <c r="H2525" s="2">
        <v>6485437700</v>
      </c>
    </row>
    <row r="2526" spans="1:8" x14ac:dyDescent="0.2">
      <c r="A2526" s="1">
        <v>2017</v>
      </c>
      <c r="B2526" s="1">
        <v>335</v>
      </c>
      <c r="C2526" s="2">
        <v>101091010000</v>
      </c>
      <c r="D2526" s="2">
        <v>56709993000</v>
      </c>
      <c r="E2526" s="2">
        <v>86473060000</v>
      </c>
      <c r="F2526" s="2">
        <v>10540600000</v>
      </c>
      <c r="G2526" s="2">
        <v>1687430200</v>
      </c>
      <c r="H2526" s="2">
        <v>6617327400</v>
      </c>
    </row>
    <row r="2527" spans="1:8" x14ac:dyDescent="0.2">
      <c r="A2527" s="1">
        <v>2017</v>
      </c>
      <c r="B2527" s="1">
        <v>336</v>
      </c>
      <c r="C2527" s="2">
        <v>101959880000</v>
      </c>
      <c r="D2527" s="2">
        <v>58139053000</v>
      </c>
      <c r="E2527" s="2">
        <v>84175138000</v>
      </c>
      <c r="F2527" s="2">
        <v>10828255000</v>
      </c>
      <c r="G2527" s="2">
        <v>2145525100</v>
      </c>
      <c r="H2527" s="2">
        <v>5871577500</v>
      </c>
    </row>
    <row r="2528" spans="1:8" x14ac:dyDescent="0.2">
      <c r="A2528" s="1">
        <v>2017</v>
      </c>
      <c r="B2528" s="1">
        <v>337</v>
      </c>
      <c r="C2528" s="2">
        <v>103790270000</v>
      </c>
      <c r="D2528" s="2">
        <v>56710971000</v>
      </c>
      <c r="E2528" s="2">
        <v>83772821000</v>
      </c>
      <c r="F2528" s="2">
        <v>10841709000</v>
      </c>
      <c r="G2528" s="2">
        <v>2359487100</v>
      </c>
      <c r="H2528" s="2">
        <v>5644161700</v>
      </c>
    </row>
    <row r="2529" spans="1:8" x14ac:dyDescent="0.2">
      <c r="A2529" s="1">
        <v>2017</v>
      </c>
      <c r="B2529" s="1">
        <v>338</v>
      </c>
      <c r="C2529" s="2">
        <v>104969560000</v>
      </c>
      <c r="D2529" s="2">
        <v>57913642000</v>
      </c>
      <c r="E2529" s="2">
        <v>81390865000</v>
      </c>
      <c r="F2529" s="2">
        <v>10864427000</v>
      </c>
      <c r="G2529" s="2">
        <v>2853936900</v>
      </c>
      <c r="H2529" s="2">
        <v>5126994100</v>
      </c>
    </row>
    <row r="2530" spans="1:8" x14ac:dyDescent="0.2">
      <c r="A2530" s="1">
        <v>2017</v>
      </c>
      <c r="B2530" s="1">
        <v>339</v>
      </c>
      <c r="C2530" s="2">
        <v>105213150000</v>
      </c>
      <c r="D2530" s="2">
        <v>62763813000</v>
      </c>
      <c r="E2530" s="2">
        <v>76297105000</v>
      </c>
      <c r="F2530" s="2">
        <v>10799234000</v>
      </c>
      <c r="G2530" s="2">
        <v>3955170200</v>
      </c>
      <c r="H2530" s="2">
        <v>4090954200</v>
      </c>
    </row>
    <row r="2531" spans="1:8" x14ac:dyDescent="0.2">
      <c r="A2531" s="1">
        <v>2017</v>
      </c>
      <c r="B2531" s="1">
        <v>340</v>
      </c>
      <c r="C2531" s="2">
        <v>109382160000</v>
      </c>
      <c r="D2531" s="2">
        <v>63114281000</v>
      </c>
      <c r="E2531" s="2">
        <v>71777620000</v>
      </c>
      <c r="F2531" s="2">
        <v>10780869000</v>
      </c>
      <c r="G2531" s="2">
        <v>5083301300</v>
      </c>
      <c r="H2531" s="2">
        <v>2981187600</v>
      </c>
    </row>
    <row r="2532" spans="1:8" x14ac:dyDescent="0.2">
      <c r="A2532" s="1">
        <v>2017</v>
      </c>
      <c r="B2532" s="1">
        <v>341</v>
      </c>
      <c r="C2532" s="2">
        <v>109247850000</v>
      </c>
      <c r="D2532" s="2">
        <v>65014596000</v>
      </c>
      <c r="E2532" s="2">
        <v>70011621000</v>
      </c>
      <c r="F2532" s="2">
        <v>10615760000</v>
      </c>
      <c r="G2532" s="2">
        <v>5431867800</v>
      </c>
      <c r="H2532" s="2">
        <v>2797730000</v>
      </c>
    </row>
    <row r="2533" spans="1:8" x14ac:dyDescent="0.2">
      <c r="A2533" s="1">
        <v>2017</v>
      </c>
      <c r="B2533" s="1">
        <v>342</v>
      </c>
      <c r="C2533" s="2">
        <v>105820680000</v>
      </c>
      <c r="D2533" s="2">
        <v>67071369000</v>
      </c>
      <c r="E2533" s="2">
        <v>71382012000</v>
      </c>
      <c r="F2533" s="2">
        <v>10015528000</v>
      </c>
      <c r="G2533" s="2">
        <v>5535641100</v>
      </c>
      <c r="H2533" s="2">
        <v>3294188600</v>
      </c>
    </row>
    <row r="2534" spans="1:8" x14ac:dyDescent="0.2">
      <c r="A2534" s="1">
        <v>2017</v>
      </c>
      <c r="B2534" s="1">
        <v>343</v>
      </c>
      <c r="C2534" s="2">
        <v>102890890000</v>
      </c>
      <c r="D2534" s="2">
        <v>68272518000</v>
      </c>
      <c r="E2534" s="2">
        <v>73110658000</v>
      </c>
      <c r="F2534" s="2">
        <v>9540431900</v>
      </c>
      <c r="G2534" s="2">
        <v>5442500200</v>
      </c>
      <c r="H2534" s="2">
        <v>3862425800</v>
      </c>
    </row>
    <row r="2535" spans="1:8" x14ac:dyDescent="0.2">
      <c r="A2535" s="1">
        <v>2017</v>
      </c>
      <c r="B2535" s="1">
        <v>344</v>
      </c>
      <c r="C2535" s="2">
        <v>101977700000</v>
      </c>
      <c r="D2535" s="2">
        <v>65773017000</v>
      </c>
      <c r="E2535" s="2">
        <v>76523346000</v>
      </c>
      <c r="F2535" s="2">
        <v>9332471000</v>
      </c>
      <c r="G2535" s="2">
        <v>4976472100</v>
      </c>
      <c r="H2535" s="2">
        <v>4536414800</v>
      </c>
    </row>
    <row r="2536" spans="1:8" x14ac:dyDescent="0.2">
      <c r="A2536" s="1">
        <v>2017</v>
      </c>
      <c r="B2536" s="1">
        <v>345</v>
      </c>
      <c r="C2536" s="2">
        <v>100492940000</v>
      </c>
      <c r="D2536" s="2">
        <v>64967314000</v>
      </c>
      <c r="E2536" s="2">
        <v>78813812000</v>
      </c>
      <c r="F2536" s="2">
        <v>9344738700</v>
      </c>
      <c r="G2536" s="2">
        <v>4785581500</v>
      </c>
      <c r="H2536" s="2">
        <v>4715037600</v>
      </c>
    </row>
    <row r="2537" spans="1:8" x14ac:dyDescent="0.2">
      <c r="A2537" s="1">
        <v>2017</v>
      </c>
      <c r="B2537" s="1">
        <v>346</v>
      </c>
      <c r="C2537" s="2">
        <v>96502885000</v>
      </c>
      <c r="D2537" s="2">
        <v>67745276000</v>
      </c>
      <c r="E2537" s="2">
        <v>80025905000</v>
      </c>
      <c r="F2537" s="2">
        <v>9135126400</v>
      </c>
      <c r="G2537" s="2">
        <v>5099606500</v>
      </c>
      <c r="H2537" s="2">
        <v>4610625000</v>
      </c>
    </row>
    <row r="2538" spans="1:8" x14ac:dyDescent="0.2">
      <c r="A2538" s="1">
        <v>2017</v>
      </c>
      <c r="B2538" s="1">
        <v>347</v>
      </c>
      <c r="C2538" s="2">
        <v>93562965000</v>
      </c>
      <c r="D2538" s="2">
        <v>67889964000</v>
      </c>
      <c r="E2538" s="2">
        <v>82821137000</v>
      </c>
      <c r="F2538" s="2">
        <v>9245487700</v>
      </c>
      <c r="G2538" s="2">
        <v>4929344500</v>
      </c>
      <c r="H2538" s="2">
        <v>4670525700</v>
      </c>
    </row>
    <row r="2539" spans="1:8" x14ac:dyDescent="0.2">
      <c r="A2539" s="1">
        <v>2017</v>
      </c>
      <c r="B2539" s="1">
        <v>348</v>
      </c>
      <c r="C2539" s="2">
        <v>93186854000</v>
      </c>
      <c r="D2539" s="2">
        <v>69195319000</v>
      </c>
      <c r="E2539" s="2">
        <v>81891893000</v>
      </c>
      <c r="F2539" s="2">
        <v>9466110800</v>
      </c>
      <c r="G2539" s="2">
        <v>4957636600</v>
      </c>
      <c r="H2539" s="2">
        <v>4421610500</v>
      </c>
    </row>
    <row r="2540" spans="1:8" x14ac:dyDescent="0.2">
      <c r="A2540" s="1">
        <v>2017</v>
      </c>
      <c r="B2540" s="1">
        <v>349</v>
      </c>
      <c r="C2540" s="2">
        <v>98619371000</v>
      </c>
      <c r="D2540" s="2">
        <v>68751264000</v>
      </c>
      <c r="E2540" s="2">
        <v>76903431000</v>
      </c>
      <c r="F2540" s="2">
        <v>10286946000</v>
      </c>
      <c r="G2540" s="2">
        <v>4863509600</v>
      </c>
      <c r="H2540" s="2">
        <v>3694902600</v>
      </c>
    </row>
    <row r="2541" spans="1:8" x14ac:dyDescent="0.2">
      <c r="A2541" s="1">
        <v>2017</v>
      </c>
      <c r="B2541" s="1">
        <v>350</v>
      </c>
      <c r="C2541" s="2">
        <v>101328570000</v>
      </c>
      <c r="D2541" s="2">
        <v>66218078000</v>
      </c>
      <c r="E2541" s="2">
        <v>76727413000</v>
      </c>
      <c r="F2541" s="2">
        <v>11018286000</v>
      </c>
      <c r="G2541" s="2">
        <v>4009568500</v>
      </c>
      <c r="H2541" s="2">
        <v>3817503100</v>
      </c>
    </row>
    <row r="2542" spans="1:8" x14ac:dyDescent="0.2">
      <c r="A2542" s="1">
        <v>2017</v>
      </c>
      <c r="B2542" s="1">
        <v>351</v>
      </c>
      <c r="C2542" s="2">
        <v>99988208000</v>
      </c>
      <c r="D2542" s="2">
        <v>63608984000</v>
      </c>
      <c r="E2542" s="2">
        <v>80676874000</v>
      </c>
      <c r="F2542" s="2">
        <v>11116484000</v>
      </c>
      <c r="G2542" s="2">
        <v>3447277300</v>
      </c>
      <c r="H2542" s="2">
        <v>4281596900</v>
      </c>
    </row>
    <row r="2543" spans="1:8" x14ac:dyDescent="0.2">
      <c r="A2543" s="1">
        <v>2017</v>
      </c>
      <c r="B2543" s="1">
        <v>352</v>
      </c>
      <c r="C2543" s="2">
        <v>96541401000</v>
      </c>
      <c r="D2543" s="2">
        <v>60339519000</v>
      </c>
      <c r="E2543" s="2">
        <v>87393146000</v>
      </c>
      <c r="F2543" s="2">
        <v>11145878000</v>
      </c>
      <c r="G2543" s="2">
        <v>2840003100</v>
      </c>
      <c r="H2543" s="2">
        <v>4859476900</v>
      </c>
    </row>
    <row r="2544" spans="1:8" x14ac:dyDescent="0.2">
      <c r="A2544" s="1">
        <v>2017</v>
      </c>
      <c r="B2544" s="1">
        <v>353</v>
      </c>
      <c r="C2544" s="2">
        <v>90989421000</v>
      </c>
      <c r="D2544" s="2">
        <v>65452689000</v>
      </c>
      <c r="E2544" s="2">
        <v>87831956000</v>
      </c>
      <c r="F2544" s="2">
        <v>11372639000</v>
      </c>
      <c r="G2544" s="2">
        <v>3103078100</v>
      </c>
      <c r="H2544" s="2">
        <v>4369640800</v>
      </c>
    </row>
    <row r="2545" spans="1:8" x14ac:dyDescent="0.2">
      <c r="A2545" s="1">
        <v>2017</v>
      </c>
      <c r="B2545" s="1">
        <v>354</v>
      </c>
      <c r="C2545" s="2">
        <v>93394752000</v>
      </c>
      <c r="D2545" s="2">
        <v>67533208000</v>
      </c>
      <c r="E2545" s="2">
        <v>83346105000</v>
      </c>
      <c r="F2545" s="2">
        <v>11603958000</v>
      </c>
      <c r="G2545" s="2">
        <v>3334758000</v>
      </c>
      <c r="H2545" s="2">
        <v>3906642100</v>
      </c>
    </row>
    <row r="2546" spans="1:8" x14ac:dyDescent="0.2">
      <c r="A2546" s="1">
        <v>2017</v>
      </c>
      <c r="B2546" s="1">
        <v>355</v>
      </c>
      <c r="C2546" s="2">
        <v>106331300000</v>
      </c>
      <c r="D2546" s="2">
        <v>58804536000</v>
      </c>
      <c r="E2546" s="2">
        <v>79138228000</v>
      </c>
      <c r="F2546" s="2">
        <v>12465835000</v>
      </c>
      <c r="G2546" s="2">
        <v>4197295000</v>
      </c>
      <c r="H2546" s="2">
        <v>2182227900</v>
      </c>
    </row>
    <row r="2547" spans="1:8" x14ac:dyDescent="0.2">
      <c r="A2547" s="1">
        <v>2017</v>
      </c>
      <c r="B2547" s="1">
        <v>356</v>
      </c>
      <c r="C2547" s="2">
        <v>115323400000</v>
      </c>
      <c r="D2547" s="2">
        <v>57504275000</v>
      </c>
      <c r="E2547" s="2">
        <v>71446390000</v>
      </c>
      <c r="F2547" s="2">
        <v>13542882000</v>
      </c>
      <c r="G2547" s="2">
        <v>4228300200</v>
      </c>
      <c r="H2547" s="2">
        <v>1074175300</v>
      </c>
    </row>
    <row r="2548" spans="1:8" x14ac:dyDescent="0.2">
      <c r="A2548" s="1">
        <v>2017</v>
      </c>
      <c r="B2548" s="1">
        <v>357</v>
      </c>
      <c r="C2548" s="2">
        <v>118759770000</v>
      </c>
      <c r="D2548" s="2">
        <v>59301605000</v>
      </c>
      <c r="E2548" s="2">
        <v>66212695000</v>
      </c>
      <c r="F2548" s="2">
        <v>14027871000</v>
      </c>
      <c r="G2548" s="2">
        <v>3814635400</v>
      </c>
      <c r="H2548" s="2">
        <v>1002851400</v>
      </c>
    </row>
    <row r="2549" spans="1:8" x14ac:dyDescent="0.2">
      <c r="A2549" s="1">
        <v>2017</v>
      </c>
      <c r="B2549" s="1">
        <v>358</v>
      </c>
      <c r="C2549" s="2">
        <v>115434180000</v>
      </c>
      <c r="D2549" s="2">
        <v>66170277000</v>
      </c>
      <c r="E2549" s="2">
        <v>62669608000</v>
      </c>
      <c r="F2549" s="2">
        <v>13651591000</v>
      </c>
      <c r="G2549" s="2">
        <v>3870228500</v>
      </c>
      <c r="H2549" s="2">
        <v>1323538600</v>
      </c>
    </row>
    <row r="2550" spans="1:8" x14ac:dyDescent="0.2">
      <c r="A2550" s="1">
        <v>2017</v>
      </c>
      <c r="B2550" s="1">
        <v>359</v>
      </c>
      <c r="C2550" s="2">
        <v>113745190000</v>
      </c>
      <c r="D2550" s="2">
        <v>70429390000</v>
      </c>
      <c r="E2550" s="2">
        <v>60099484000</v>
      </c>
      <c r="F2550" s="2">
        <v>13544918000</v>
      </c>
      <c r="G2550" s="2">
        <v>3778579000</v>
      </c>
      <c r="H2550" s="2">
        <v>1521861400</v>
      </c>
    </row>
    <row r="2551" spans="1:8" x14ac:dyDescent="0.2">
      <c r="A2551" s="1">
        <v>2017</v>
      </c>
      <c r="B2551" s="1">
        <v>360</v>
      </c>
      <c r="C2551" s="2">
        <v>114421070000</v>
      </c>
      <c r="D2551" s="2">
        <v>72161210000</v>
      </c>
      <c r="E2551" s="2">
        <v>57691785000</v>
      </c>
      <c r="F2551" s="2">
        <v>13901774000</v>
      </c>
      <c r="G2551" s="2">
        <v>3289501300</v>
      </c>
      <c r="H2551" s="2">
        <v>1654082400</v>
      </c>
    </row>
    <row r="2552" spans="1:8" x14ac:dyDescent="0.2">
      <c r="A2552" s="1">
        <v>2017</v>
      </c>
      <c r="B2552" s="1">
        <v>361</v>
      </c>
      <c r="C2552" s="2">
        <v>125057890000</v>
      </c>
      <c r="D2552" s="2">
        <v>63912386000</v>
      </c>
      <c r="E2552" s="2">
        <v>55303785000</v>
      </c>
      <c r="F2552" s="2">
        <v>14561739000</v>
      </c>
      <c r="G2552" s="2">
        <v>2324993200</v>
      </c>
      <c r="H2552" s="2">
        <v>1958625900</v>
      </c>
    </row>
    <row r="2553" spans="1:8" x14ac:dyDescent="0.2">
      <c r="A2553" s="1">
        <v>2017</v>
      </c>
      <c r="B2553" s="1">
        <v>362</v>
      </c>
      <c r="C2553" s="2">
        <v>131721310000</v>
      </c>
      <c r="D2553" s="2">
        <v>55873135000</v>
      </c>
      <c r="E2553" s="2">
        <v>56679622000</v>
      </c>
      <c r="F2553" s="2">
        <v>14362045000</v>
      </c>
      <c r="G2553" s="2">
        <v>2403735400</v>
      </c>
      <c r="H2553" s="2">
        <v>2079577000</v>
      </c>
    </row>
    <row r="2554" spans="1:8" x14ac:dyDescent="0.2">
      <c r="A2554" s="1">
        <v>2017</v>
      </c>
      <c r="B2554" s="1">
        <v>363</v>
      </c>
      <c r="C2554" s="2">
        <v>134730930000</v>
      </c>
      <c r="D2554" s="2">
        <v>52707435000</v>
      </c>
      <c r="E2554" s="2">
        <v>56835706000</v>
      </c>
      <c r="F2554" s="2">
        <v>13839980000</v>
      </c>
      <c r="G2554" s="2">
        <v>2914799900</v>
      </c>
      <c r="H2554" s="2">
        <v>2090578500</v>
      </c>
    </row>
    <row r="2555" spans="1:8" x14ac:dyDescent="0.2">
      <c r="A2555" s="1">
        <v>2017</v>
      </c>
      <c r="B2555" s="1">
        <v>364</v>
      </c>
      <c r="C2555" s="2">
        <v>133807800000</v>
      </c>
      <c r="D2555" s="2">
        <v>49928872000</v>
      </c>
      <c r="E2555" s="2">
        <v>60537398000</v>
      </c>
      <c r="F2555" s="2">
        <v>13166325000</v>
      </c>
      <c r="G2555" s="2">
        <v>2956290400</v>
      </c>
      <c r="H2555" s="2">
        <v>2722742400</v>
      </c>
    </row>
    <row r="2556" spans="1:8" x14ac:dyDescent="0.2">
      <c r="A2556" s="1">
        <v>2017</v>
      </c>
      <c r="B2556" s="1">
        <v>365</v>
      </c>
      <c r="C2556" s="2">
        <v>131808830000</v>
      </c>
      <c r="D2556" s="2">
        <v>47902215000</v>
      </c>
      <c r="E2556" s="2">
        <v>64563017000</v>
      </c>
      <c r="F2556" s="2">
        <v>12747871000</v>
      </c>
      <c r="G2556" s="2">
        <v>3069919800</v>
      </c>
      <c r="H2556" s="2">
        <v>3027567300</v>
      </c>
    </row>
    <row r="2557" spans="1:8" x14ac:dyDescent="0.2">
      <c r="A2557" s="1">
        <v>2018</v>
      </c>
      <c r="B2557" s="1">
        <v>1</v>
      </c>
      <c r="C2557" s="2">
        <v>130597010000</v>
      </c>
      <c r="D2557" s="2">
        <v>46769542000</v>
      </c>
      <c r="E2557" s="2">
        <v>66907516000</v>
      </c>
      <c r="F2557" s="2">
        <v>12097233000</v>
      </c>
      <c r="G2557" s="2">
        <v>3258617400</v>
      </c>
      <c r="H2557" s="2">
        <v>3489507900</v>
      </c>
    </row>
    <row r="2558" spans="1:8" x14ac:dyDescent="0.2">
      <c r="A2558" s="1">
        <v>2018</v>
      </c>
      <c r="B2558" s="1">
        <v>2</v>
      </c>
      <c r="C2558" s="2">
        <v>131955620000</v>
      </c>
      <c r="D2558" s="2">
        <v>46754958000</v>
      </c>
      <c r="E2558" s="2">
        <v>65563490000</v>
      </c>
      <c r="F2558" s="2">
        <v>11628936000</v>
      </c>
      <c r="G2558" s="2">
        <v>3583297000</v>
      </c>
      <c r="H2558" s="2">
        <v>3633125000</v>
      </c>
    </row>
    <row r="2559" spans="1:8" x14ac:dyDescent="0.2">
      <c r="A2559" s="1">
        <v>2018</v>
      </c>
      <c r="B2559" s="1">
        <v>3</v>
      </c>
      <c r="C2559" s="2">
        <v>132080120000</v>
      </c>
      <c r="D2559" s="2">
        <v>45337245000</v>
      </c>
      <c r="E2559" s="2">
        <v>66856699000</v>
      </c>
      <c r="F2559" s="2">
        <v>11406354000</v>
      </c>
      <c r="G2559" s="2">
        <v>3725989000</v>
      </c>
      <c r="H2559" s="2">
        <v>3713014900</v>
      </c>
    </row>
    <row r="2560" spans="1:8" x14ac:dyDescent="0.2">
      <c r="A2560" s="1">
        <v>2018</v>
      </c>
      <c r="B2560" s="1">
        <v>4</v>
      </c>
      <c r="C2560" s="2">
        <v>133382150000</v>
      </c>
      <c r="D2560" s="2">
        <v>42870642000</v>
      </c>
      <c r="E2560" s="2">
        <v>68021270000</v>
      </c>
      <c r="F2560" s="2">
        <v>11082906000</v>
      </c>
      <c r="G2560" s="2">
        <v>3728867700</v>
      </c>
      <c r="H2560" s="2">
        <v>4033584000</v>
      </c>
    </row>
    <row r="2561" spans="1:8" x14ac:dyDescent="0.2">
      <c r="A2561" s="1">
        <v>2018</v>
      </c>
      <c r="B2561" s="1">
        <v>5</v>
      </c>
      <c r="C2561" s="2">
        <v>135619680000</v>
      </c>
      <c r="D2561" s="2">
        <v>44962001000</v>
      </c>
      <c r="E2561" s="2">
        <v>63692387000</v>
      </c>
      <c r="F2561" s="2">
        <v>10963424000</v>
      </c>
      <c r="G2561" s="2">
        <v>4542623700</v>
      </c>
      <c r="H2561" s="2">
        <v>3339309800</v>
      </c>
    </row>
    <row r="2562" spans="1:8" x14ac:dyDescent="0.2">
      <c r="A2562" s="1">
        <v>2018</v>
      </c>
      <c r="B2562" s="1">
        <v>6</v>
      </c>
      <c r="C2562" s="2">
        <v>142254480000</v>
      </c>
      <c r="D2562" s="2">
        <v>43191369000</v>
      </c>
      <c r="E2562" s="2">
        <v>58828218000</v>
      </c>
      <c r="F2562" s="2">
        <v>11792377000</v>
      </c>
      <c r="G2562" s="2">
        <v>4422692900</v>
      </c>
      <c r="H2562" s="2">
        <v>2630288400</v>
      </c>
    </row>
    <row r="2563" spans="1:8" x14ac:dyDescent="0.2">
      <c r="A2563" s="1">
        <v>2018</v>
      </c>
      <c r="B2563" s="1">
        <v>7</v>
      </c>
      <c r="C2563" s="2">
        <v>150042680000</v>
      </c>
      <c r="D2563" s="2">
        <v>42697014000</v>
      </c>
      <c r="E2563" s="2">
        <v>51534376000</v>
      </c>
      <c r="F2563" s="2">
        <v>11858910000</v>
      </c>
      <c r="G2563" s="2">
        <v>5056480900</v>
      </c>
      <c r="H2563" s="2">
        <v>1929967200</v>
      </c>
    </row>
    <row r="2564" spans="1:8" x14ac:dyDescent="0.2">
      <c r="A2564" s="1">
        <v>2018</v>
      </c>
      <c r="B2564" s="1">
        <v>8</v>
      </c>
      <c r="C2564" s="2">
        <v>147374500000</v>
      </c>
      <c r="D2564" s="2">
        <v>44168303000</v>
      </c>
      <c r="E2564" s="2">
        <v>52731267000</v>
      </c>
      <c r="F2564" s="2">
        <v>11453894000</v>
      </c>
      <c r="G2564" s="2">
        <v>5694828700</v>
      </c>
      <c r="H2564" s="2">
        <v>1696635100</v>
      </c>
    </row>
    <row r="2565" spans="1:8" x14ac:dyDescent="0.2">
      <c r="A2565" s="1">
        <v>2018</v>
      </c>
      <c r="B2565" s="1">
        <v>9</v>
      </c>
      <c r="C2565" s="2">
        <v>138680100000</v>
      </c>
      <c r="D2565" s="2">
        <v>45743063000</v>
      </c>
      <c r="E2565" s="2">
        <v>59850905000</v>
      </c>
      <c r="F2565" s="2">
        <v>10456116000</v>
      </c>
      <c r="G2565" s="2">
        <v>6006450400</v>
      </c>
      <c r="H2565" s="2">
        <v>2382791900</v>
      </c>
    </row>
    <row r="2566" spans="1:8" x14ac:dyDescent="0.2">
      <c r="A2566" s="1">
        <v>2018</v>
      </c>
      <c r="B2566" s="1">
        <v>10</v>
      </c>
      <c r="C2566" s="2">
        <v>133458060000</v>
      </c>
      <c r="D2566" s="2">
        <v>47863363000</v>
      </c>
      <c r="E2566" s="2">
        <v>62952640000</v>
      </c>
      <c r="F2566" s="2">
        <v>9745295300</v>
      </c>
      <c r="G2566" s="2">
        <v>6348382200</v>
      </c>
      <c r="H2566" s="2">
        <v>2751680400</v>
      </c>
    </row>
    <row r="2567" spans="1:8" x14ac:dyDescent="0.2">
      <c r="A2567" s="1">
        <v>2018</v>
      </c>
      <c r="B2567" s="1">
        <v>11</v>
      </c>
      <c r="C2567" s="2">
        <v>128894970000</v>
      </c>
      <c r="D2567" s="2">
        <v>47155617000</v>
      </c>
      <c r="E2567" s="2">
        <v>68223483000</v>
      </c>
      <c r="F2567" s="2">
        <v>9325254500</v>
      </c>
      <c r="G2567" s="2">
        <v>6017907000</v>
      </c>
      <c r="H2567" s="2">
        <v>3502196400</v>
      </c>
    </row>
    <row r="2568" spans="1:8" x14ac:dyDescent="0.2">
      <c r="A2568" s="1">
        <v>2018</v>
      </c>
      <c r="B2568" s="1">
        <v>12</v>
      </c>
      <c r="C2568" s="2">
        <v>119030930000</v>
      </c>
      <c r="D2568" s="2">
        <v>51226700000</v>
      </c>
      <c r="E2568" s="2">
        <v>74016438000</v>
      </c>
      <c r="F2568" s="2">
        <v>8859199300</v>
      </c>
      <c r="G2568" s="2">
        <v>6217639600</v>
      </c>
      <c r="H2568" s="2">
        <v>3768518900</v>
      </c>
    </row>
    <row r="2569" spans="1:8" x14ac:dyDescent="0.2">
      <c r="A2569" s="1">
        <v>2018</v>
      </c>
      <c r="B2569" s="1">
        <v>13</v>
      </c>
      <c r="C2569" s="2">
        <v>110525880000</v>
      </c>
      <c r="D2569" s="2">
        <v>52788158000</v>
      </c>
      <c r="E2569" s="2">
        <v>80960031000</v>
      </c>
      <c r="F2569" s="2">
        <v>8802524300</v>
      </c>
      <c r="G2569" s="2">
        <v>6706843100</v>
      </c>
      <c r="H2569" s="2">
        <v>3335990500</v>
      </c>
    </row>
    <row r="2570" spans="1:8" x14ac:dyDescent="0.2">
      <c r="A2570" s="1">
        <v>2018</v>
      </c>
      <c r="B2570" s="1">
        <v>14</v>
      </c>
      <c r="C2570" s="2">
        <v>115111810000</v>
      </c>
      <c r="D2570" s="2">
        <v>46236745000</v>
      </c>
      <c r="E2570" s="2">
        <v>82925507000</v>
      </c>
      <c r="F2570" s="2">
        <v>8535527200</v>
      </c>
      <c r="G2570" s="2">
        <v>7173440800</v>
      </c>
      <c r="H2570" s="2">
        <v>3136389900</v>
      </c>
    </row>
    <row r="2571" spans="1:8" x14ac:dyDescent="0.2">
      <c r="A2571" s="1">
        <v>2018</v>
      </c>
      <c r="B2571" s="1">
        <v>15</v>
      </c>
      <c r="C2571" s="2">
        <v>110066800000</v>
      </c>
      <c r="D2571" s="2">
        <v>54801649000</v>
      </c>
      <c r="E2571" s="2">
        <v>79405615000</v>
      </c>
      <c r="F2571" s="2">
        <v>8836800400</v>
      </c>
      <c r="G2571" s="2">
        <v>6853817100</v>
      </c>
      <c r="H2571" s="2">
        <v>3154740300</v>
      </c>
    </row>
    <row r="2572" spans="1:8" x14ac:dyDescent="0.2">
      <c r="A2572" s="1">
        <v>2018</v>
      </c>
      <c r="B2572" s="1">
        <v>16</v>
      </c>
      <c r="C2572" s="2">
        <v>105735010000</v>
      </c>
      <c r="D2572" s="2">
        <v>63485722000</v>
      </c>
      <c r="E2572" s="2">
        <v>75053339000</v>
      </c>
      <c r="F2572" s="2">
        <v>8943773900</v>
      </c>
      <c r="G2572" s="2">
        <v>6886256200</v>
      </c>
      <c r="H2572" s="2">
        <v>3015327800</v>
      </c>
    </row>
    <row r="2573" spans="1:8" x14ac:dyDescent="0.2">
      <c r="A2573" s="1">
        <v>2018</v>
      </c>
      <c r="B2573" s="1">
        <v>17</v>
      </c>
      <c r="C2573" s="2">
        <v>105380950000</v>
      </c>
      <c r="D2573" s="2">
        <v>69575912000</v>
      </c>
      <c r="E2573" s="2">
        <v>69317203000</v>
      </c>
      <c r="F2573" s="2">
        <v>9408470000</v>
      </c>
      <c r="G2573" s="2">
        <v>6670621500</v>
      </c>
      <c r="H2573" s="2">
        <v>2766266300</v>
      </c>
    </row>
    <row r="2574" spans="1:8" x14ac:dyDescent="0.2">
      <c r="A2574" s="1">
        <v>2018</v>
      </c>
      <c r="B2574" s="1">
        <v>18</v>
      </c>
      <c r="C2574" s="2">
        <v>103626370000</v>
      </c>
      <c r="D2574" s="2">
        <v>72574154000</v>
      </c>
      <c r="E2574" s="2">
        <v>68073538000</v>
      </c>
      <c r="F2574" s="2">
        <v>9595368700</v>
      </c>
      <c r="G2574" s="2">
        <v>6303991900</v>
      </c>
      <c r="H2574" s="2">
        <v>2945997300</v>
      </c>
    </row>
    <row r="2575" spans="1:8" x14ac:dyDescent="0.2">
      <c r="A2575" s="1">
        <v>2018</v>
      </c>
      <c r="B2575" s="1">
        <v>19</v>
      </c>
      <c r="C2575" s="2">
        <v>101881670000</v>
      </c>
      <c r="D2575" s="2">
        <v>74473287000</v>
      </c>
      <c r="E2575" s="2">
        <v>67919106000</v>
      </c>
      <c r="F2575" s="2">
        <v>9730605500</v>
      </c>
      <c r="G2575" s="2">
        <v>5967447300</v>
      </c>
      <c r="H2575" s="2">
        <v>3147305200</v>
      </c>
    </row>
    <row r="2576" spans="1:8" x14ac:dyDescent="0.2">
      <c r="A2576" s="1">
        <v>2018</v>
      </c>
      <c r="B2576" s="1">
        <v>20</v>
      </c>
      <c r="C2576" s="2">
        <v>99505238000</v>
      </c>
      <c r="D2576" s="2">
        <v>75404130000</v>
      </c>
      <c r="E2576" s="2">
        <v>69364698000</v>
      </c>
      <c r="F2576" s="2">
        <v>9891854300</v>
      </c>
      <c r="G2576" s="2">
        <v>5479991300</v>
      </c>
      <c r="H2576" s="2">
        <v>3473512200</v>
      </c>
    </row>
    <row r="2577" spans="1:8" x14ac:dyDescent="0.2">
      <c r="A2577" s="1">
        <v>2018</v>
      </c>
      <c r="B2577" s="1">
        <v>21</v>
      </c>
      <c r="C2577" s="2">
        <v>97358106000</v>
      </c>
      <c r="D2577" s="2">
        <v>74574783000</v>
      </c>
      <c r="E2577" s="2">
        <v>72341177000</v>
      </c>
      <c r="F2577" s="2">
        <v>9742475300</v>
      </c>
      <c r="G2577" s="2">
        <v>4974140300</v>
      </c>
      <c r="H2577" s="2">
        <v>4128742300</v>
      </c>
    </row>
    <row r="2578" spans="1:8" x14ac:dyDescent="0.2">
      <c r="A2578" s="1">
        <v>2018</v>
      </c>
      <c r="B2578" s="1">
        <v>22</v>
      </c>
      <c r="C2578" s="2">
        <v>96593921000</v>
      </c>
      <c r="D2578" s="2">
        <v>71803039000</v>
      </c>
      <c r="E2578" s="2">
        <v>75877107000</v>
      </c>
      <c r="F2578" s="2">
        <v>9744910000</v>
      </c>
      <c r="G2578" s="2">
        <v>4622727100</v>
      </c>
      <c r="H2578" s="2">
        <v>4477720800</v>
      </c>
    </row>
    <row r="2579" spans="1:8" x14ac:dyDescent="0.2">
      <c r="A2579" s="1">
        <v>2018</v>
      </c>
      <c r="B2579" s="1">
        <v>23</v>
      </c>
      <c r="C2579" s="2">
        <v>97848068000</v>
      </c>
      <c r="D2579" s="2">
        <v>68522047000</v>
      </c>
      <c r="E2579" s="2">
        <v>77903951000</v>
      </c>
      <c r="F2579" s="2">
        <v>9752981500</v>
      </c>
      <c r="G2579" s="2">
        <v>4056948100</v>
      </c>
      <c r="H2579" s="2">
        <v>5035428200</v>
      </c>
    </row>
    <row r="2580" spans="1:8" x14ac:dyDescent="0.2">
      <c r="A2580" s="1">
        <v>2018</v>
      </c>
      <c r="B2580" s="1">
        <v>24</v>
      </c>
      <c r="C2580" s="2">
        <v>97938481000</v>
      </c>
      <c r="D2580" s="2">
        <v>67754434000</v>
      </c>
      <c r="E2580" s="2">
        <v>78581151000</v>
      </c>
      <c r="F2580" s="2">
        <v>9782054100</v>
      </c>
      <c r="G2580" s="2">
        <v>4270252000</v>
      </c>
      <c r="H2580" s="2">
        <v>4793051800</v>
      </c>
    </row>
    <row r="2581" spans="1:8" x14ac:dyDescent="0.2">
      <c r="A2581" s="1">
        <v>2018</v>
      </c>
      <c r="B2581" s="1">
        <v>25</v>
      </c>
      <c r="C2581" s="2">
        <v>96718920000</v>
      </c>
      <c r="D2581" s="2">
        <v>68966882000</v>
      </c>
      <c r="E2581" s="2">
        <v>78588264000</v>
      </c>
      <c r="F2581" s="2">
        <v>10070984000</v>
      </c>
      <c r="G2581" s="2">
        <v>4094255300</v>
      </c>
      <c r="H2581" s="2">
        <v>4680118500</v>
      </c>
    </row>
    <row r="2582" spans="1:8" x14ac:dyDescent="0.2">
      <c r="A2582" s="1">
        <v>2018</v>
      </c>
      <c r="B2582" s="1">
        <v>26</v>
      </c>
      <c r="C2582" s="2">
        <v>96828691000</v>
      </c>
      <c r="D2582" s="2">
        <v>66567062000</v>
      </c>
      <c r="E2582" s="2">
        <v>80878313000</v>
      </c>
      <c r="F2582" s="2">
        <v>10464719000</v>
      </c>
      <c r="G2582" s="2">
        <v>3026500600</v>
      </c>
      <c r="H2582" s="2">
        <v>5354138500</v>
      </c>
    </row>
    <row r="2583" spans="1:8" x14ac:dyDescent="0.2">
      <c r="A2583" s="1">
        <v>2018</v>
      </c>
      <c r="B2583" s="1">
        <v>27</v>
      </c>
      <c r="C2583" s="2">
        <v>97618944000</v>
      </c>
      <c r="D2583" s="2">
        <v>63829591000</v>
      </c>
      <c r="E2583" s="2">
        <v>82825531000</v>
      </c>
      <c r="F2583" s="2">
        <v>10785757000</v>
      </c>
      <c r="G2583" s="2">
        <v>2480098900</v>
      </c>
      <c r="H2583" s="2">
        <v>5579502400</v>
      </c>
    </row>
    <row r="2584" spans="1:8" x14ac:dyDescent="0.2">
      <c r="A2584" s="1">
        <v>2018</v>
      </c>
      <c r="B2584" s="1">
        <v>28</v>
      </c>
      <c r="C2584" s="2">
        <v>98758543000</v>
      </c>
      <c r="D2584" s="2">
        <v>59057780000</v>
      </c>
      <c r="E2584" s="2">
        <v>86457743000</v>
      </c>
      <c r="F2584" s="2">
        <v>10431231000</v>
      </c>
      <c r="G2584" s="2">
        <v>2006437600</v>
      </c>
      <c r="H2584" s="2">
        <v>6407689000</v>
      </c>
    </row>
    <row r="2585" spans="1:8" x14ac:dyDescent="0.2">
      <c r="A2585" s="1">
        <v>2018</v>
      </c>
      <c r="B2585" s="1">
        <v>29</v>
      </c>
      <c r="C2585" s="2">
        <v>99386477000</v>
      </c>
      <c r="D2585" s="2">
        <v>55414697000</v>
      </c>
      <c r="E2585" s="2">
        <v>89472893000</v>
      </c>
      <c r="F2585" s="2">
        <v>9616535100</v>
      </c>
      <c r="G2585" s="2">
        <v>1511911800</v>
      </c>
      <c r="H2585" s="2">
        <v>7716911000</v>
      </c>
    </row>
    <row r="2586" spans="1:8" x14ac:dyDescent="0.2">
      <c r="A2586" s="1">
        <v>2018</v>
      </c>
      <c r="B2586" s="1">
        <v>30</v>
      </c>
      <c r="C2586" s="2">
        <v>100837320000</v>
      </c>
      <c r="D2586" s="2">
        <v>53789147000</v>
      </c>
      <c r="E2586" s="2">
        <v>89647599000</v>
      </c>
      <c r="F2586" s="2">
        <v>9194260500</v>
      </c>
      <c r="G2586" s="2">
        <v>1410380000</v>
      </c>
      <c r="H2586" s="2">
        <v>8240717400</v>
      </c>
    </row>
    <row r="2587" spans="1:8" x14ac:dyDescent="0.2">
      <c r="A2587" s="1">
        <v>2018</v>
      </c>
      <c r="B2587" s="1">
        <v>31</v>
      </c>
      <c r="C2587" s="2">
        <v>101125960000</v>
      </c>
      <c r="D2587" s="2">
        <v>53405481000</v>
      </c>
      <c r="E2587" s="2">
        <v>89742629000</v>
      </c>
      <c r="F2587" s="2">
        <v>8817992300</v>
      </c>
      <c r="G2587" s="2">
        <v>1533595300</v>
      </c>
      <c r="H2587" s="2">
        <v>8493770200</v>
      </c>
    </row>
    <row r="2588" spans="1:8" x14ac:dyDescent="0.2">
      <c r="A2588" s="1">
        <v>2018</v>
      </c>
      <c r="B2588" s="1">
        <v>32</v>
      </c>
      <c r="C2588" s="2">
        <v>100780430000</v>
      </c>
      <c r="D2588" s="2">
        <v>54020717000</v>
      </c>
      <c r="E2588" s="2">
        <v>89472916000</v>
      </c>
      <c r="F2588" s="2">
        <v>8170746100</v>
      </c>
      <c r="G2588" s="2">
        <v>1452591400</v>
      </c>
      <c r="H2588" s="2">
        <v>9222020400</v>
      </c>
    </row>
    <row r="2589" spans="1:8" x14ac:dyDescent="0.2">
      <c r="A2589" s="1">
        <v>2018</v>
      </c>
      <c r="B2589" s="1">
        <v>33</v>
      </c>
      <c r="C2589" s="2">
        <v>100723620000</v>
      </c>
      <c r="D2589" s="2">
        <v>53592719000</v>
      </c>
      <c r="E2589" s="2">
        <v>89957730000</v>
      </c>
      <c r="F2589" s="2">
        <v>7668907100</v>
      </c>
      <c r="G2589" s="2">
        <v>1908248900</v>
      </c>
      <c r="H2589" s="2">
        <v>9268201800</v>
      </c>
    </row>
    <row r="2590" spans="1:8" x14ac:dyDescent="0.2">
      <c r="A2590" s="1">
        <v>2018</v>
      </c>
      <c r="B2590" s="1">
        <v>34</v>
      </c>
      <c r="C2590" s="2">
        <v>98460906000</v>
      </c>
      <c r="D2590" s="2">
        <v>53400995000</v>
      </c>
      <c r="E2590" s="2">
        <v>92412164000</v>
      </c>
      <c r="F2590" s="2">
        <v>7104618900</v>
      </c>
      <c r="G2590" s="2">
        <v>2647562000</v>
      </c>
      <c r="H2590" s="2">
        <v>9093176900</v>
      </c>
    </row>
    <row r="2591" spans="1:8" x14ac:dyDescent="0.2">
      <c r="A2591" s="1">
        <v>2018</v>
      </c>
      <c r="B2591" s="1">
        <v>35</v>
      </c>
      <c r="C2591" s="2">
        <v>97397958000</v>
      </c>
      <c r="D2591" s="2">
        <v>51507259000</v>
      </c>
      <c r="E2591" s="2">
        <v>95368849000</v>
      </c>
      <c r="F2591" s="2">
        <v>6629872700</v>
      </c>
      <c r="G2591" s="2">
        <v>3216196600</v>
      </c>
      <c r="H2591" s="2">
        <v>8999288600</v>
      </c>
    </row>
    <row r="2592" spans="1:8" x14ac:dyDescent="0.2">
      <c r="A2592" s="1">
        <v>2018</v>
      </c>
      <c r="B2592" s="1">
        <v>36</v>
      </c>
      <c r="C2592" s="2">
        <v>111996120000</v>
      </c>
      <c r="D2592" s="2">
        <v>38779290000</v>
      </c>
      <c r="E2592" s="2">
        <v>93498654000</v>
      </c>
      <c r="F2592" s="2">
        <v>6324584700</v>
      </c>
      <c r="G2592" s="2">
        <v>4025989400</v>
      </c>
      <c r="H2592" s="2">
        <v>8494783800</v>
      </c>
    </row>
    <row r="2593" spans="1:8" x14ac:dyDescent="0.2">
      <c r="A2593" s="1">
        <v>2018</v>
      </c>
      <c r="B2593" s="1">
        <v>37</v>
      </c>
      <c r="C2593" s="2">
        <v>111259180000</v>
      </c>
      <c r="D2593" s="2">
        <v>42337163000</v>
      </c>
      <c r="E2593" s="2">
        <v>90677725000</v>
      </c>
      <c r="F2593" s="2">
        <v>5693198300</v>
      </c>
      <c r="G2593" s="2">
        <v>5378124300</v>
      </c>
      <c r="H2593" s="2">
        <v>7774035300</v>
      </c>
    </row>
    <row r="2594" spans="1:8" x14ac:dyDescent="0.2">
      <c r="A2594" s="1">
        <v>2018</v>
      </c>
      <c r="B2594" s="1">
        <v>38</v>
      </c>
      <c r="C2594" s="2">
        <v>106884360000</v>
      </c>
      <c r="D2594" s="2">
        <v>44352795000</v>
      </c>
      <c r="E2594" s="2">
        <v>93036908000</v>
      </c>
      <c r="F2594" s="2">
        <v>5809199200</v>
      </c>
      <c r="G2594" s="2">
        <v>5135870000</v>
      </c>
      <c r="H2594" s="2">
        <v>7900288700</v>
      </c>
    </row>
    <row r="2595" spans="1:8" x14ac:dyDescent="0.2">
      <c r="A2595" s="1">
        <v>2018</v>
      </c>
      <c r="B2595" s="1">
        <v>39</v>
      </c>
      <c r="C2595" s="2">
        <v>104744250000</v>
      </c>
      <c r="D2595" s="2">
        <v>46601154000</v>
      </c>
      <c r="E2595" s="2">
        <v>92928657000</v>
      </c>
      <c r="F2595" s="2">
        <v>6435968500</v>
      </c>
      <c r="G2595" s="2">
        <v>4732270400</v>
      </c>
      <c r="H2595" s="2">
        <v>7677118900</v>
      </c>
    </row>
    <row r="2596" spans="1:8" x14ac:dyDescent="0.2">
      <c r="A2596" s="1">
        <v>2018</v>
      </c>
      <c r="B2596" s="1">
        <v>40</v>
      </c>
      <c r="C2596" s="2">
        <v>102824770000</v>
      </c>
      <c r="D2596" s="2">
        <v>50748131000</v>
      </c>
      <c r="E2596" s="2">
        <v>90701169000</v>
      </c>
      <c r="F2596" s="2">
        <v>6938514600</v>
      </c>
      <c r="G2596" s="2">
        <v>4609554500</v>
      </c>
      <c r="H2596" s="2">
        <v>7297288800</v>
      </c>
    </row>
    <row r="2597" spans="1:8" x14ac:dyDescent="0.2">
      <c r="A2597" s="1">
        <v>2018</v>
      </c>
      <c r="B2597" s="1">
        <v>41</v>
      </c>
      <c r="C2597" s="2">
        <v>99031485000</v>
      </c>
      <c r="D2597" s="2">
        <v>55439019000</v>
      </c>
      <c r="E2597" s="2">
        <v>89803561000</v>
      </c>
      <c r="F2597" s="2">
        <v>6806505500</v>
      </c>
      <c r="G2597" s="2">
        <v>4551304100</v>
      </c>
      <c r="H2597" s="2">
        <v>7487548200</v>
      </c>
    </row>
    <row r="2598" spans="1:8" x14ac:dyDescent="0.2">
      <c r="A2598" s="1">
        <v>2018</v>
      </c>
      <c r="B2598" s="1">
        <v>42</v>
      </c>
      <c r="C2598" s="2">
        <v>99886519000</v>
      </c>
      <c r="D2598" s="2">
        <v>54447623000</v>
      </c>
      <c r="E2598" s="2">
        <v>89939924000</v>
      </c>
      <c r="F2598" s="2">
        <v>7031049000</v>
      </c>
      <c r="G2598" s="2">
        <v>4238821200</v>
      </c>
      <c r="H2598" s="2">
        <v>7575487700</v>
      </c>
    </row>
    <row r="2599" spans="1:8" x14ac:dyDescent="0.2">
      <c r="A2599" s="1">
        <v>2018</v>
      </c>
      <c r="B2599" s="1">
        <v>43</v>
      </c>
      <c r="C2599" s="2">
        <v>101412150000</v>
      </c>
      <c r="D2599" s="2">
        <v>50834585000</v>
      </c>
      <c r="E2599" s="2">
        <v>92027329000</v>
      </c>
      <c r="F2599" s="2">
        <v>7532182000</v>
      </c>
      <c r="G2599" s="2">
        <v>3008011500</v>
      </c>
      <c r="H2599" s="2">
        <v>8305164400</v>
      </c>
    </row>
    <row r="2600" spans="1:8" x14ac:dyDescent="0.2">
      <c r="A2600" s="1">
        <v>2018</v>
      </c>
      <c r="B2600" s="1">
        <v>44</v>
      </c>
      <c r="C2600" s="2">
        <v>101254350000</v>
      </c>
      <c r="D2600" s="2">
        <v>50335102000</v>
      </c>
      <c r="E2600" s="2">
        <v>92684610000</v>
      </c>
      <c r="F2600" s="2">
        <v>8113324100</v>
      </c>
      <c r="G2600" s="2">
        <v>2508773500</v>
      </c>
      <c r="H2600" s="2">
        <v>8223260400</v>
      </c>
    </row>
    <row r="2601" spans="1:8" x14ac:dyDescent="0.2">
      <c r="A2601" s="1">
        <v>2018</v>
      </c>
      <c r="B2601" s="1">
        <v>45</v>
      </c>
      <c r="C2601" s="2">
        <v>101854560000</v>
      </c>
      <c r="D2601" s="2">
        <v>52118426000</v>
      </c>
      <c r="E2601" s="2">
        <v>90301081000</v>
      </c>
      <c r="F2601" s="2">
        <v>8866093900</v>
      </c>
      <c r="G2601" s="2">
        <v>2561898500</v>
      </c>
      <c r="H2601" s="2">
        <v>7417365500</v>
      </c>
    </row>
    <row r="2602" spans="1:8" x14ac:dyDescent="0.2">
      <c r="A2602" s="1">
        <v>2018</v>
      </c>
      <c r="B2602" s="1">
        <v>46</v>
      </c>
      <c r="C2602" s="2">
        <v>100106490000</v>
      </c>
      <c r="D2602" s="2">
        <v>54645529000</v>
      </c>
      <c r="E2602" s="2">
        <v>89522047000</v>
      </c>
      <c r="F2602" s="2">
        <v>9210028800</v>
      </c>
      <c r="G2602" s="2">
        <v>2546704300</v>
      </c>
      <c r="H2602" s="2">
        <v>7088624800</v>
      </c>
    </row>
    <row r="2603" spans="1:8" x14ac:dyDescent="0.2">
      <c r="A2603" s="1">
        <v>2018</v>
      </c>
      <c r="B2603" s="1">
        <v>47</v>
      </c>
      <c r="C2603" s="2">
        <v>97074441000</v>
      </c>
      <c r="D2603" s="2">
        <v>57251765000</v>
      </c>
      <c r="E2603" s="2">
        <v>89947861000</v>
      </c>
      <c r="F2603" s="2">
        <v>9295734300</v>
      </c>
      <c r="G2603" s="2">
        <v>2661876800</v>
      </c>
      <c r="H2603" s="2">
        <v>6887746800</v>
      </c>
    </row>
    <row r="2604" spans="1:8" x14ac:dyDescent="0.2">
      <c r="A2604" s="1">
        <v>2018</v>
      </c>
      <c r="B2604" s="1">
        <v>48</v>
      </c>
      <c r="C2604" s="2">
        <v>94320840000</v>
      </c>
      <c r="D2604" s="2">
        <v>59040463000</v>
      </c>
      <c r="E2604" s="2">
        <v>90912763000</v>
      </c>
      <c r="F2604" s="2">
        <v>9368031700</v>
      </c>
      <c r="G2604" s="2">
        <v>2929430800</v>
      </c>
      <c r="H2604" s="2">
        <v>6547895400</v>
      </c>
    </row>
    <row r="2605" spans="1:8" x14ac:dyDescent="0.2">
      <c r="A2605" s="1">
        <v>2018</v>
      </c>
      <c r="B2605" s="1">
        <v>49</v>
      </c>
      <c r="C2605" s="2">
        <v>92001806000</v>
      </c>
      <c r="D2605" s="2">
        <v>60338322000</v>
      </c>
      <c r="E2605" s="2">
        <v>91933938000</v>
      </c>
      <c r="F2605" s="2">
        <v>9444735000</v>
      </c>
      <c r="G2605" s="2">
        <v>3209403800</v>
      </c>
      <c r="H2605" s="2">
        <v>6191219100</v>
      </c>
    </row>
    <row r="2606" spans="1:8" x14ac:dyDescent="0.2">
      <c r="A2606" s="1">
        <v>2018</v>
      </c>
      <c r="B2606" s="1">
        <v>50</v>
      </c>
      <c r="C2606" s="2">
        <v>89854321000</v>
      </c>
      <c r="D2606" s="2">
        <v>60356900000</v>
      </c>
      <c r="E2606" s="2">
        <v>94062845000</v>
      </c>
      <c r="F2606" s="2">
        <v>9329329400</v>
      </c>
      <c r="G2606" s="2">
        <v>3095804400</v>
      </c>
      <c r="H2606" s="2">
        <v>6420224200</v>
      </c>
    </row>
    <row r="2607" spans="1:8" x14ac:dyDescent="0.2">
      <c r="A2607" s="1">
        <v>2018</v>
      </c>
      <c r="B2607" s="1">
        <v>51</v>
      </c>
      <c r="C2607" s="2">
        <v>86843073000</v>
      </c>
      <c r="D2607" s="2">
        <v>59304025000</v>
      </c>
      <c r="E2607" s="2">
        <v>98126969000</v>
      </c>
      <c r="F2607" s="2">
        <v>9364023500</v>
      </c>
      <c r="G2607" s="2">
        <v>2464640600</v>
      </c>
      <c r="H2607" s="2">
        <v>7016693800</v>
      </c>
    </row>
    <row r="2608" spans="1:8" x14ac:dyDescent="0.2">
      <c r="A2608" s="1">
        <v>2018</v>
      </c>
      <c r="B2608" s="1">
        <v>52</v>
      </c>
      <c r="C2608" s="2">
        <v>85623643000</v>
      </c>
      <c r="D2608" s="2">
        <v>59357909000</v>
      </c>
      <c r="E2608" s="2">
        <v>99292514000</v>
      </c>
      <c r="F2608" s="2">
        <v>9360536300</v>
      </c>
      <c r="G2608" s="2">
        <v>2766351300</v>
      </c>
      <c r="H2608" s="2">
        <v>6718470200</v>
      </c>
    </row>
    <row r="2609" spans="1:8" x14ac:dyDescent="0.2">
      <c r="A2609" s="1">
        <v>2018</v>
      </c>
      <c r="B2609" s="1">
        <v>53</v>
      </c>
      <c r="C2609" s="2">
        <v>87707113000</v>
      </c>
      <c r="D2609" s="2">
        <v>58105087000</v>
      </c>
      <c r="E2609" s="2">
        <v>98461866000</v>
      </c>
      <c r="F2609" s="2">
        <v>9656452400</v>
      </c>
      <c r="G2609" s="2">
        <v>3349377600</v>
      </c>
      <c r="H2609" s="2">
        <v>5839527900</v>
      </c>
    </row>
    <row r="2610" spans="1:8" x14ac:dyDescent="0.2">
      <c r="A2610" s="1">
        <v>2018</v>
      </c>
      <c r="B2610" s="1">
        <v>54</v>
      </c>
      <c r="C2610" s="2">
        <v>94564942000</v>
      </c>
      <c r="D2610" s="2">
        <v>56511508000</v>
      </c>
      <c r="E2610" s="2">
        <v>93197616000</v>
      </c>
      <c r="F2610" s="2">
        <v>10102711000</v>
      </c>
      <c r="G2610" s="2">
        <v>3999074100</v>
      </c>
      <c r="H2610" s="2">
        <v>4743573100</v>
      </c>
    </row>
    <row r="2611" spans="1:8" x14ac:dyDescent="0.2">
      <c r="A2611" s="1">
        <v>2018</v>
      </c>
      <c r="B2611" s="1">
        <v>55</v>
      </c>
      <c r="C2611" s="2">
        <v>105955140000</v>
      </c>
      <c r="D2611" s="2">
        <v>48923387000</v>
      </c>
      <c r="E2611" s="2">
        <v>89395538000</v>
      </c>
      <c r="F2611" s="2">
        <v>10212799000</v>
      </c>
      <c r="G2611" s="2">
        <v>3412910900</v>
      </c>
      <c r="H2611" s="2">
        <v>5219647700</v>
      </c>
    </row>
    <row r="2612" spans="1:8" x14ac:dyDescent="0.2">
      <c r="A2612" s="1">
        <v>2018</v>
      </c>
      <c r="B2612" s="1">
        <v>56</v>
      </c>
      <c r="C2612" s="2">
        <v>103025450000</v>
      </c>
      <c r="D2612" s="2">
        <v>50726720000</v>
      </c>
      <c r="E2612" s="2">
        <v>90521895000</v>
      </c>
      <c r="F2612" s="2">
        <v>10005560000</v>
      </c>
      <c r="G2612" s="2">
        <v>3110913400</v>
      </c>
      <c r="H2612" s="2">
        <v>5728884300</v>
      </c>
    </row>
    <row r="2613" spans="1:8" x14ac:dyDescent="0.2">
      <c r="A2613" s="1">
        <v>2018</v>
      </c>
      <c r="B2613" s="1">
        <v>57</v>
      </c>
      <c r="C2613" s="2">
        <v>101611300000</v>
      </c>
      <c r="D2613" s="2">
        <v>48763943000</v>
      </c>
      <c r="E2613" s="2">
        <v>93898821000</v>
      </c>
      <c r="F2613" s="2">
        <v>9796002600</v>
      </c>
      <c r="G2613" s="2">
        <v>2354257200</v>
      </c>
      <c r="H2613" s="2">
        <v>6695098100</v>
      </c>
    </row>
    <row r="2614" spans="1:8" x14ac:dyDescent="0.2">
      <c r="A2614" s="1">
        <v>2018</v>
      </c>
      <c r="B2614" s="1">
        <v>58</v>
      </c>
      <c r="C2614" s="2">
        <v>95348260000</v>
      </c>
      <c r="D2614" s="2">
        <v>51588519000</v>
      </c>
      <c r="E2614" s="2">
        <v>97337288000</v>
      </c>
      <c r="F2614" s="2">
        <v>9428115700</v>
      </c>
      <c r="G2614" s="2">
        <v>2243718500</v>
      </c>
      <c r="H2614" s="2">
        <v>7173523700</v>
      </c>
    </row>
    <row r="2615" spans="1:8" x14ac:dyDescent="0.2">
      <c r="A2615" s="1">
        <v>2018</v>
      </c>
      <c r="B2615" s="1">
        <v>59</v>
      </c>
      <c r="C2615" s="2">
        <v>94445899000</v>
      </c>
      <c r="D2615" s="2">
        <v>53589742000</v>
      </c>
      <c r="E2615" s="2">
        <v>96238425000</v>
      </c>
      <c r="F2615" s="2">
        <v>10161331000</v>
      </c>
      <c r="G2615" s="2">
        <v>1974911700</v>
      </c>
      <c r="H2615" s="2">
        <v>6709115500</v>
      </c>
    </row>
    <row r="2616" spans="1:8" x14ac:dyDescent="0.2">
      <c r="A2616" s="1">
        <v>2018</v>
      </c>
      <c r="B2616" s="1">
        <v>60</v>
      </c>
      <c r="C2616" s="2">
        <v>95421436000</v>
      </c>
      <c r="D2616" s="2">
        <v>53740497000</v>
      </c>
      <c r="E2616" s="2">
        <v>95112133000</v>
      </c>
      <c r="F2616" s="2">
        <v>10305819000</v>
      </c>
      <c r="G2616" s="2">
        <v>2042772400</v>
      </c>
      <c r="H2616" s="2">
        <v>6496766800</v>
      </c>
    </row>
    <row r="2617" spans="1:8" x14ac:dyDescent="0.2">
      <c r="A2617" s="1">
        <v>2018</v>
      </c>
      <c r="B2617" s="1">
        <v>61</v>
      </c>
      <c r="C2617" s="2">
        <v>97311348000</v>
      </c>
      <c r="D2617" s="2">
        <v>53194172000</v>
      </c>
      <c r="E2617" s="2">
        <v>93768546000</v>
      </c>
      <c r="F2617" s="2">
        <v>10526716000</v>
      </c>
      <c r="G2617" s="2">
        <v>1949396000</v>
      </c>
      <c r="H2617" s="2">
        <v>6369246200</v>
      </c>
    </row>
    <row r="2618" spans="1:8" x14ac:dyDescent="0.2">
      <c r="A2618" s="1">
        <v>2018</v>
      </c>
      <c r="B2618" s="1">
        <v>62</v>
      </c>
      <c r="C2618" s="2">
        <v>100170890000</v>
      </c>
      <c r="D2618" s="2">
        <v>52761838000</v>
      </c>
      <c r="E2618" s="2">
        <v>91341338000</v>
      </c>
      <c r="F2618" s="2">
        <v>11080962000</v>
      </c>
      <c r="G2618" s="2">
        <v>1759688300</v>
      </c>
      <c r="H2618" s="2">
        <v>6004707200</v>
      </c>
    </row>
    <row r="2619" spans="1:8" x14ac:dyDescent="0.2">
      <c r="A2619" s="1">
        <v>2018</v>
      </c>
      <c r="B2619" s="1">
        <v>63</v>
      </c>
      <c r="C2619" s="2">
        <v>102082010000</v>
      </c>
      <c r="D2619" s="2">
        <v>53958279000</v>
      </c>
      <c r="E2619" s="2">
        <v>88233773000</v>
      </c>
      <c r="F2619" s="2">
        <v>11539433000</v>
      </c>
      <c r="G2619" s="2">
        <v>1871783100</v>
      </c>
      <c r="H2619" s="2">
        <v>5434142100</v>
      </c>
    </row>
    <row r="2620" spans="1:8" x14ac:dyDescent="0.2">
      <c r="A2620" s="1">
        <v>2018</v>
      </c>
      <c r="B2620" s="1">
        <v>64</v>
      </c>
      <c r="C2620" s="2">
        <v>102774240000</v>
      </c>
      <c r="D2620" s="2">
        <v>55019974000</v>
      </c>
      <c r="E2620" s="2">
        <v>86479854000</v>
      </c>
      <c r="F2620" s="2">
        <v>11701607000</v>
      </c>
      <c r="G2620" s="2">
        <v>1874769800</v>
      </c>
      <c r="H2620" s="2">
        <v>5268981000</v>
      </c>
    </row>
    <row r="2621" spans="1:8" x14ac:dyDescent="0.2">
      <c r="A2621" s="1">
        <v>2018</v>
      </c>
      <c r="B2621" s="1">
        <v>65</v>
      </c>
      <c r="C2621" s="2">
        <v>102654250000</v>
      </c>
      <c r="D2621" s="2">
        <v>54192352000</v>
      </c>
      <c r="E2621" s="2">
        <v>87427462000</v>
      </c>
      <c r="F2621" s="2">
        <v>11611561000</v>
      </c>
      <c r="G2621" s="2">
        <v>1570781900</v>
      </c>
      <c r="H2621" s="2">
        <v>5663015200</v>
      </c>
    </row>
    <row r="2622" spans="1:8" x14ac:dyDescent="0.2">
      <c r="A2622" s="1">
        <v>2018</v>
      </c>
      <c r="B2622" s="1">
        <v>66</v>
      </c>
      <c r="C2622" s="2">
        <v>101712300000</v>
      </c>
      <c r="D2622" s="2">
        <v>53199434000</v>
      </c>
      <c r="E2622" s="2">
        <v>89362330000</v>
      </c>
      <c r="F2622" s="2">
        <v>11359738000</v>
      </c>
      <c r="G2622" s="2">
        <v>1207713000</v>
      </c>
      <c r="H2622" s="2">
        <v>6277907000</v>
      </c>
    </row>
    <row r="2623" spans="1:8" x14ac:dyDescent="0.2">
      <c r="A2623" s="1">
        <v>2018</v>
      </c>
      <c r="B2623" s="1">
        <v>67</v>
      </c>
      <c r="C2623" s="2">
        <v>100924570000</v>
      </c>
      <c r="D2623" s="2">
        <v>53038809000</v>
      </c>
      <c r="E2623" s="2">
        <v>90310689000</v>
      </c>
      <c r="F2623" s="2">
        <v>11316457000</v>
      </c>
      <c r="G2623" s="2">
        <v>906265520</v>
      </c>
      <c r="H2623" s="2">
        <v>6622635800</v>
      </c>
    </row>
    <row r="2624" spans="1:8" x14ac:dyDescent="0.2">
      <c r="A2624" s="1">
        <v>2018</v>
      </c>
      <c r="B2624" s="1">
        <v>68</v>
      </c>
      <c r="C2624" s="2">
        <v>100104960000</v>
      </c>
      <c r="D2624" s="2">
        <v>53614783000</v>
      </c>
      <c r="E2624" s="2">
        <v>90554324000</v>
      </c>
      <c r="F2624" s="2">
        <v>11287568000</v>
      </c>
      <c r="G2624" s="2">
        <v>938231140</v>
      </c>
      <c r="H2624" s="2">
        <v>6619558400</v>
      </c>
    </row>
    <row r="2625" spans="1:8" x14ac:dyDescent="0.2">
      <c r="A2625" s="1">
        <v>2018</v>
      </c>
      <c r="B2625" s="1">
        <v>69</v>
      </c>
      <c r="C2625" s="2">
        <v>98372800000</v>
      </c>
      <c r="D2625" s="2">
        <v>54310620000</v>
      </c>
      <c r="E2625" s="2">
        <v>91590646000</v>
      </c>
      <c r="F2625" s="2">
        <v>11150479000</v>
      </c>
      <c r="G2625" s="2">
        <v>806891620</v>
      </c>
      <c r="H2625" s="2">
        <v>6887986900</v>
      </c>
    </row>
    <row r="2626" spans="1:8" x14ac:dyDescent="0.2">
      <c r="A2626" s="1">
        <v>2018</v>
      </c>
      <c r="B2626" s="1">
        <v>70</v>
      </c>
      <c r="C2626" s="2">
        <v>96724879000</v>
      </c>
      <c r="D2626" s="2">
        <v>55153171000</v>
      </c>
      <c r="E2626" s="2">
        <v>92396016000</v>
      </c>
      <c r="F2626" s="2">
        <v>11159967000</v>
      </c>
      <c r="G2626" s="2">
        <v>652164520</v>
      </c>
      <c r="H2626" s="2">
        <v>7033226500</v>
      </c>
    </row>
    <row r="2627" spans="1:8" x14ac:dyDescent="0.2">
      <c r="A2627" s="1">
        <v>2018</v>
      </c>
      <c r="B2627" s="1">
        <v>71</v>
      </c>
      <c r="C2627" s="2">
        <v>95319862000</v>
      </c>
      <c r="D2627" s="2">
        <v>56194381000</v>
      </c>
      <c r="E2627" s="2">
        <v>92759823000</v>
      </c>
      <c r="F2627" s="2">
        <v>11152380000</v>
      </c>
      <c r="G2627" s="2">
        <v>654260060</v>
      </c>
      <c r="H2627" s="2">
        <v>7038717800</v>
      </c>
    </row>
    <row r="2628" spans="1:8" x14ac:dyDescent="0.2">
      <c r="A2628" s="1">
        <v>2018</v>
      </c>
      <c r="B2628" s="1">
        <v>72</v>
      </c>
      <c r="C2628" s="2">
        <v>93185646000</v>
      </c>
      <c r="D2628" s="2">
        <v>57294351000</v>
      </c>
      <c r="E2628" s="2">
        <v>93794069000</v>
      </c>
      <c r="F2628" s="2">
        <v>10479536000</v>
      </c>
      <c r="G2628" s="2">
        <v>916690280</v>
      </c>
      <c r="H2628" s="2">
        <v>7449131400</v>
      </c>
    </row>
    <row r="2629" spans="1:8" x14ac:dyDescent="0.2">
      <c r="A2629" s="1">
        <v>2018</v>
      </c>
      <c r="B2629" s="1">
        <v>73</v>
      </c>
      <c r="C2629" s="2">
        <v>90364567000</v>
      </c>
      <c r="D2629" s="2">
        <v>59163653000</v>
      </c>
      <c r="E2629" s="2">
        <v>94745847000</v>
      </c>
      <c r="F2629" s="2">
        <v>9858388700</v>
      </c>
      <c r="G2629" s="2">
        <v>1039143300</v>
      </c>
      <c r="H2629" s="2">
        <v>7947825900</v>
      </c>
    </row>
    <row r="2630" spans="1:8" x14ac:dyDescent="0.2">
      <c r="A2630" s="1">
        <v>2018</v>
      </c>
      <c r="B2630" s="1">
        <v>74</v>
      </c>
      <c r="C2630" s="2">
        <v>97467583000</v>
      </c>
      <c r="D2630" s="2">
        <v>54656503000</v>
      </c>
      <c r="E2630" s="2">
        <v>92149980000</v>
      </c>
      <c r="F2630" s="2">
        <v>10326676000</v>
      </c>
      <c r="G2630" s="2">
        <v>1812854600</v>
      </c>
      <c r="H2630" s="2">
        <v>6705827300</v>
      </c>
    </row>
    <row r="2631" spans="1:8" x14ac:dyDescent="0.2">
      <c r="A2631" s="1">
        <v>2018</v>
      </c>
      <c r="B2631" s="1">
        <v>75</v>
      </c>
      <c r="C2631" s="2">
        <v>93884252000</v>
      </c>
      <c r="D2631" s="2">
        <v>55980656000</v>
      </c>
      <c r="E2631" s="2">
        <v>94409158000</v>
      </c>
      <c r="F2631" s="2">
        <v>9080678000</v>
      </c>
      <c r="G2631" s="2">
        <v>2801841200</v>
      </c>
      <c r="H2631" s="2">
        <v>6962838700</v>
      </c>
    </row>
    <row r="2632" spans="1:8" x14ac:dyDescent="0.2">
      <c r="A2632" s="1">
        <v>2018</v>
      </c>
      <c r="B2632" s="1">
        <v>76</v>
      </c>
      <c r="C2632" s="2">
        <v>89323658000</v>
      </c>
      <c r="D2632" s="2">
        <v>61447381000</v>
      </c>
      <c r="E2632" s="2">
        <v>93503027000</v>
      </c>
      <c r="F2632" s="2">
        <v>9433463400</v>
      </c>
      <c r="G2632" s="2">
        <v>3103991800</v>
      </c>
      <c r="H2632" s="2">
        <v>6307902700</v>
      </c>
    </row>
    <row r="2633" spans="1:8" x14ac:dyDescent="0.2">
      <c r="A2633" s="1">
        <v>2018</v>
      </c>
      <c r="B2633" s="1">
        <v>77</v>
      </c>
      <c r="C2633" s="2">
        <v>106165760000</v>
      </c>
      <c r="D2633" s="2">
        <v>51471210000</v>
      </c>
      <c r="E2633" s="2">
        <v>86637092000</v>
      </c>
      <c r="F2633" s="2">
        <v>10732484000</v>
      </c>
      <c r="G2633" s="2">
        <v>3211738900</v>
      </c>
      <c r="H2633" s="2">
        <v>4901135000</v>
      </c>
    </row>
    <row r="2634" spans="1:8" x14ac:dyDescent="0.2">
      <c r="A2634" s="1">
        <v>2018</v>
      </c>
      <c r="B2634" s="1">
        <v>78</v>
      </c>
      <c r="C2634" s="2">
        <v>107651970000</v>
      </c>
      <c r="D2634" s="2">
        <v>53254731000</v>
      </c>
      <c r="E2634" s="2">
        <v>83367368000</v>
      </c>
      <c r="F2634" s="2">
        <v>11468752000</v>
      </c>
      <c r="G2634" s="2">
        <v>2769382000</v>
      </c>
      <c r="H2634" s="2">
        <v>4607224100</v>
      </c>
    </row>
    <row r="2635" spans="1:8" x14ac:dyDescent="0.2">
      <c r="A2635" s="1">
        <v>2018</v>
      </c>
      <c r="B2635" s="1">
        <v>79</v>
      </c>
      <c r="C2635" s="2">
        <v>108775280000</v>
      </c>
      <c r="D2635" s="2">
        <v>51774084000</v>
      </c>
      <c r="E2635" s="2">
        <v>83724705000</v>
      </c>
      <c r="F2635" s="2">
        <v>11815435000</v>
      </c>
      <c r="G2635" s="2">
        <v>2322078100</v>
      </c>
      <c r="H2635" s="2">
        <v>4707845100</v>
      </c>
    </row>
    <row r="2636" spans="1:8" x14ac:dyDescent="0.2">
      <c r="A2636" s="1">
        <v>2018</v>
      </c>
      <c r="B2636" s="1">
        <v>80</v>
      </c>
      <c r="C2636" s="2">
        <v>111107290000</v>
      </c>
      <c r="D2636" s="2">
        <v>51776168000</v>
      </c>
      <c r="E2636" s="2">
        <v>81390612000</v>
      </c>
      <c r="F2636" s="2">
        <v>12378578000</v>
      </c>
      <c r="G2636" s="2">
        <v>2250813100</v>
      </c>
      <c r="H2636" s="2">
        <v>4215966700</v>
      </c>
    </row>
    <row r="2637" spans="1:8" x14ac:dyDescent="0.2">
      <c r="A2637" s="1">
        <v>2018</v>
      </c>
      <c r="B2637" s="1">
        <v>81</v>
      </c>
      <c r="C2637" s="2">
        <v>110446730000</v>
      </c>
      <c r="D2637" s="2">
        <v>54466724000</v>
      </c>
      <c r="E2637" s="2">
        <v>79360615000</v>
      </c>
      <c r="F2637" s="2">
        <v>12487634000</v>
      </c>
      <c r="G2637" s="2">
        <v>2416318000</v>
      </c>
      <c r="H2637" s="2">
        <v>3941406100</v>
      </c>
    </row>
    <row r="2638" spans="1:8" x14ac:dyDescent="0.2">
      <c r="A2638" s="1">
        <v>2018</v>
      </c>
      <c r="B2638" s="1">
        <v>82</v>
      </c>
      <c r="C2638" s="2">
        <v>110556490000</v>
      </c>
      <c r="D2638" s="2">
        <v>53598427000</v>
      </c>
      <c r="E2638" s="2">
        <v>80119145000</v>
      </c>
      <c r="F2638" s="2">
        <v>13418933000</v>
      </c>
      <c r="G2638" s="2">
        <v>2061756400</v>
      </c>
      <c r="H2638" s="2">
        <v>3364668900</v>
      </c>
    </row>
    <row r="2639" spans="1:8" x14ac:dyDescent="0.2">
      <c r="A2639" s="1">
        <v>2018</v>
      </c>
      <c r="B2639" s="1">
        <v>83</v>
      </c>
      <c r="C2639" s="2">
        <v>109909970000</v>
      </c>
      <c r="D2639" s="2">
        <v>56582765000</v>
      </c>
      <c r="E2639" s="2">
        <v>77781331000</v>
      </c>
      <c r="F2639" s="2">
        <v>13823925000</v>
      </c>
      <c r="G2639" s="2">
        <v>2274217300</v>
      </c>
      <c r="H2639" s="2">
        <v>2747215100</v>
      </c>
    </row>
    <row r="2640" spans="1:8" x14ac:dyDescent="0.2">
      <c r="A2640" s="1">
        <v>2018</v>
      </c>
      <c r="B2640" s="1">
        <v>84</v>
      </c>
      <c r="C2640" s="2">
        <v>107112710000</v>
      </c>
      <c r="D2640" s="2">
        <v>60087050000</v>
      </c>
      <c r="E2640" s="2">
        <v>77074304000</v>
      </c>
      <c r="F2640" s="2">
        <v>13836493000</v>
      </c>
      <c r="G2640" s="2">
        <v>2222387300</v>
      </c>
      <c r="H2640" s="2">
        <v>2786477300</v>
      </c>
    </row>
    <row r="2641" spans="1:8" x14ac:dyDescent="0.2">
      <c r="A2641" s="1">
        <v>2018</v>
      </c>
      <c r="B2641" s="1">
        <v>85</v>
      </c>
      <c r="C2641" s="2">
        <v>104232260000</v>
      </c>
      <c r="D2641" s="2">
        <v>60119018000</v>
      </c>
      <c r="E2641" s="2">
        <v>79922784000</v>
      </c>
      <c r="F2641" s="2">
        <v>13888904000</v>
      </c>
      <c r="G2641" s="2">
        <v>1889404700</v>
      </c>
      <c r="H2641" s="2">
        <v>3067049400</v>
      </c>
    </row>
    <row r="2642" spans="1:8" x14ac:dyDescent="0.2">
      <c r="A2642" s="1">
        <v>2018</v>
      </c>
      <c r="B2642" s="1">
        <v>86</v>
      </c>
      <c r="C2642" s="2">
        <v>100617200000</v>
      </c>
      <c r="D2642" s="2">
        <v>60053391000</v>
      </c>
      <c r="E2642" s="2">
        <v>83603472000</v>
      </c>
      <c r="F2642" s="2">
        <v>14211566000</v>
      </c>
      <c r="G2642" s="2">
        <v>1585218200</v>
      </c>
      <c r="H2642" s="2">
        <v>3048574100</v>
      </c>
    </row>
    <row r="2643" spans="1:8" x14ac:dyDescent="0.2">
      <c r="A2643" s="1">
        <v>2018</v>
      </c>
      <c r="B2643" s="1">
        <v>87</v>
      </c>
      <c r="C2643" s="2">
        <v>100471350000</v>
      </c>
      <c r="D2643" s="2">
        <v>60120104000</v>
      </c>
      <c r="E2643" s="2">
        <v>83682615000</v>
      </c>
      <c r="F2643" s="2">
        <v>14507406000</v>
      </c>
      <c r="G2643" s="2">
        <v>1541761700</v>
      </c>
      <c r="H2643" s="2">
        <v>2796190300</v>
      </c>
    </row>
    <row r="2644" spans="1:8" x14ac:dyDescent="0.2">
      <c r="A2644" s="1">
        <v>2018</v>
      </c>
      <c r="B2644" s="1">
        <v>88</v>
      </c>
      <c r="C2644" s="2">
        <v>100856990000</v>
      </c>
      <c r="D2644" s="2">
        <v>60700518000</v>
      </c>
      <c r="E2644" s="2">
        <v>82716559000</v>
      </c>
      <c r="F2644" s="2">
        <v>14793720000</v>
      </c>
      <c r="G2644" s="2">
        <v>1379333400</v>
      </c>
      <c r="H2644" s="2">
        <v>2672304300</v>
      </c>
    </row>
    <row r="2645" spans="1:8" x14ac:dyDescent="0.2">
      <c r="A2645" s="1">
        <v>2018</v>
      </c>
      <c r="B2645" s="1">
        <v>89</v>
      </c>
      <c r="C2645" s="2">
        <v>100788710000</v>
      </c>
      <c r="D2645" s="2">
        <v>60515816000</v>
      </c>
      <c r="E2645" s="2">
        <v>82969540000</v>
      </c>
      <c r="F2645" s="2">
        <v>15035218000</v>
      </c>
      <c r="G2645" s="2">
        <v>1169065800</v>
      </c>
      <c r="H2645" s="2">
        <v>2641074600</v>
      </c>
    </row>
    <row r="2646" spans="1:8" x14ac:dyDescent="0.2">
      <c r="A2646" s="1">
        <v>2018</v>
      </c>
      <c r="B2646" s="1">
        <v>90</v>
      </c>
      <c r="C2646" s="2">
        <v>100593270000</v>
      </c>
      <c r="D2646" s="2">
        <v>59932960000</v>
      </c>
      <c r="E2646" s="2">
        <v>83747835000</v>
      </c>
      <c r="F2646" s="2">
        <v>15023410000</v>
      </c>
      <c r="G2646" s="2">
        <v>1046355100</v>
      </c>
      <c r="H2646" s="2">
        <v>2775593100</v>
      </c>
    </row>
    <row r="2647" spans="1:8" x14ac:dyDescent="0.2">
      <c r="A2647" s="1">
        <v>2018</v>
      </c>
      <c r="B2647" s="1">
        <v>91</v>
      </c>
      <c r="C2647" s="2">
        <v>100443210000</v>
      </c>
      <c r="D2647" s="2">
        <v>61138049000</v>
      </c>
      <c r="E2647" s="2">
        <v>82692806000</v>
      </c>
      <c r="F2647" s="2">
        <v>14910344000</v>
      </c>
      <c r="G2647" s="2">
        <v>1304638500</v>
      </c>
      <c r="H2647" s="2">
        <v>2630375600</v>
      </c>
    </row>
    <row r="2648" spans="1:8" x14ac:dyDescent="0.2">
      <c r="A2648" s="1">
        <v>2018</v>
      </c>
      <c r="B2648" s="1">
        <v>92</v>
      </c>
      <c r="C2648" s="2">
        <v>99593516000</v>
      </c>
      <c r="D2648" s="2">
        <v>64036059000</v>
      </c>
      <c r="E2648" s="2">
        <v>80644491000</v>
      </c>
      <c r="F2648" s="2">
        <v>14522537000</v>
      </c>
      <c r="G2648" s="2">
        <v>1719913900</v>
      </c>
      <c r="H2648" s="2">
        <v>2602906600</v>
      </c>
    </row>
    <row r="2649" spans="1:8" x14ac:dyDescent="0.2">
      <c r="A2649" s="1">
        <v>2018</v>
      </c>
      <c r="B2649" s="1">
        <v>93</v>
      </c>
      <c r="C2649" s="2">
        <v>97769458000</v>
      </c>
      <c r="D2649" s="2">
        <v>64311606000</v>
      </c>
      <c r="E2649" s="2">
        <v>82193002000</v>
      </c>
      <c r="F2649" s="2">
        <v>14415357000</v>
      </c>
      <c r="G2649" s="2">
        <v>1628721700</v>
      </c>
      <c r="H2649" s="2">
        <v>2801278800</v>
      </c>
    </row>
    <row r="2650" spans="1:8" x14ac:dyDescent="0.2">
      <c r="A2650" s="1">
        <v>2018</v>
      </c>
      <c r="B2650" s="1">
        <v>94</v>
      </c>
      <c r="C2650" s="2">
        <v>96220756000</v>
      </c>
      <c r="D2650" s="2">
        <v>63705145000</v>
      </c>
      <c r="E2650" s="2">
        <v>84348165000</v>
      </c>
      <c r="F2650" s="2">
        <v>14233254000</v>
      </c>
      <c r="G2650" s="2">
        <v>1887665600</v>
      </c>
      <c r="H2650" s="2">
        <v>2724438500</v>
      </c>
    </row>
    <row r="2651" spans="1:8" x14ac:dyDescent="0.2">
      <c r="A2651" s="1">
        <v>2018</v>
      </c>
      <c r="B2651" s="1">
        <v>95</v>
      </c>
      <c r="C2651" s="2">
        <v>95893081000</v>
      </c>
      <c r="D2651" s="2">
        <v>63116451000</v>
      </c>
      <c r="E2651" s="2">
        <v>85264534000</v>
      </c>
      <c r="F2651" s="2">
        <v>14307734000</v>
      </c>
      <c r="G2651" s="2">
        <v>1832070400</v>
      </c>
      <c r="H2651" s="2">
        <v>2705553900</v>
      </c>
    </row>
    <row r="2652" spans="1:8" x14ac:dyDescent="0.2">
      <c r="A2652" s="1">
        <v>2018</v>
      </c>
      <c r="B2652" s="1">
        <v>96</v>
      </c>
      <c r="C2652" s="2">
        <v>94914946000</v>
      </c>
      <c r="D2652" s="2">
        <v>62387695000</v>
      </c>
      <c r="E2652" s="2">
        <v>86971425000</v>
      </c>
      <c r="F2652" s="2">
        <v>14243560000</v>
      </c>
      <c r="G2652" s="2">
        <v>2039921500</v>
      </c>
      <c r="H2652" s="2">
        <v>2561875900</v>
      </c>
    </row>
    <row r="2653" spans="1:8" x14ac:dyDescent="0.2">
      <c r="A2653" s="1">
        <v>2018</v>
      </c>
      <c r="B2653" s="1">
        <v>97</v>
      </c>
      <c r="C2653" s="2">
        <v>92570145000</v>
      </c>
      <c r="D2653" s="2">
        <v>60574666000</v>
      </c>
      <c r="E2653" s="2">
        <v>91129255000</v>
      </c>
      <c r="F2653" s="2">
        <v>13995227000</v>
      </c>
      <c r="G2653" s="2">
        <v>1955895300</v>
      </c>
      <c r="H2653" s="2">
        <v>2894235200</v>
      </c>
    </row>
    <row r="2654" spans="1:8" x14ac:dyDescent="0.2">
      <c r="A2654" s="1">
        <v>2018</v>
      </c>
      <c r="B2654" s="1">
        <v>98</v>
      </c>
      <c r="C2654" s="2">
        <v>89520377000</v>
      </c>
      <c r="D2654" s="2">
        <v>59787523000</v>
      </c>
      <c r="E2654" s="2">
        <v>94966165000</v>
      </c>
      <c r="F2654" s="2">
        <v>13975277000</v>
      </c>
      <c r="G2654" s="2">
        <v>1440776900</v>
      </c>
      <c r="H2654" s="2">
        <v>3429303700</v>
      </c>
    </row>
    <row r="2655" spans="1:8" x14ac:dyDescent="0.2">
      <c r="A2655" s="1">
        <v>2018</v>
      </c>
      <c r="B2655" s="1">
        <v>99</v>
      </c>
      <c r="C2655" s="2">
        <v>87799355000</v>
      </c>
      <c r="D2655" s="2">
        <v>58583030000</v>
      </c>
      <c r="E2655" s="2">
        <v>97891681000</v>
      </c>
      <c r="F2655" s="2">
        <v>13684013000</v>
      </c>
      <c r="G2655" s="2">
        <v>969393260</v>
      </c>
      <c r="H2655" s="2">
        <v>4191951200</v>
      </c>
    </row>
    <row r="2656" spans="1:8" x14ac:dyDescent="0.2">
      <c r="A2656" s="1">
        <v>2018</v>
      </c>
      <c r="B2656" s="1">
        <v>100</v>
      </c>
      <c r="C2656" s="2">
        <v>86019114000</v>
      </c>
      <c r="D2656" s="2">
        <v>60526084000</v>
      </c>
      <c r="E2656" s="2">
        <v>97728868000</v>
      </c>
      <c r="F2656" s="2">
        <v>13481069000</v>
      </c>
      <c r="G2656" s="2">
        <v>1559908300</v>
      </c>
      <c r="H2656" s="2">
        <v>3804380900</v>
      </c>
    </row>
    <row r="2657" spans="1:8" x14ac:dyDescent="0.2">
      <c r="A2657" s="1">
        <v>2018</v>
      </c>
      <c r="B2657" s="1">
        <v>101</v>
      </c>
      <c r="C2657" s="2">
        <v>82554211000</v>
      </c>
      <c r="D2657" s="2">
        <v>60189665000</v>
      </c>
      <c r="E2657" s="2">
        <v>101530190000</v>
      </c>
      <c r="F2657" s="2">
        <v>13114640000</v>
      </c>
      <c r="G2657" s="2">
        <v>1504824600</v>
      </c>
      <c r="H2657" s="2">
        <v>4225893000</v>
      </c>
    </row>
    <row r="2658" spans="1:8" x14ac:dyDescent="0.2">
      <c r="A2658" s="1">
        <v>2018</v>
      </c>
      <c r="B2658" s="1">
        <v>102</v>
      </c>
      <c r="C2658" s="2">
        <v>79740402000</v>
      </c>
      <c r="D2658" s="2">
        <v>63846032000</v>
      </c>
      <c r="E2658" s="2">
        <v>100687630000</v>
      </c>
      <c r="F2658" s="2">
        <v>12875746000</v>
      </c>
      <c r="G2658" s="2">
        <v>1627822500</v>
      </c>
      <c r="H2658" s="2">
        <v>4341789200</v>
      </c>
    </row>
    <row r="2659" spans="1:8" x14ac:dyDescent="0.2">
      <c r="A2659" s="1">
        <v>2018</v>
      </c>
      <c r="B2659" s="1">
        <v>103</v>
      </c>
      <c r="C2659" s="2">
        <v>77218985000</v>
      </c>
      <c r="D2659" s="2">
        <v>64813000000</v>
      </c>
      <c r="E2659" s="2">
        <v>102242080000</v>
      </c>
      <c r="F2659" s="2">
        <v>12327096000</v>
      </c>
      <c r="G2659" s="2">
        <v>1952369000</v>
      </c>
      <c r="H2659" s="2">
        <v>4565892700</v>
      </c>
    </row>
    <row r="2660" spans="1:8" x14ac:dyDescent="0.2">
      <c r="A2660" s="1">
        <v>2018</v>
      </c>
      <c r="B2660" s="1">
        <v>104</v>
      </c>
      <c r="C2660" s="2">
        <v>73372799000</v>
      </c>
      <c r="D2660" s="2">
        <v>66440553000</v>
      </c>
      <c r="E2660" s="2">
        <v>104460710000</v>
      </c>
      <c r="F2660" s="2">
        <v>11731939000</v>
      </c>
      <c r="G2660" s="2">
        <v>2390027200</v>
      </c>
      <c r="H2660" s="2">
        <v>4723391400</v>
      </c>
    </row>
    <row r="2661" spans="1:8" x14ac:dyDescent="0.2">
      <c r="A2661" s="1">
        <v>2018</v>
      </c>
      <c r="B2661" s="1">
        <v>105</v>
      </c>
      <c r="C2661" s="2">
        <v>69336746000</v>
      </c>
      <c r="D2661" s="2">
        <v>67273223000</v>
      </c>
      <c r="E2661" s="2">
        <v>107664100000</v>
      </c>
      <c r="F2661" s="2">
        <v>11115205000</v>
      </c>
      <c r="G2661" s="2">
        <v>2279961400</v>
      </c>
      <c r="H2661" s="2">
        <v>5450191900</v>
      </c>
    </row>
    <row r="2662" spans="1:8" x14ac:dyDescent="0.2">
      <c r="A2662" s="1">
        <v>2018</v>
      </c>
      <c r="B2662" s="1">
        <v>106</v>
      </c>
      <c r="C2662" s="2">
        <v>63706136000</v>
      </c>
      <c r="D2662" s="2">
        <v>71223204000</v>
      </c>
      <c r="E2662" s="2">
        <v>109344730000</v>
      </c>
      <c r="F2662" s="2">
        <v>10456290000</v>
      </c>
      <c r="G2662" s="2">
        <v>2696198500</v>
      </c>
      <c r="H2662" s="2">
        <v>5692868900</v>
      </c>
    </row>
    <row r="2663" spans="1:8" x14ac:dyDescent="0.2">
      <c r="A2663" s="1">
        <v>2018</v>
      </c>
      <c r="B2663" s="1">
        <v>107</v>
      </c>
      <c r="C2663" s="2">
        <v>60268717000</v>
      </c>
      <c r="D2663" s="2">
        <v>73861159000</v>
      </c>
      <c r="E2663" s="2">
        <v>110144190000</v>
      </c>
      <c r="F2663" s="2">
        <v>10490889000</v>
      </c>
      <c r="G2663" s="2">
        <v>2390798500</v>
      </c>
      <c r="H2663" s="2">
        <v>5963670600</v>
      </c>
    </row>
    <row r="2664" spans="1:8" x14ac:dyDescent="0.2">
      <c r="A2664" s="1">
        <v>2018</v>
      </c>
      <c r="B2664" s="1">
        <v>108</v>
      </c>
      <c r="C2664" s="2">
        <v>58584353000</v>
      </c>
      <c r="D2664" s="2">
        <v>75523587000</v>
      </c>
      <c r="E2664" s="2">
        <v>110166130000</v>
      </c>
      <c r="F2664" s="2">
        <v>10015879000</v>
      </c>
      <c r="G2664" s="2">
        <v>2582087700</v>
      </c>
      <c r="H2664" s="2">
        <v>6247390800</v>
      </c>
    </row>
    <row r="2665" spans="1:8" x14ac:dyDescent="0.2">
      <c r="A2665" s="1">
        <v>2018</v>
      </c>
      <c r="B2665" s="1">
        <v>109</v>
      </c>
      <c r="C2665" s="2">
        <v>56171212000</v>
      </c>
      <c r="D2665" s="2">
        <v>75890147000</v>
      </c>
      <c r="E2665" s="2">
        <v>112212710000</v>
      </c>
      <c r="F2665" s="2">
        <v>9708108300</v>
      </c>
      <c r="G2665" s="2">
        <v>2366215600</v>
      </c>
      <c r="H2665" s="2">
        <v>6771034000</v>
      </c>
    </row>
    <row r="2666" spans="1:8" x14ac:dyDescent="0.2">
      <c r="A2666" s="1">
        <v>2018</v>
      </c>
      <c r="B2666" s="1">
        <v>110</v>
      </c>
      <c r="C2666" s="2">
        <v>52648932000</v>
      </c>
      <c r="D2666" s="2">
        <v>78495337000</v>
      </c>
      <c r="E2666" s="2">
        <v>113129800000</v>
      </c>
      <c r="F2666" s="2">
        <v>9077220700</v>
      </c>
      <c r="G2666" s="2">
        <v>2459521900</v>
      </c>
      <c r="H2666" s="2">
        <v>7308615300</v>
      </c>
    </row>
    <row r="2667" spans="1:8" x14ac:dyDescent="0.2">
      <c r="A2667" s="1">
        <v>2018</v>
      </c>
      <c r="B2667" s="1">
        <v>111</v>
      </c>
      <c r="C2667" s="2">
        <v>47855491000</v>
      </c>
      <c r="D2667" s="2">
        <v>83106592000</v>
      </c>
      <c r="E2667" s="2">
        <v>113311980000</v>
      </c>
      <c r="F2667" s="2">
        <v>8864659400</v>
      </c>
      <c r="G2667" s="2">
        <v>2610169900</v>
      </c>
      <c r="H2667" s="2">
        <v>7370528600</v>
      </c>
    </row>
    <row r="2668" spans="1:8" x14ac:dyDescent="0.2">
      <c r="A2668" s="1">
        <v>2018</v>
      </c>
      <c r="B2668" s="1">
        <v>112</v>
      </c>
      <c r="C2668" s="2">
        <v>47562904000</v>
      </c>
      <c r="D2668" s="2">
        <v>81065351000</v>
      </c>
      <c r="E2668" s="2">
        <v>115645810000</v>
      </c>
      <c r="F2668" s="2">
        <v>8481387000</v>
      </c>
      <c r="G2668" s="2">
        <v>2303836400</v>
      </c>
      <c r="H2668" s="2">
        <v>8060134500</v>
      </c>
    </row>
    <row r="2669" spans="1:8" x14ac:dyDescent="0.2">
      <c r="A2669" s="1">
        <v>2018</v>
      </c>
      <c r="B2669" s="1">
        <v>113</v>
      </c>
      <c r="C2669" s="2">
        <v>45451805000</v>
      </c>
      <c r="D2669" s="2">
        <v>80650902000</v>
      </c>
      <c r="E2669" s="2">
        <v>118171360000</v>
      </c>
      <c r="F2669" s="2">
        <v>8574700200</v>
      </c>
      <c r="G2669" s="2">
        <v>1844776600</v>
      </c>
      <c r="H2669" s="2">
        <v>8425881200</v>
      </c>
    </row>
    <row r="2670" spans="1:8" x14ac:dyDescent="0.2">
      <c r="A2670" s="1">
        <v>2018</v>
      </c>
      <c r="B2670" s="1">
        <v>114</v>
      </c>
      <c r="C2670" s="2">
        <v>45555603000</v>
      </c>
      <c r="D2670" s="2">
        <v>81007428000</v>
      </c>
      <c r="E2670" s="2">
        <v>117711030000</v>
      </c>
      <c r="F2670" s="2">
        <v>8538892100</v>
      </c>
      <c r="G2670" s="2">
        <v>1945167900</v>
      </c>
      <c r="H2670" s="2">
        <v>8361297900</v>
      </c>
    </row>
    <row r="2671" spans="1:8" x14ac:dyDescent="0.2">
      <c r="A2671" s="1">
        <v>2018</v>
      </c>
      <c r="B2671" s="1">
        <v>115</v>
      </c>
      <c r="C2671" s="2">
        <v>45378965000</v>
      </c>
      <c r="D2671" s="2">
        <v>81215055000</v>
      </c>
      <c r="E2671" s="2">
        <v>117680050000</v>
      </c>
      <c r="F2671" s="2">
        <v>8466767500</v>
      </c>
      <c r="G2671" s="2">
        <v>1900706600</v>
      </c>
      <c r="H2671" s="2">
        <v>8477883700</v>
      </c>
    </row>
    <row r="2672" spans="1:8" x14ac:dyDescent="0.2">
      <c r="A2672" s="1">
        <v>2018</v>
      </c>
      <c r="B2672" s="1">
        <v>116</v>
      </c>
      <c r="C2672" s="2">
        <v>43840323000</v>
      </c>
      <c r="D2672" s="2">
        <v>81722466000</v>
      </c>
      <c r="E2672" s="2">
        <v>118711280000</v>
      </c>
      <c r="F2672" s="2">
        <v>8405748600</v>
      </c>
      <c r="G2672" s="2">
        <v>2076437600</v>
      </c>
      <c r="H2672" s="2">
        <v>8363171600</v>
      </c>
    </row>
    <row r="2673" spans="1:8" x14ac:dyDescent="0.2">
      <c r="A2673" s="1">
        <v>2018</v>
      </c>
      <c r="B2673" s="1">
        <v>117</v>
      </c>
      <c r="C2673" s="2">
        <v>41275125000</v>
      </c>
      <c r="D2673" s="2">
        <v>82835247000</v>
      </c>
      <c r="E2673" s="2">
        <v>120163690000</v>
      </c>
      <c r="F2673" s="2">
        <v>8203019500</v>
      </c>
      <c r="G2673" s="2">
        <v>2242514400</v>
      </c>
      <c r="H2673" s="2">
        <v>8399824000</v>
      </c>
    </row>
    <row r="2674" spans="1:8" x14ac:dyDescent="0.2">
      <c r="A2674" s="1">
        <v>2018</v>
      </c>
      <c r="B2674" s="1">
        <v>118</v>
      </c>
      <c r="C2674" s="2">
        <v>38088438000</v>
      </c>
      <c r="D2674" s="2">
        <v>85655607000</v>
      </c>
      <c r="E2674" s="2">
        <v>120530020000</v>
      </c>
      <c r="F2674" s="2">
        <v>7839449600</v>
      </c>
      <c r="G2674" s="2">
        <v>1931757500</v>
      </c>
      <c r="H2674" s="2">
        <v>9074150800</v>
      </c>
    </row>
    <row r="2675" spans="1:8" x14ac:dyDescent="0.2">
      <c r="A2675" s="1">
        <v>2018</v>
      </c>
      <c r="B2675" s="1">
        <v>119</v>
      </c>
      <c r="C2675" s="2">
        <v>36315718000</v>
      </c>
      <c r="D2675" s="2">
        <v>87022217000</v>
      </c>
      <c r="E2675" s="2">
        <v>120936130000</v>
      </c>
      <c r="F2675" s="2">
        <v>7515238900</v>
      </c>
      <c r="G2675" s="2">
        <v>1831929300</v>
      </c>
      <c r="H2675" s="2">
        <v>9498189700</v>
      </c>
    </row>
    <row r="2676" spans="1:8" x14ac:dyDescent="0.2">
      <c r="A2676" s="1">
        <v>2018</v>
      </c>
      <c r="B2676" s="1">
        <v>120</v>
      </c>
      <c r="C2676" s="2">
        <v>32098631000</v>
      </c>
      <c r="D2676" s="2">
        <v>88484002000</v>
      </c>
      <c r="E2676" s="2">
        <v>123691430000</v>
      </c>
      <c r="F2676" s="2">
        <v>7120639800</v>
      </c>
      <c r="G2676" s="2">
        <v>2262107500</v>
      </c>
      <c r="H2676" s="2">
        <v>9462610600</v>
      </c>
    </row>
    <row r="2677" spans="1:8" x14ac:dyDescent="0.2">
      <c r="A2677" s="1">
        <v>2018</v>
      </c>
      <c r="B2677" s="1">
        <v>121</v>
      </c>
      <c r="C2677" s="2">
        <v>26295916000</v>
      </c>
      <c r="D2677" s="2">
        <v>92684207000</v>
      </c>
      <c r="E2677" s="2">
        <v>125293940000</v>
      </c>
      <c r="F2677" s="2">
        <v>6907833200</v>
      </c>
      <c r="G2677" s="2">
        <v>2451907700</v>
      </c>
      <c r="H2677" s="2">
        <v>9485616900</v>
      </c>
    </row>
    <row r="2678" spans="1:8" x14ac:dyDescent="0.2">
      <c r="A2678" s="1">
        <v>2018</v>
      </c>
      <c r="B2678" s="1">
        <v>122</v>
      </c>
      <c r="C2678" s="2">
        <v>14401304000</v>
      </c>
      <c r="D2678" s="2">
        <v>104597920000</v>
      </c>
      <c r="E2678" s="2">
        <v>125274850000</v>
      </c>
      <c r="F2678" s="2">
        <v>5765027300</v>
      </c>
      <c r="G2678" s="2">
        <v>3817701300</v>
      </c>
      <c r="H2678" s="2">
        <v>9262629400</v>
      </c>
    </row>
    <row r="2679" spans="1:8" x14ac:dyDescent="0.2">
      <c r="A2679" s="1">
        <v>2018</v>
      </c>
      <c r="B2679" s="1">
        <v>123</v>
      </c>
      <c r="C2679" s="2">
        <v>14727016000</v>
      </c>
      <c r="D2679" s="2">
        <v>104337180000</v>
      </c>
      <c r="E2679" s="2">
        <v>125209870000</v>
      </c>
      <c r="F2679" s="2">
        <v>5309114600</v>
      </c>
      <c r="G2679" s="2">
        <v>3897005900</v>
      </c>
      <c r="H2679" s="2">
        <v>9639237400</v>
      </c>
    </row>
    <row r="2680" spans="1:8" x14ac:dyDescent="0.2">
      <c r="A2680" s="1">
        <v>2018</v>
      </c>
      <c r="B2680" s="1">
        <v>124</v>
      </c>
      <c r="C2680" s="2">
        <v>16369854000</v>
      </c>
      <c r="D2680" s="2">
        <v>102596730000</v>
      </c>
      <c r="E2680" s="2">
        <v>125307480000</v>
      </c>
      <c r="F2680" s="2">
        <v>4694749000</v>
      </c>
      <c r="G2680" s="2">
        <v>4103458000</v>
      </c>
      <c r="H2680" s="2">
        <v>10047151000</v>
      </c>
    </row>
    <row r="2681" spans="1:8" x14ac:dyDescent="0.2">
      <c r="A2681" s="1">
        <v>2018</v>
      </c>
      <c r="B2681" s="1">
        <v>125</v>
      </c>
      <c r="C2681" s="2">
        <v>13806460000</v>
      </c>
      <c r="D2681" s="2">
        <v>102786930000</v>
      </c>
      <c r="E2681" s="2">
        <v>127680670000</v>
      </c>
      <c r="F2681" s="2">
        <v>3384797700</v>
      </c>
      <c r="G2681" s="2">
        <v>4808839200</v>
      </c>
      <c r="H2681" s="2">
        <v>10651721000</v>
      </c>
    </row>
    <row r="2682" spans="1:8" x14ac:dyDescent="0.2">
      <c r="A2682" s="1">
        <v>2018</v>
      </c>
      <c r="B2682" s="1">
        <v>126</v>
      </c>
      <c r="C2682" s="2">
        <v>13852001000</v>
      </c>
      <c r="D2682" s="2">
        <v>98747786000</v>
      </c>
      <c r="E2682" s="2">
        <v>131674280000</v>
      </c>
      <c r="F2682" s="2">
        <v>2837054900</v>
      </c>
      <c r="G2682" s="2">
        <v>4795692800</v>
      </c>
      <c r="H2682" s="2">
        <v>11212610000</v>
      </c>
    </row>
    <row r="2683" spans="1:8" x14ac:dyDescent="0.2">
      <c r="A2683" s="1">
        <v>2018</v>
      </c>
      <c r="B2683" s="1">
        <v>127</v>
      </c>
      <c r="C2683" s="2">
        <v>9086745500</v>
      </c>
      <c r="D2683" s="2">
        <v>99006334000</v>
      </c>
      <c r="E2683" s="2">
        <v>136180990000</v>
      </c>
      <c r="F2683" s="2">
        <v>1765196100</v>
      </c>
      <c r="G2683" s="2">
        <v>5516464100</v>
      </c>
      <c r="H2683" s="2">
        <v>11563698000</v>
      </c>
    </row>
    <row r="2684" spans="1:8" x14ac:dyDescent="0.2">
      <c r="A2684" s="1">
        <v>2018</v>
      </c>
      <c r="B2684" s="1">
        <v>128</v>
      </c>
      <c r="C2684" s="2">
        <v>3378598400</v>
      </c>
      <c r="D2684" s="2">
        <v>101044440000</v>
      </c>
      <c r="E2684" s="2">
        <v>139851030000</v>
      </c>
      <c r="F2684" s="2">
        <v>615861910</v>
      </c>
      <c r="G2684" s="2">
        <v>6545567200</v>
      </c>
      <c r="H2684" s="2">
        <v>11683929000</v>
      </c>
    </row>
    <row r="2685" spans="1:8" x14ac:dyDescent="0.2">
      <c r="A2685" s="1">
        <v>2018</v>
      </c>
      <c r="B2685" s="1">
        <v>129</v>
      </c>
      <c r="C2685" s="2">
        <v>535619210</v>
      </c>
      <c r="D2685" s="2">
        <v>100231500000</v>
      </c>
      <c r="E2685" s="2">
        <v>143506950000</v>
      </c>
      <c r="F2685" s="2">
        <v>20587159</v>
      </c>
      <c r="G2685" s="2">
        <v>7596519800</v>
      </c>
      <c r="H2685" s="2">
        <v>11228251000</v>
      </c>
    </row>
    <row r="2686" spans="1:8" x14ac:dyDescent="0.2">
      <c r="A2686" s="1">
        <v>2018</v>
      </c>
      <c r="B2686" s="1">
        <v>130</v>
      </c>
      <c r="C2686" s="2">
        <v>167568080</v>
      </c>
      <c r="D2686" s="2">
        <v>101538580000</v>
      </c>
      <c r="E2686" s="2">
        <v>142567920000</v>
      </c>
      <c r="F2686" s="2">
        <v>10262780</v>
      </c>
      <c r="G2686" s="2">
        <v>8247185900</v>
      </c>
      <c r="H2686" s="2">
        <v>10587909000</v>
      </c>
    </row>
    <row r="2687" spans="1:8" x14ac:dyDescent="0.2">
      <c r="A2687" s="1">
        <v>2018</v>
      </c>
      <c r="B2687" s="1">
        <v>131</v>
      </c>
      <c r="C2687" s="2">
        <v>53785354</v>
      </c>
      <c r="D2687" s="2">
        <v>99065968000</v>
      </c>
      <c r="E2687" s="2">
        <v>145154310000</v>
      </c>
      <c r="F2687" s="2">
        <v>25289842</v>
      </c>
      <c r="G2687" s="2">
        <v>8112554700</v>
      </c>
      <c r="H2687" s="2">
        <v>10707513000</v>
      </c>
    </row>
    <row r="2688" spans="1:8" x14ac:dyDescent="0.2">
      <c r="A2688" s="1">
        <v>2018</v>
      </c>
      <c r="B2688" s="1">
        <v>132</v>
      </c>
      <c r="C2688" s="2">
        <v>0</v>
      </c>
      <c r="D2688" s="2">
        <v>99164894000</v>
      </c>
      <c r="E2688" s="2">
        <v>145109170000</v>
      </c>
      <c r="F2688" s="2">
        <v>0</v>
      </c>
      <c r="G2688" s="2">
        <v>8157177000</v>
      </c>
      <c r="H2688" s="2">
        <v>10688181000</v>
      </c>
    </row>
    <row r="2689" spans="1:8" x14ac:dyDescent="0.2">
      <c r="A2689" s="1">
        <v>2018</v>
      </c>
      <c r="B2689" s="1">
        <v>133</v>
      </c>
      <c r="C2689" s="2">
        <v>11980585</v>
      </c>
      <c r="D2689" s="2">
        <v>98016524000</v>
      </c>
      <c r="E2689" s="2">
        <v>146245560000</v>
      </c>
      <c r="F2689" s="2">
        <v>0</v>
      </c>
      <c r="G2689" s="2">
        <v>7939378300</v>
      </c>
      <c r="H2689" s="2">
        <v>10905980000</v>
      </c>
    </row>
    <row r="2690" spans="1:8" x14ac:dyDescent="0.2">
      <c r="A2690" s="1">
        <v>2018</v>
      </c>
      <c r="B2690" s="1">
        <v>134</v>
      </c>
      <c r="C2690" s="2">
        <v>0</v>
      </c>
      <c r="D2690" s="2">
        <v>96277490000</v>
      </c>
      <c r="E2690" s="2">
        <v>147996580000</v>
      </c>
      <c r="F2690" s="2">
        <v>0</v>
      </c>
      <c r="G2690" s="2">
        <v>7496611500</v>
      </c>
      <c r="H2690" s="2">
        <v>11348746000</v>
      </c>
    </row>
    <row r="2691" spans="1:8" x14ac:dyDescent="0.2">
      <c r="A2691" s="1">
        <v>2018</v>
      </c>
      <c r="B2691" s="1">
        <v>135</v>
      </c>
      <c r="C2691" s="2">
        <v>0</v>
      </c>
      <c r="D2691" s="2">
        <v>96952546000</v>
      </c>
      <c r="E2691" s="2">
        <v>147321520000</v>
      </c>
      <c r="F2691" s="2">
        <v>0</v>
      </c>
      <c r="G2691" s="2">
        <v>7464738300</v>
      </c>
      <c r="H2691" s="2">
        <v>11380620000</v>
      </c>
    </row>
    <row r="2692" spans="1:8" x14ac:dyDescent="0.2">
      <c r="A2692" s="1">
        <v>2018</v>
      </c>
      <c r="B2692" s="1">
        <v>136</v>
      </c>
      <c r="C2692" s="2">
        <v>4459362.2</v>
      </c>
      <c r="D2692" s="2">
        <v>96629609000</v>
      </c>
      <c r="E2692" s="2">
        <v>147640000000</v>
      </c>
      <c r="F2692" s="2">
        <v>0</v>
      </c>
      <c r="G2692" s="2">
        <v>7216624600</v>
      </c>
      <c r="H2692" s="2">
        <v>11628733000</v>
      </c>
    </row>
    <row r="2693" spans="1:8" x14ac:dyDescent="0.2">
      <c r="A2693" s="1">
        <v>2018</v>
      </c>
      <c r="B2693" s="1">
        <v>137</v>
      </c>
      <c r="C2693" s="2">
        <v>162815980</v>
      </c>
      <c r="D2693" s="2">
        <v>97611508000</v>
      </c>
      <c r="E2693" s="2">
        <v>146499740000</v>
      </c>
      <c r="F2693" s="2">
        <v>0</v>
      </c>
      <c r="G2693" s="2">
        <v>7365319400</v>
      </c>
      <c r="H2693" s="2">
        <v>11480039000</v>
      </c>
    </row>
    <row r="2694" spans="1:8" x14ac:dyDescent="0.2">
      <c r="A2694" s="1">
        <v>2018</v>
      </c>
      <c r="B2694" s="1">
        <v>138</v>
      </c>
      <c r="C2694" s="2">
        <v>516205070</v>
      </c>
      <c r="D2694" s="2">
        <v>101306860000</v>
      </c>
      <c r="E2694" s="2">
        <v>142451000000</v>
      </c>
      <c r="F2694" s="2">
        <v>40882230</v>
      </c>
      <c r="G2694" s="2">
        <v>7536435300</v>
      </c>
      <c r="H2694" s="2">
        <v>11268040000</v>
      </c>
    </row>
    <row r="2695" spans="1:8" x14ac:dyDescent="0.2">
      <c r="A2695" s="1">
        <v>2018</v>
      </c>
      <c r="B2695" s="1">
        <v>139</v>
      </c>
      <c r="C2695" s="2">
        <v>502012450</v>
      </c>
      <c r="D2695" s="2">
        <v>101566320000</v>
      </c>
      <c r="E2695" s="2">
        <v>142205730000</v>
      </c>
      <c r="F2695" s="2">
        <v>30791061</v>
      </c>
      <c r="G2695" s="2">
        <v>7364355100</v>
      </c>
      <c r="H2695" s="2">
        <v>11450212000</v>
      </c>
    </row>
    <row r="2696" spans="1:8" x14ac:dyDescent="0.2">
      <c r="A2696" s="1">
        <v>2018</v>
      </c>
      <c r="B2696" s="1">
        <v>140</v>
      </c>
      <c r="C2696" s="2">
        <v>214905670</v>
      </c>
      <c r="D2696" s="2">
        <v>101501720000</v>
      </c>
      <c r="E2696" s="2">
        <v>142557440000</v>
      </c>
      <c r="F2696" s="2">
        <v>0</v>
      </c>
      <c r="G2696" s="2">
        <v>7305406400</v>
      </c>
      <c r="H2696" s="2">
        <v>11539952000</v>
      </c>
    </row>
    <row r="2697" spans="1:8" x14ac:dyDescent="0.2">
      <c r="A2697" s="1">
        <v>2018</v>
      </c>
      <c r="B2697" s="1">
        <v>141</v>
      </c>
      <c r="C2697" s="2">
        <v>127953410</v>
      </c>
      <c r="D2697" s="2">
        <v>103119030000</v>
      </c>
      <c r="E2697" s="2">
        <v>141027090000</v>
      </c>
      <c r="F2697" s="2">
        <v>0</v>
      </c>
      <c r="G2697" s="2">
        <v>7433814700</v>
      </c>
      <c r="H2697" s="2">
        <v>11411543000</v>
      </c>
    </row>
    <row r="2698" spans="1:8" x14ac:dyDescent="0.2">
      <c r="A2698" s="1">
        <v>2018</v>
      </c>
      <c r="B2698" s="1">
        <v>142</v>
      </c>
      <c r="C2698" s="2">
        <v>120155930</v>
      </c>
      <c r="D2698" s="2">
        <v>103171290000</v>
      </c>
      <c r="E2698" s="2">
        <v>140982620000</v>
      </c>
      <c r="F2698" s="2">
        <v>0</v>
      </c>
      <c r="G2698" s="2">
        <v>7260313600</v>
      </c>
      <c r="H2698" s="2">
        <v>11585044000</v>
      </c>
    </row>
    <row r="2699" spans="1:8" x14ac:dyDescent="0.2">
      <c r="A2699" s="1">
        <v>2018</v>
      </c>
      <c r="B2699" s="1">
        <v>143</v>
      </c>
      <c r="C2699" s="2">
        <v>0</v>
      </c>
      <c r="D2699" s="2">
        <v>103192500000</v>
      </c>
      <c r="E2699" s="2">
        <v>141081560000</v>
      </c>
      <c r="F2699" s="2">
        <v>0</v>
      </c>
      <c r="G2699" s="2">
        <v>7099185400</v>
      </c>
      <c r="H2699" s="2">
        <v>11746173000</v>
      </c>
    </row>
    <row r="2700" spans="1:8" x14ac:dyDescent="0.2">
      <c r="A2700" s="1">
        <v>2018</v>
      </c>
      <c r="B2700" s="1">
        <v>144</v>
      </c>
      <c r="C2700" s="2">
        <v>0</v>
      </c>
      <c r="D2700" s="2">
        <v>102721300000</v>
      </c>
      <c r="E2700" s="2">
        <v>141552770000</v>
      </c>
      <c r="F2700" s="2">
        <v>0</v>
      </c>
      <c r="G2700" s="2">
        <v>6807327100</v>
      </c>
      <c r="H2700" s="2">
        <v>12038031000</v>
      </c>
    </row>
    <row r="2701" spans="1:8" x14ac:dyDescent="0.2">
      <c r="A2701" s="1">
        <v>2018</v>
      </c>
      <c r="B2701" s="1">
        <v>145</v>
      </c>
      <c r="C2701" s="2">
        <v>0</v>
      </c>
      <c r="D2701" s="2">
        <v>102558660000</v>
      </c>
      <c r="E2701" s="2">
        <v>141715410000</v>
      </c>
      <c r="F2701" s="2">
        <v>0</v>
      </c>
      <c r="G2701" s="2">
        <v>6778745000</v>
      </c>
      <c r="H2701" s="2">
        <v>12066613000</v>
      </c>
    </row>
    <row r="2702" spans="1:8" x14ac:dyDescent="0.2">
      <c r="A2702" s="1">
        <v>2018</v>
      </c>
      <c r="B2702" s="1">
        <v>146</v>
      </c>
      <c r="C2702" s="2">
        <v>0</v>
      </c>
      <c r="D2702" s="2">
        <v>103279140000</v>
      </c>
      <c r="E2702" s="2">
        <v>140994920000</v>
      </c>
      <c r="F2702" s="2">
        <v>0</v>
      </c>
      <c r="G2702" s="2">
        <v>6794027300</v>
      </c>
      <c r="H2702" s="2">
        <v>12051331000</v>
      </c>
    </row>
    <row r="2703" spans="1:8" x14ac:dyDescent="0.2">
      <c r="A2703" s="1">
        <v>2018</v>
      </c>
      <c r="B2703" s="1">
        <v>147</v>
      </c>
      <c r="C2703" s="2">
        <v>0</v>
      </c>
      <c r="D2703" s="2">
        <v>102196400000</v>
      </c>
      <c r="E2703" s="2">
        <v>142077660000</v>
      </c>
      <c r="F2703" s="2">
        <v>0</v>
      </c>
      <c r="G2703" s="2">
        <v>6619015700</v>
      </c>
      <c r="H2703" s="2">
        <v>12226342000</v>
      </c>
    </row>
    <row r="2704" spans="1:8" x14ac:dyDescent="0.2">
      <c r="A2704" s="1">
        <v>2018</v>
      </c>
      <c r="B2704" s="1">
        <v>148</v>
      </c>
      <c r="C2704" s="2">
        <v>0</v>
      </c>
      <c r="D2704" s="2">
        <v>100702820000</v>
      </c>
      <c r="E2704" s="2">
        <v>143571250000</v>
      </c>
      <c r="F2704" s="2">
        <v>0</v>
      </c>
      <c r="G2704" s="2">
        <v>6025491600</v>
      </c>
      <c r="H2704" s="2">
        <v>12819866000</v>
      </c>
    </row>
    <row r="2705" spans="1:8" x14ac:dyDescent="0.2">
      <c r="A2705" s="1">
        <v>2018</v>
      </c>
      <c r="B2705" s="1">
        <v>149</v>
      </c>
      <c r="C2705" s="2">
        <v>0</v>
      </c>
      <c r="D2705" s="2">
        <v>99704397000</v>
      </c>
      <c r="E2705" s="2">
        <v>144569670000</v>
      </c>
      <c r="F2705" s="2">
        <v>0</v>
      </c>
      <c r="G2705" s="2">
        <v>5410910100</v>
      </c>
      <c r="H2705" s="2">
        <v>13434448000</v>
      </c>
    </row>
    <row r="2706" spans="1:8" x14ac:dyDescent="0.2">
      <c r="A2706" s="1">
        <v>2018</v>
      </c>
      <c r="B2706" s="1">
        <v>150</v>
      </c>
      <c r="C2706" s="2">
        <v>0</v>
      </c>
      <c r="D2706" s="2">
        <v>99767181000</v>
      </c>
      <c r="E2706" s="2">
        <v>144506880000</v>
      </c>
      <c r="F2706" s="2">
        <v>0</v>
      </c>
      <c r="G2706" s="2">
        <v>5130375100</v>
      </c>
      <c r="H2706" s="2">
        <v>13714983000</v>
      </c>
    </row>
    <row r="2707" spans="1:8" x14ac:dyDescent="0.2">
      <c r="A2707" s="1">
        <v>2018</v>
      </c>
      <c r="B2707" s="1">
        <v>151</v>
      </c>
      <c r="C2707" s="2">
        <v>0</v>
      </c>
      <c r="D2707" s="2">
        <v>100623450000</v>
      </c>
      <c r="E2707" s="2">
        <v>143650610000</v>
      </c>
      <c r="F2707" s="2">
        <v>0</v>
      </c>
      <c r="G2707" s="2">
        <v>5787720300</v>
      </c>
      <c r="H2707" s="2">
        <v>13057638000</v>
      </c>
    </row>
    <row r="2708" spans="1:8" x14ac:dyDescent="0.2">
      <c r="A2708" s="1">
        <v>2018</v>
      </c>
      <c r="B2708" s="1">
        <v>152</v>
      </c>
      <c r="C2708" s="2">
        <v>0</v>
      </c>
      <c r="D2708" s="2">
        <v>100263790000</v>
      </c>
      <c r="E2708" s="2">
        <v>144010280000</v>
      </c>
      <c r="F2708" s="2">
        <v>0</v>
      </c>
      <c r="G2708" s="2">
        <v>5670601100</v>
      </c>
      <c r="H2708" s="2">
        <v>13174757000</v>
      </c>
    </row>
    <row r="2709" spans="1:8" x14ac:dyDescent="0.2">
      <c r="A2709" s="1">
        <v>2018</v>
      </c>
      <c r="B2709" s="1">
        <v>153</v>
      </c>
      <c r="C2709" s="2">
        <v>0</v>
      </c>
      <c r="D2709" s="2">
        <v>99873014000</v>
      </c>
      <c r="E2709" s="2">
        <v>144401050000</v>
      </c>
      <c r="F2709" s="2">
        <v>0</v>
      </c>
      <c r="G2709" s="2">
        <v>5959740800</v>
      </c>
      <c r="H2709" s="2">
        <v>12885617000</v>
      </c>
    </row>
    <row r="2710" spans="1:8" x14ac:dyDescent="0.2">
      <c r="A2710" s="1">
        <v>2018</v>
      </c>
      <c r="B2710" s="1">
        <v>154</v>
      </c>
      <c r="C2710" s="2">
        <v>0</v>
      </c>
      <c r="D2710" s="2">
        <v>100630600000</v>
      </c>
      <c r="E2710" s="2">
        <v>143643460000</v>
      </c>
      <c r="F2710" s="2">
        <v>0</v>
      </c>
      <c r="G2710" s="2">
        <v>6199744000</v>
      </c>
      <c r="H2710" s="2">
        <v>12645614000</v>
      </c>
    </row>
    <row r="2711" spans="1:8" x14ac:dyDescent="0.2">
      <c r="A2711" s="1">
        <v>2018</v>
      </c>
      <c r="B2711" s="1">
        <v>155</v>
      </c>
      <c r="C2711" s="2">
        <v>0</v>
      </c>
      <c r="D2711" s="2">
        <v>101911460000</v>
      </c>
      <c r="E2711" s="2">
        <v>142362610000</v>
      </c>
      <c r="F2711" s="2">
        <v>0</v>
      </c>
      <c r="G2711" s="2">
        <v>6372121800</v>
      </c>
      <c r="H2711" s="2">
        <v>12473236000</v>
      </c>
    </row>
    <row r="2712" spans="1:8" x14ac:dyDescent="0.2">
      <c r="A2712" s="1">
        <v>2018</v>
      </c>
      <c r="B2712" s="1">
        <v>156</v>
      </c>
      <c r="C2712" s="2">
        <v>0</v>
      </c>
      <c r="D2712" s="2">
        <v>104032850000</v>
      </c>
      <c r="E2712" s="2">
        <v>140241220000</v>
      </c>
      <c r="F2712" s="2">
        <v>0</v>
      </c>
      <c r="G2712" s="2">
        <v>6684580100</v>
      </c>
      <c r="H2712" s="2">
        <v>12160778000</v>
      </c>
    </row>
    <row r="2713" spans="1:8" x14ac:dyDescent="0.2">
      <c r="A2713" s="1">
        <v>2018</v>
      </c>
      <c r="B2713" s="1">
        <v>157</v>
      </c>
      <c r="C2713" s="2">
        <v>0</v>
      </c>
      <c r="D2713" s="2">
        <v>105531300000</v>
      </c>
      <c r="E2713" s="2">
        <v>138742770000</v>
      </c>
      <c r="F2713" s="2">
        <v>0</v>
      </c>
      <c r="G2713" s="2">
        <v>6961932100</v>
      </c>
      <c r="H2713" s="2">
        <v>11883426000</v>
      </c>
    </row>
    <row r="2714" spans="1:8" x14ac:dyDescent="0.2">
      <c r="A2714" s="1">
        <v>2018</v>
      </c>
      <c r="B2714" s="1">
        <v>158</v>
      </c>
      <c r="C2714" s="2">
        <v>0</v>
      </c>
      <c r="D2714" s="2">
        <v>106281770000</v>
      </c>
      <c r="E2714" s="2">
        <v>137992300000</v>
      </c>
      <c r="F2714" s="2">
        <v>0</v>
      </c>
      <c r="G2714" s="2">
        <v>7064661200</v>
      </c>
      <c r="H2714" s="2">
        <v>11780697000</v>
      </c>
    </row>
    <row r="2715" spans="1:8" x14ac:dyDescent="0.2">
      <c r="A2715" s="1">
        <v>2018</v>
      </c>
      <c r="B2715" s="1">
        <v>159</v>
      </c>
      <c r="C2715" s="2">
        <v>0</v>
      </c>
      <c r="D2715" s="2">
        <v>106639470000</v>
      </c>
      <c r="E2715" s="2">
        <v>137634600000</v>
      </c>
      <c r="F2715" s="2">
        <v>0</v>
      </c>
      <c r="G2715" s="2">
        <v>6944909100</v>
      </c>
      <c r="H2715" s="2">
        <v>11900449000</v>
      </c>
    </row>
    <row r="2716" spans="1:8" x14ac:dyDescent="0.2">
      <c r="A2716" s="1">
        <v>2018</v>
      </c>
      <c r="B2716" s="1">
        <v>160</v>
      </c>
      <c r="C2716" s="2">
        <v>0</v>
      </c>
      <c r="D2716" s="2">
        <v>105441190000</v>
      </c>
      <c r="E2716" s="2">
        <v>138832870000</v>
      </c>
      <c r="F2716" s="2">
        <v>0</v>
      </c>
      <c r="G2716" s="2">
        <v>6397331000</v>
      </c>
      <c r="H2716" s="2">
        <v>12448027000</v>
      </c>
    </row>
    <row r="2717" spans="1:8" x14ac:dyDescent="0.2">
      <c r="A2717" s="1">
        <v>2018</v>
      </c>
      <c r="B2717" s="1">
        <v>161</v>
      </c>
      <c r="C2717" s="2">
        <v>0</v>
      </c>
      <c r="D2717" s="2">
        <v>106124350000</v>
      </c>
      <c r="E2717" s="2">
        <v>138149710000</v>
      </c>
      <c r="F2717" s="2">
        <v>0</v>
      </c>
      <c r="G2717" s="2">
        <v>6160237300</v>
      </c>
      <c r="H2717" s="2">
        <v>12685121000</v>
      </c>
    </row>
    <row r="2718" spans="1:8" x14ac:dyDescent="0.2">
      <c r="A2718" s="1">
        <v>2018</v>
      </c>
      <c r="B2718" s="1">
        <v>162</v>
      </c>
      <c r="C2718" s="2">
        <v>0</v>
      </c>
      <c r="D2718" s="2">
        <v>108311680000</v>
      </c>
      <c r="E2718" s="2">
        <v>135962390000</v>
      </c>
      <c r="F2718" s="2">
        <v>0</v>
      </c>
      <c r="G2718" s="2">
        <v>6382873500</v>
      </c>
      <c r="H2718" s="2">
        <v>12462484000</v>
      </c>
    </row>
    <row r="2719" spans="1:8" x14ac:dyDescent="0.2">
      <c r="A2719" s="1">
        <v>2018</v>
      </c>
      <c r="B2719" s="1">
        <v>163</v>
      </c>
      <c r="C2719" s="2">
        <v>0</v>
      </c>
      <c r="D2719" s="2">
        <v>109362720000</v>
      </c>
      <c r="E2719" s="2">
        <v>134911350000</v>
      </c>
      <c r="F2719" s="2">
        <v>0</v>
      </c>
      <c r="G2719" s="2">
        <v>6612186600</v>
      </c>
      <c r="H2719" s="2">
        <v>12233171000</v>
      </c>
    </row>
    <row r="2720" spans="1:8" x14ac:dyDescent="0.2">
      <c r="A2720" s="1">
        <v>2018</v>
      </c>
      <c r="B2720" s="1">
        <v>164</v>
      </c>
      <c r="C2720" s="2">
        <v>0</v>
      </c>
      <c r="D2720" s="2">
        <v>108938440000</v>
      </c>
      <c r="E2720" s="2">
        <v>135335630000</v>
      </c>
      <c r="F2720" s="2">
        <v>0</v>
      </c>
      <c r="G2720" s="2">
        <v>6470579800</v>
      </c>
      <c r="H2720" s="2">
        <v>12374778000</v>
      </c>
    </row>
    <row r="2721" spans="1:8" x14ac:dyDescent="0.2">
      <c r="A2721" s="1">
        <v>2018</v>
      </c>
      <c r="B2721" s="1">
        <v>165</v>
      </c>
      <c r="C2721" s="2">
        <v>0</v>
      </c>
      <c r="D2721" s="2">
        <v>106978960000</v>
      </c>
      <c r="E2721" s="2">
        <v>137295110000</v>
      </c>
      <c r="F2721" s="2">
        <v>0</v>
      </c>
      <c r="G2721" s="2">
        <v>5839395800</v>
      </c>
      <c r="H2721" s="2">
        <v>13005962000</v>
      </c>
    </row>
    <row r="2722" spans="1:8" x14ac:dyDescent="0.2">
      <c r="A2722" s="1">
        <v>2018</v>
      </c>
      <c r="B2722" s="1">
        <v>166</v>
      </c>
      <c r="C2722" s="2">
        <v>0</v>
      </c>
      <c r="D2722" s="2">
        <v>105331610000</v>
      </c>
      <c r="E2722" s="2">
        <v>138942450000</v>
      </c>
      <c r="F2722" s="2">
        <v>0</v>
      </c>
      <c r="G2722" s="2">
        <v>5575448000</v>
      </c>
      <c r="H2722" s="2">
        <v>13269910000</v>
      </c>
    </row>
    <row r="2723" spans="1:8" x14ac:dyDescent="0.2">
      <c r="A2723" s="1">
        <v>2018</v>
      </c>
      <c r="B2723" s="1">
        <v>167</v>
      </c>
      <c r="C2723" s="2">
        <v>0</v>
      </c>
      <c r="D2723" s="2">
        <v>108897150000</v>
      </c>
      <c r="E2723" s="2">
        <v>135376920000</v>
      </c>
      <c r="F2723" s="2">
        <v>0</v>
      </c>
      <c r="G2723" s="2">
        <v>5867448400</v>
      </c>
      <c r="H2723" s="2">
        <v>12977909000</v>
      </c>
    </row>
    <row r="2724" spans="1:8" x14ac:dyDescent="0.2">
      <c r="A2724" s="1">
        <v>2018</v>
      </c>
      <c r="B2724" s="1">
        <v>168</v>
      </c>
      <c r="C2724" s="2">
        <v>0</v>
      </c>
      <c r="D2724" s="2">
        <v>110064930000</v>
      </c>
      <c r="E2724" s="2">
        <v>134209140000</v>
      </c>
      <c r="F2724" s="2">
        <v>0</v>
      </c>
      <c r="G2724" s="2">
        <v>6090418300</v>
      </c>
      <c r="H2724" s="2">
        <v>12754940000</v>
      </c>
    </row>
    <row r="2725" spans="1:8" x14ac:dyDescent="0.2">
      <c r="A2725" s="1">
        <v>2018</v>
      </c>
      <c r="B2725" s="1">
        <v>169</v>
      </c>
      <c r="C2725" s="2">
        <v>0</v>
      </c>
      <c r="D2725" s="2">
        <v>108475320000</v>
      </c>
      <c r="E2725" s="2">
        <v>135798740000</v>
      </c>
      <c r="F2725" s="2">
        <v>0</v>
      </c>
      <c r="G2725" s="2">
        <v>5701533900</v>
      </c>
      <c r="H2725" s="2">
        <v>13143824000</v>
      </c>
    </row>
    <row r="2726" spans="1:8" x14ac:dyDescent="0.2">
      <c r="A2726" s="1">
        <v>2018</v>
      </c>
      <c r="B2726" s="1">
        <v>170</v>
      </c>
      <c r="C2726" s="2">
        <v>0</v>
      </c>
      <c r="D2726" s="2">
        <v>106354550000</v>
      </c>
      <c r="E2726" s="2">
        <v>137919520000</v>
      </c>
      <c r="F2726" s="2">
        <v>0</v>
      </c>
      <c r="G2726" s="2">
        <v>5411335300</v>
      </c>
      <c r="H2726" s="2">
        <v>13434023000</v>
      </c>
    </row>
    <row r="2727" spans="1:8" x14ac:dyDescent="0.2">
      <c r="A2727" s="1">
        <v>2018</v>
      </c>
      <c r="B2727" s="1">
        <v>171</v>
      </c>
      <c r="C2727" s="2">
        <v>0</v>
      </c>
      <c r="D2727" s="2">
        <v>106674140000</v>
      </c>
      <c r="E2727" s="2">
        <v>137599920000</v>
      </c>
      <c r="F2727" s="2">
        <v>0</v>
      </c>
      <c r="G2727" s="2">
        <v>5441812800</v>
      </c>
      <c r="H2727" s="2">
        <v>13403545000</v>
      </c>
    </row>
    <row r="2728" spans="1:8" x14ac:dyDescent="0.2">
      <c r="A2728" s="1">
        <v>2018</v>
      </c>
      <c r="B2728" s="1">
        <v>172</v>
      </c>
      <c r="C2728" s="2">
        <v>0</v>
      </c>
      <c r="D2728" s="2">
        <v>104851630000</v>
      </c>
      <c r="E2728" s="2">
        <v>139422440000</v>
      </c>
      <c r="F2728" s="2">
        <v>0</v>
      </c>
      <c r="G2728" s="2">
        <v>5057974000</v>
      </c>
      <c r="H2728" s="2">
        <v>13787384000</v>
      </c>
    </row>
    <row r="2729" spans="1:8" x14ac:dyDescent="0.2">
      <c r="A2729" s="1">
        <v>2018</v>
      </c>
      <c r="B2729" s="1">
        <v>173</v>
      </c>
      <c r="C2729" s="2">
        <v>0</v>
      </c>
      <c r="D2729" s="2">
        <v>103389840000</v>
      </c>
      <c r="E2729" s="2">
        <v>140884220000</v>
      </c>
      <c r="F2729" s="2">
        <v>0</v>
      </c>
      <c r="G2729" s="2">
        <v>4741035800</v>
      </c>
      <c r="H2729" s="2">
        <v>14104322000</v>
      </c>
    </row>
    <row r="2730" spans="1:8" x14ac:dyDescent="0.2">
      <c r="A2730" s="1">
        <v>2018</v>
      </c>
      <c r="B2730" s="1">
        <v>174</v>
      </c>
      <c r="C2730" s="2">
        <v>0</v>
      </c>
      <c r="D2730" s="2">
        <v>101734610000</v>
      </c>
      <c r="E2730" s="2">
        <v>142539460000</v>
      </c>
      <c r="F2730" s="2">
        <v>0</v>
      </c>
      <c r="G2730" s="2">
        <v>4144934600</v>
      </c>
      <c r="H2730" s="2">
        <v>14700423000</v>
      </c>
    </row>
    <row r="2731" spans="1:8" x14ac:dyDescent="0.2">
      <c r="A2731" s="1">
        <v>2018</v>
      </c>
      <c r="B2731" s="1">
        <v>175</v>
      </c>
      <c r="C2731" s="2">
        <v>0</v>
      </c>
      <c r="D2731" s="2">
        <v>100147720000</v>
      </c>
      <c r="E2731" s="2">
        <v>144126340000</v>
      </c>
      <c r="F2731" s="2">
        <v>0</v>
      </c>
      <c r="G2731" s="2">
        <v>3736194100</v>
      </c>
      <c r="H2731" s="2">
        <v>15109164000</v>
      </c>
    </row>
    <row r="2732" spans="1:8" x14ac:dyDescent="0.2">
      <c r="A2732" s="1">
        <v>2018</v>
      </c>
      <c r="B2732" s="1">
        <v>176</v>
      </c>
      <c r="C2732" s="2">
        <v>0</v>
      </c>
      <c r="D2732" s="2">
        <v>100446300000</v>
      </c>
      <c r="E2732" s="2">
        <v>143827770000</v>
      </c>
      <c r="F2732" s="2">
        <v>0</v>
      </c>
      <c r="G2732" s="2">
        <v>3962667800</v>
      </c>
      <c r="H2732" s="2">
        <v>14882690000</v>
      </c>
    </row>
    <row r="2733" spans="1:8" x14ac:dyDescent="0.2">
      <c r="A2733" s="1">
        <v>2018</v>
      </c>
      <c r="B2733" s="1">
        <v>177</v>
      </c>
      <c r="C2733" s="2">
        <v>0</v>
      </c>
      <c r="D2733" s="2">
        <v>99425132000</v>
      </c>
      <c r="E2733" s="2">
        <v>144848930000</v>
      </c>
      <c r="F2733" s="2">
        <v>0</v>
      </c>
      <c r="G2733" s="2">
        <v>3667241300</v>
      </c>
      <c r="H2733" s="2">
        <v>15178117000</v>
      </c>
    </row>
    <row r="2734" spans="1:8" x14ac:dyDescent="0.2">
      <c r="A2734" s="1">
        <v>2018</v>
      </c>
      <c r="B2734" s="1">
        <v>178</v>
      </c>
      <c r="C2734" s="2">
        <v>0</v>
      </c>
      <c r="D2734" s="2">
        <v>100551520000</v>
      </c>
      <c r="E2734" s="2">
        <v>143722550000</v>
      </c>
      <c r="F2734" s="2">
        <v>0</v>
      </c>
      <c r="G2734" s="2">
        <v>3600046700</v>
      </c>
      <c r="H2734" s="2">
        <v>15245311000</v>
      </c>
    </row>
    <row r="2735" spans="1:8" x14ac:dyDescent="0.2">
      <c r="A2735" s="1">
        <v>2018</v>
      </c>
      <c r="B2735" s="1">
        <v>179</v>
      </c>
      <c r="C2735" s="2">
        <v>0</v>
      </c>
      <c r="D2735" s="2">
        <v>101272520000</v>
      </c>
      <c r="E2735" s="2">
        <v>143001550000</v>
      </c>
      <c r="F2735" s="2">
        <v>0</v>
      </c>
      <c r="G2735" s="2">
        <v>3662971600</v>
      </c>
      <c r="H2735" s="2">
        <v>15182386000</v>
      </c>
    </row>
    <row r="2736" spans="1:8" x14ac:dyDescent="0.2">
      <c r="A2736" s="1">
        <v>2018</v>
      </c>
      <c r="B2736" s="1">
        <v>180</v>
      </c>
      <c r="C2736" s="2">
        <v>0</v>
      </c>
      <c r="D2736" s="2">
        <v>101316440000</v>
      </c>
      <c r="E2736" s="2">
        <v>142957630000</v>
      </c>
      <c r="F2736" s="2">
        <v>0</v>
      </c>
      <c r="G2736" s="2">
        <v>3846302200</v>
      </c>
      <c r="H2736" s="2">
        <v>14999056000</v>
      </c>
    </row>
    <row r="2737" spans="1:8" x14ac:dyDescent="0.2">
      <c r="A2737" s="1">
        <v>2018</v>
      </c>
      <c r="B2737" s="1">
        <v>181</v>
      </c>
      <c r="C2737" s="2">
        <v>0</v>
      </c>
      <c r="D2737" s="2">
        <v>100430860000</v>
      </c>
      <c r="E2737" s="2">
        <v>143843210000</v>
      </c>
      <c r="F2737" s="2">
        <v>0</v>
      </c>
      <c r="G2737" s="2">
        <v>4394214400</v>
      </c>
      <c r="H2737" s="2">
        <v>14451143000</v>
      </c>
    </row>
    <row r="2738" spans="1:8" x14ac:dyDescent="0.2">
      <c r="A2738" s="1">
        <v>2018</v>
      </c>
      <c r="B2738" s="1">
        <v>182</v>
      </c>
      <c r="C2738" s="2">
        <v>0</v>
      </c>
      <c r="D2738" s="2">
        <v>98661139000</v>
      </c>
      <c r="E2738" s="2">
        <v>145612930000</v>
      </c>
      <c r="F2738" s="2">
        <v>0</v>
      </c>
      <c r="G2738" s="2">
        <v>4101804100</v>
      </c>
      <c r="H2738" s="2">
        <v>14743554000</v>
      </c>
    </row>
    <row r="2739" spans="1:8" x14ac:dyDescent="0.2">
      <c r="A2739" s="1">
        <v>2018</v>
      </c>
      <c r="B2739" s="1">
        <v>183</v>
      </c>
      <c r="C2739" s="2">
        <v>0</v>
      </c>
      <c r="D2739" s="2">
        <v>97292884000</v>
      </c>
      <c r="E2739" s="2">
        <v>146981180000</v>
      </c>
      <c r="F2739" s="2">
        <v>0</v>
      </c>
      <c r="G2739" s="2">
        <v>3874070700</v>
      </c>
      <c r="H2739" s="2">
        <v>14971287000</v>
      </c>
    </row>
    <row r="2740" spans="1:8" x14ac:dyDescent="0.2">
      <c r="A2740" s="1">
        <v>2018</v>
      </c>
      <c r="B2740" s="1">
        <v>184</v>
      </c>
      <c r="C2740" s="2">
        <v>0</v>
      </c>
      <c r="D2740" s="2">
        <v>95219843000</v>
      </c>
      <c r="E2740" s="2">
        <v>149054220000</v>
      </c>
      <c r="F2740" s="2">
        <v>0</v>
      </c>
      <c r="G2740" s="2">
        <v>3670243000</v>
      </c>
      <c r="H2740" s="2">
        <v>15175115000</v>
      </c>
    </row>
    <row r="2741" spans="1:8" x14ac:dyDescent="0.2">
      <c r="A2741" s="1">
        <v>2018</v>
      </c>
      <c r="B2741" s="1">
        <v>185</v>
      </c>
      <c r="C2741" s="2">
        <v>0</v>
      </c>
      <c r="D2741" s="2">
        <v>94301830000</v>
      </c>
      <c r="E2741" s="2">
        <v>149972240000</v>
      </c>
      <c r="F2741" s="2">
        <v>0</v>
      </c>
      <c r="G2741" s="2">
        <v>3485993800</v>
      </c>
      <c r="H2741" s="2">
        <v>15359364000</v>
      </c>
    </row>
    <row r="2742" spans="1:8" x14ac:dyDescent="0.2">
      <c r="A2742" s="1">
        <v>2018</v>
      </c>
      <c r="B2742" s="1">
        <v>186</v>
      </c>
      <c r="C2742" s="2">
        <v>0</v>
      </c>
      <c r="D2742" s="2">
        <v>95639704000</v>
      </c>
      <c r="E2742" s="2">
        <v>148634360000</v>
      </c>
      <c r="F2742" s="2">
        <v>0</v>
      </c>
      <c r="G2742" s="2">
        <v>3871569000</v>
      </c>
      <c r="H2742" s="2">
        <v>14973789000</v>
      </c>
    </row>
    <row r="2743" spans="1:8" x14ac:dyDescent="0.2">
      <c r="A2743" s="1">
        <v>2018</v>
      </c>
      <c r="B2743" s="1">
        <v>187</v>
      </c>
      <c r="C2743" s="2">
        <v>0</v>
      </c>
      <c r="D2743" s="2">
        <v>95477302000</v>
      </c>
      <c r="E2743" s="2">
        <v>148796760000</v>
      </c>
      <c r="F2743" s="2">
        <v>0</v>
      </c>
      <c r="G2743" s="2">
        <v>3987095700</v>
      </c>
      <c r="H2743" s="2">
        <v>14858262000</v>
      </c>
    </row>
    <row r="2744" spans="1:8" x14ac:dyDescent="0.2">
      <c r="A2744" s="1">
        <v>2018</v>
      </c>
      <c r="B2744" s="1">
        <v>188</v>
      </c>
      <c r="C2744" s="2">
        <v>0</v>
      </c>
      <c r="D2744" s="2">
        <v>96250727000</v>
      </c>
      <c r="E2744" s="2">
        <v>148023340000</v>
      </c>
      <c r="F2744" s="2">
        <v>0</v>
      </c>
      <c r="G2744" s="2">
        <v>3873977600</v>
      </c>
      <c r="H2744" s="2">
        <v>14971380000</v>
      </c>
    </row>
    <row r="2745" spans="1:8" x14ac:dyDescent="0.2">
      <c r="A2745" s="1">
        <v>2018</v>
      </c>
      <c r="B2745" s="1">
        <v>189</v>
      </c>
      <c r="C2745" s="2">
        <v>0</v>
      </c>
      <c r="D2745" s="2">
        <v>97655565000</v>
      </c>
      <c r="E2745" s="2">
        <v>146618500000</v>
      </c>
      <c r="F2745" s="2">
        <v>0</v>
      </c>
      <c r="G2745" s="2">
        <v>4167964500</v>
      </c>
      <c r="H2745" s="2">
        <v>14677393000</v>
      </c>
    </row>
    <row r="2746" spans="1:8" x14ac:dyDescent="0.2">
      <c r="A2746" s="1">
        <v>2018</v>
      </c>
      <c r="B2746" s="1">
        <v>190</v>
      </c>
      <c r="C2746" s="2">
        <v>0</v>
      </c>
      <c r="D2746" s="2">
        <v>97399982000</v>
      </c>
      <c r="E2746" s="2">
        <v>146874080000</v>
      </c>
      <c r="F2746" s="2">
        <v>0</v>
      </c>
      <c r="G2746" s="2">
        <v>4128197100</v>
      </c>
      <c r="H2746" s="2">
        <v>14717161000</v>
      </c>
    </row>
    <row r="2747" spans="1:8" x14ac:dyDescent="0.2">
      <c r="A2747" s="1">
        <v>2018</v>
      </c>
      <c r="B2747" s="1">
        <v>191</v>
      </c>
      <c r="C2747" s="2">
        <v>0</v>
      </c>
      <c r="D2747" s="2">
        <v>97262349000</v>
      </c>
      <c r="E2747" s="2">
        <v>147011720000</v>
      </c>
      <c r="F2747" s="2">
        <v>0</v>
      </c>
      <c r="G2747" s="2">
        <v>4596673000</v>
      </c>
      <c r="H2747" s="2">
        <v>14248685000</v>
      </c>
    </row>
    <row r="2748" spans="1:8" x14ac:dyDescent="0.2">
      <c r="A2748" s="1">
        <v>2018</v>
      </c>
      <c r="B2748" s="1">
        <v>192</v>
      </c>
      <c r="C2748" s="2">
        <v>0</v>
      </c>
      <c r="D2748" s="2">
        <v>96946748000</v>
      </c>
      <c r="E2748" s="2">
        <v>147327320000</v>
      </c>
      <c r="F2748" s="2">
        <v>0</v>
      </c>
      <c r="G2748" s="2">
        <v>4823698900</v>
      </c>
      <c r="H2748" s="2">
        <v>14021659000</v>
      </c>
    </row>
    <row r="2749" spans="1:8" x14ac:dyDescent="0.2">
      <c r="A2749" s="1">
        <v>2018</v>
      </c>
      <c r="B2749" s="1">
        <v>193</v>
      </c>
      <c r="C2749" s="2">
        <v>0</v>
      </c>
      <c r="D2749" s="2">
        <v>96226971000</v>
      </c>
      <c r="E2749" s="2">
        <v>148047100000</v>
      </c>
      <c r="F2749" s="2">
        <v>0</v>
      </c>
      <c r="G2749" s="2">
        <v>4790246700</v>
      </c>
      <c r="H2749" s="2">
        <v>14055111000</v>
      </c>
    </row>
    <row r="2750" spans="1:8" x14ac:dyDescent="0.2">
      <c r="A2750" s="1">
        <v>2018</v>
      </c>
      <c r="B2750" s="1">
        <v>194</v>
      </c>
      <c r="C2750" s="2">
        <v>0</v>
      </c>
      <c r="D2750" s="2">
        <v>96082751000</v>
      </c>
      <c r="E2750" s="2">
        <v>148191320000</v>
      </c>
      <c r="F2750" s="2">
        <v>0</v>
      </c>
      <c r="G2750" s="2">
        <v>4647986500</v>
      </c>
      <c r="H2750" s="2">
        <v>14197371000</v>
      </c>
    </row>
    <row r="2751" spans="1:8" x14ac:dyDescent="0.2">
      <c r="A2751" s="1">
        <v>2018</v>
      </c>
      <c r="B2751" s="1">
        <v>195</v>
      </c>
      <c r="C2751" s="2">
        <v>0</v>
      </c>
      <c r="D2751" s="2">
        <v>96140998000</v>
      </c>
      <c r="E2751" s="2">
        <v>148133070000</v>
      </c>
      <c r="F2751" s="2">
        <v>0</v>
      </c>
      <c r="G2751" s="2">
        <v>4816359200</v>
      </c>
      <c r="H2751" s="2">
        <v>14028999000</v>
      </c>
    </row>
    <row r="2752" spans="1:8" x14ac:dyDescent="0.2">
      <c r="A2752" s="1">
        <v>2018</v>
      </c>
      <c r="B2752" s="1">
        <v>196</v>
      </c>
      <c r="C2752" s="2">
        <v>0</v>
      </c>
      <c r="D2752" s="2">
        <v>95078184000</v>
      </c>
      <c r="E2752" s="2">
        <v>149195880000</v>
      </c>
      <c r="F2752" s="2">
        <v>0</v>
      </c>
      <c r="G2752" s="2">
        <v>4670473700</v>
      </c>
      <c r="H2752" s="2">
        <v>14174884000</v>
      </c>
    </row>
    <row r="2753" spans="1:8" x14ac:dyDescent="0.2">
      <c r="A2753" s="1">
        <v>2018</v>
      </c>
      <c r="B2753" s="1">
        <v>197</v>
      </c>
      <c r="C2753" s="2">
        <v>0</v>
      </c>
      <c r="D2753" s="2">
        <v>96175315000</v>
      </c>
      <c r="E2753" s="2">
        <v>148098750000</v>
      </c>
      <c r="F2753" s="2">
        <v>0</v>
      </c>
      <c r="G2753" s="2">
        <v>4880425200</v>
      </c>
      <c r="H2753" s="2">
        <v>13964933000</v>
      </c>
    </row>
    <row r="2754" spans="1:8" x14ac:dyDescent="0.2">
      <c r="A2754" s="1">
        <v>2018</v>
      </c>
      <c r="B2754" s="1">
        <v>198</v>
      </c>
      <c r="C2754" s="2">
        <v>0</v>
      </c>
      <c r="D2754" s="2">
        <v>96370378000</v>
      </c>
      <c r="E2754" s="2">
        <v>147903690000</v>
      </c>
      <c r="F2754" s="2">
        <v>0</v>
      </c>
      <c r="G2754" s="2">
        <v>5268001900</v>
      </c>
      <c r="H2754" s="2">
        <v>13577356000</v>
      </c>
    </row>
    <row r="2755" spans="1:8" x14ac:dyDescent="0.2">
      <c r="A2755" s="1">
        <v>2018</v>
      </c>
      <c r="B2755" s="1">
        <v>199</v>
      </c>
      <c r="C2755" s="2">
        <v>0</v>
      </c>
      <c r="D2755" s="2">
        <v>96174551000</v>
      </c>
      <c r="E2755" s="2">
        <v>148099510000</v>
      </c>
      <c r="F2755" s="2">
        <v>0</v>
      </c>
      <c r="G2755" s="2">
        <v>5343585900</v>
      </c>
      <c r="H2755" s="2">
        <v>13501772000</v>
      </c>
    </row>
    <row r="2756" spans="1:8" x14ac:dyDescent="0.2">
      <c r="A2756" s="1">
        <v>2018</v>
      </c>
      <c r="B2756" s="1">
        <v>200</v>
      </c>
      <c r="C2756" s="2">
        <v>0</v>
      </c>
      <c r="D2756" s="2">
        <v>95410772000</v>
      </c>
      <c r="E2756" s="2">
        <v>148863290000</v>
      </c>
      <c r="F2756" s="2">
        <v>0</v>
      </c>
      <c r="G2756" s="2">
        <v>4943769900</v>
      </c>
      <c r="H2756" s="2">
        <v>13901588000</v>
      </c>
    </row>
    <row r="2757" spans="1:8" x14ac:dyDescent="0.2">
      <c r="A2757" s="1">
        <v>2018</v>
      </c>
      <c r="B2757" s="1">
        <v>201</v>
      </c>
      <c r="C2757" s="2">
        <v>0</v>
      </c>
      <c r="D2757" s="2">
        <v>97275961000</v>
      </c>
      <c r="E2757" s="2">
        <v>146998110000</v>
      </c>
      <c r="F2757" s="2">
        <v>0</v>
      </c>
      <c r="G2757" s="2">
        <v>5122524400</v>
      </c>
      <c r="H2757" s="2">
        <v>13722833000</v>
      </c>
    </row>
    <row r="2758" spans="1:8" x14ac:dyDescent="0.2">
      <c r="A2758" s="1">
        <v>2018</v>
      </c>
      <c r="B2758" s="1">
        <v>202</v>
      </c>
      <c r="C2758" s="2">
        <v>0</v>
      </c>
      <c r="D2758" s="2">
        <v>97238070000</v>
      </c>
      <c r="E2758" s="2">
        <v>147036000000</v>
      </c>
      <c r="F2758" s="2">
        <v>0</v>
      </c>
      <c r="G2758" s="2">
        <v>4798243400</v>
      </c>
      <c r="H2758" s="2">
        <v>14047114000</v>
      </c>
    </row>
    <row r="2759" spans="1:8" x14ac:dyDescent="0.2">
      <c r="A2759" s="1">
        <v>2018</v>
      </c>
      <c r="B2759" s="1">
        <v>203</v>
      </c>
      <c r="C2759" s="2">
        <v>0</v>
      </c>
      <c r="D2759" s="2">
        <v>97629539000</v>
      </c>
      <c r="E2759" s="2">
        <v>146644530000</v>
      </c>
      <c r="F2759" s="2">
        <v>0</v>
      </c>
      <c r="G2759" s="2">
        <v>4939895400</v>
      </c>
      <c r="H2759" s="2">
        <v>13905463000</v>
      </c>
    </row>
    <row r="2760" spans="1:8" x14ac:dyDescent="0.2">
      <c r="A2760" s="1">
        <v>2018</v>
      </c>
      <c r="B2760" s="1">
        <v>204</v>
      </c>
      <c r="C2760" s="2">
        <v>0</v>
      </c>
      <c r="D2760" s="2">
        <v>98102181000</v>
      </c>
      <c r="E2760" s="2">
        <v>146171880000</v>
      </c>
      <c r="F2760" s="2">
        <v>0</v>
      </c>
      <c r="G2760" s="2">
        <v>5505687000</v>
      </c>
      <c r="H2760" s="2">
        <v>13339671000</v>
      </c>
    </row>
    <row r="2761" spans="1:8" x14ac:dyDescent="0.2">
      <c r="A2761" s="1">
        <v>2018</v>
      </c>
      <c r="B2761" s="1">
        <v>205</v>
      </c>
      <c r="C2761" s="2">
        <v>0</v>
      </c>
      <c r="D2761" s="2">
        <v>98664000000</v>
      </c>
      <c r="E2761" s="2">
        <v>145610070000</v>
      </c>
      <c r="F2761" s="2">
        <v>0</v>
      </c>
      <c r="G2761" s="2">
        <v>5898193100</v>
      </c>
      <c r="H2761" s="2">
        <v>12947165000</v>
      </c>
    </row>
    <row r="2762" spans="1:8" x14ac:dyDescent="0.2">
      <c r="A2762" s="1">
        <v>2018</v>
      </c>
      <c r="B2762" s="1">
        <v>206</v>
      </c>
      <c r="C2762" s="2">
        <v>0</v>
      </c>
      <c r="D2762" s="2">
        <v>97677788000</v>
      </c>
      <c r="E2762" s="2">
        <v>146596280000</v>
      </c>
      <c r="F2762" s="2">
        <v>0</v>
      </c>
      <c r="G2762" s="2">
        <v>5932228000</v>
      </c>
      <c r="H2762" s="2">
        <v>12913130000</v>
      </c>
    </row>
    <row r="2763" spans="1:8" x14ac:dyDescent="0.2">
      <c r="A2763" s="1">
        <v>2018</v>
      </c>
      <c r="B2763" s="1">
        <v>207</v>
      </c>
      <c r="C2763" s="2">
        <v>0</v>
      </c>
      <c r="D2763" s="2">
        <v>96945246000</v>
      </c>
      <c r="E2763" s="2">
        <v>147328820000</v>
      </c>
      <c r="F2763" s="2">
        <v>0</v>
      </c>
      <c r="G2763" s="2">
        <v>6012863800</v>
      </c>
      <c r="H2763" s="2">
        <v>12832494000</v>
      </c>
    </row>
    <row r="2764" spans="1:8" x14ac:dyDescent="0.2">
      <c r="A2764" s="1">
        <v>2018</v>
      </c>
      <c r="B2764" s="1">
        <v>208</v>
      </c>
      <c r="C2764" s="2">
        <v>0</v>
      </c>
      <c r="D2764" s="2">
        <v>95762179000</v>
      </c>
      <c r="E2764" s="2">
        <v>148511890000</v>
      </c>
      <c r="F2764" s="2">
        <v>0</v>
      </c>
      <c r="G2764" s="2">
        <v>5796448000</v>
      </c>
      <c r="H2764" s="2">
        <v>13048910000</v>
      </c>
    </row>
    <row r="2765" spans="1:8" x14ac:dyDescent="0.2">
      <c r="A2765" s="1">
        <v>2018</v>
      </c>
      <c r="B2765" s="1">
        <v>209</v>
      </c>
      <c r="C2765" s="2">
        <v>0</v>
      </c>
      <c r="D2765" s="2">
        <v>94306896000</v>
      </c>
      <c r="E2765" s="2">
        <v>149967170000</v>
      </c>
      <c r="F2765" s="2">
        <v>0</v>
      </c>
      <c r="G2765" s="2">
        <v>5478651400</v>
      </c>
      <c r="H2765" s="2">
        <v>13366706000</v>
      </c>
    </row>
    <row r="2766" spans="1:8" x14ac:dyDescent="0.2">
      <c r="A2766" s="1">
        <v>2018</v>
      </c>
      <c r="B2766" s="1">
        <v>210</v>
      </c>
      <c r="C2766" s="2">
        <v>0</v>
      </c>
      <c r="D2766" s="2">
        <v>93041933000</v>
      </c>
      <c r="E2766" s="2">
        <v>151232130000</v>
      </c>
      <c r="F2766" s="2">
        <v>0</v>
      </c>
      <c r="G2766" s="2">
        <v>5258385600</v>
      </c>
      <c r="H2766" s="2">
        <v>13586972000</v>
      </c>
    </row>
    <row r="2767" spans="1:8" x14ac:dyDescent="0.2">
      <c r="A2767" s="1">
        <v>2018</v>
      </c>
      <c r="B2767" s="1">
        <v>211</v>
      </c>
      <c r="C2767" s="2">
        <v>0</v>
      </c>
      <c r="D2767" s="2">
        <v>92276328000</v>
      </c>
      <c r="E2767" s="2">
        <v>151997740000</v>
      </c>
      <c r="F2767" s="2">
        <v>0</v>
      </c>
      <c r="G2767" s="2">
        <v>4908080100</v>
      </c>
      <c r="H2767" s="2">
        <v>13937278000</v>
      </c>
    </row>
    <row r="2768" spans="1:8" x14ac:dyDescent="0.2">
      <c r="A2768" s="1">
        <v>2018</v>
      </c>
      <c r="B2768" s="1">
        <v>212</v>
      </c>
      <c r="C2768" s="2">
        <v>0</v>
      </c>
      <c r="D2768" s="2">
        <v>92876361000</v>
      </c>
      <c r="E2768" s="2">
        <v>151397710000</v>
      </c>
      <c r="F2768" s="2">
        <v>0</v>
      </c>
      <c r="G2768" s="2">
        <v>4875706600</v>
      </c>
      <c r="H2768" s="2">
        <v>13969651000</v>
      </c>
    </row>
    <row r="2769" spans="1:8" x14ac:dyDescent="0.2">
      <c r="A2769" s="1">
        <v>2018</v>
      </c>
      <c r="B2769" s="1">
        <v>213</v>
      </c>
      <c r="C2769" s="2">
        <v>0</v>
      </c>
      <c r="D2769" s="2">
        <v>92682049000</v>
      </c>
      <c r="E2769" s="2">
        <v>151592020000</v>
      </c>
      <c r="F2769" s="2">
        <v>0</v>
      </c>
      <c r="G2769" s="2">
        <v>4827364100</v>
      </c>
      <c r="H2769" s="2">
        <v>14017994000</v>
      </c>
    </row>
    <row r="2770" spans="1:8" x14ac:dyDescent="0.2">
      <c r="A2770" s="1">
        <v>2018</v>
      </c>
      <c r="B2770" s="1">
        <v>214</v>
      </c>
      <c r="C2770" s="2">
        <v>0</v>
      </c>
      <c r="D2770" s="2">
        <v>92740179000</v>
      </c>
      <c r="E2770" s="2">
        <v>151533890000</v>
      </c>
      <c r="F2770" s="2">
        <v>0</v>
      </c>
      <c r="G2770" s="2">
        <v>4881711800</v>
      </c>
      <c r="H2770" s="2">
        <v>13963646000</v>
      </c>
    </row>
    <row r="2771" spans="1:8" x14ac:dyDescent="0.2">
      <c r="A2771" s="1">
        <v>2018</v>
      </c>
      <c r="B2771" s="1">
        <v>215</v>
      </c>
      <c r="C2771" s="2">
        <v>0</v>
      </c>
      <c r="D2771" s="2">
        <v>92917414000</v>
      </c>
      <c r="E2771" s="2">
        <v>151356650000</v>
      </c>
      <c r="F2771" s="2">
        <v>0</v>
      </c>
      <c r="G2771" s="2">
        <v>5113838600</v>
      </c>
      <c r="H2771" s="2">
        <v>13731519000</v>
      </c>
    </row>
    <row r="2772" spans="1:8" x14ac:dyDescent="0.2">
      <c r="A2772" s="1">
        <v>2018</v>
      </c>
      <c r="B2772" s="1">
        <v>216</v>
      </c>
      <c r="C2772" s="2">
        <v>0</v>
      </c>
      <c r="D2772" s="2">
        <v>91896557000</v>
      </c>
      <c r="E2772" s="2">
        <v>152377510000</v>
      </c>
      <c r="F2772" s="2">
        <v>0</v>
      </c>
      <c r="G2772" s="2">
        <v>5084308600</v>
      </c>
      <c r="H2772" s="2">
        <v>13761049000</v>
      </c>
    </row>
    <row r="2773" spans="1:8" x14ac:dyDescent="0.2">
      <c r="A2773" s="1">
        <v>2018</v>
      </c>
      <c r="B2773" s="1">
        <v>217</v>
      </c>
      <c r="C2773" s="2">
        <v>0</v>
      </c>
      <c r="D2773" s="2">
        <v>91392081000</v>
      </c>
      <c r="E2773" s="2">
        <v>152881980000</v>
      </c>
      <c r="F2773" s="2">
        <v>0</v>
      </c>
      <c r="G2773" s="2">
        <v>4751501500</v>
      </c>
      <c r="H2773" s="2">
        <v>14093856000</v>
      </c>
    </row>
    <row r="2774" spans="1:8" x14ac:dyDescent="0.2">
      <c r="A2774" s="1">
        <v>2018</v>
      </c>
      <c r="B2774" s="1">
        <v>218</v>
      </c>
      <c r="C2774" s="2">
        <v>0</v>
      </c>
      <c r="D2774" s="2">
        <v>92037544000</v>
      </c>
      <c r="E2774" s="2">
        <v>152236520000</v>
      </c>
      <c r="F2774" s="2">
        <v>0</v>
      </c>
      <c r="G2774" s="2">
        <v>4609786600</v>
      </c>
      <c r="H2774" s="2">
        <v>14235571000</v>
      </c>
    </row>
    <row r="2775" spans="1:8" x14ac:dyDescent="0.2">
      <c r="A2775" s="1">
        <v>2018</v>
      </c>
      <c r="B2775" s="1">
        <v>219</v>
      </c>
      <c r="C2775" s="2">
        <v>0</v>
      </c>
      <c r="D2775" s="2">
        <v>94373091000</v>
      </c>
      <c r="E2775" s="2">
        <v>149900980000</v>
      </c>
      <c r="F2775" s="2">
        <v>0</v>
      </c>
      <c r="G2775" s="2">
        <v>5020111100</v>
      </c>
      <c r="H2775" s="2">
        <v>13825247000</v>
      </c>
    </row>
    <row r="2776" spans="1:8" x14ac:dyDescent="0.2">
      <c r="A2776" s="1">
        <v>2018</v>
      </c>
      <c r="B2776" s="1">
        <v>220</v>
      </c>
      <c r="C2776" s="2">
        <v>0</v>
      </c>
      <c r="D2776" s="2">
        <v>96115008000</v>
      </c>
      <c r="E2776" s="2">
        <v>148159060000</v>
      </c>
      <c r="F2776" s="2">
        <v>0</v>
      </c>
      <c r="G2776" s="2">
        <v>5155529500</v>
      </c>
      <c r="H2776" s="2">
        <v>13689828000</v>
      </c>
    </row>
    <row r="2777" spans="1:8" x14ac:dyDescent="0.2">
      <c r="A2777" s="1">
        <v>2018</v>
      </c>
      <c r="B2777" s="1">
        <v>221</v>
      </c>
      <c r="C2777" s="2">
        <v>0</v>
      </c>
      <c r="D2777" s="2">
        <v>95382252000</v>
      </c>
      <c r="E2777" s="2">
        <v>148891810000</v>
      </c>
      <c r="F2777" s="2">
        <v>0</v>
      </c>
      <c r="G2777" s="2">
        <v>4962446700</v>
      </c>
      <c r="H2777" s="2">
        <v>13882911000</v>
      </c>
    </row>
    <row r="2778" spans="1:8" x14ac:dyDescent="0.2">
      <c r="A2778" s="1">
        <v>2018</v>
      </c>
      <c r="B2778" s="1">
        <v>222</v>
      </c>
      <c r="C2778" s="2">
        <v>0</v>
      </c>
      <c r="D2778" s="2">
        <v>95238427000</v>
      </c>
      <c r="E2778" s="2">
        <v>149035640000</v>
      </c>
      <c r="F2778" s="2">
        <v>0</v>
      </c>
      <c r="G2778" s="2">
        <v>4864125700</v>
      </c>
      <c r="H2778" s="2">
        <v>13981232000</v>
      </c>
    </row>
    <row r="2779" spans="1:8" x14ac:dyDescent="0.2">
      <c r="A2779" s="1">
        <v>2018</v>
      </c>
      <c r="B2779" s="1">
        <v>223</v>
      </c>
      <c r="C2779" s="2">
        <v>0</v>
      </c>
      <c r="D2779" s="2">
        <v>94682220000</v>
      </c>
      <c r="E2779" s="2">
        <v>149591850000</v>
      </c>
      <c r="F2779" s="2">
        <v>0</v>
      </c>
      <c r="G2779" s="2">
        <v>4509304200</v>
      </c>
      <c r="H2779" s="2">
        <v>14336054000</v>
      </c>
    </row>
    <row r="2780" spans="1:8" x14ac:dyDescent="0.2">
      <c r="A2780" s="1">
        <v>2018</v>
      </c>
      <c r="B2780" s="1">
        <v>224</v>
      </c>
      <c r="C2780" s="2">
        <v>0</v>
      </c>
      <c r="D2780" s="2">
        <v>94061874000</v>
      </c>
      <c r="E2780" s="2">
        <v>150212190000</v>
      </c>
      <c r="F2780" s="2">
        <v>0</v>
      </c>
      <c r="G2780" s="2">
        <v>4166637600</v>
      </c>
      <c r="H2780" s="2">
        <v>14678720000</v>
      </c>
    </row>
    <row r="2781" spans="1:8" x14ac:dyDescent="0.2">
      <c r="A2781" s="1">
        <v>2018</v>
      </c>
      <c r="B2781" s="1">
        <v>225</v>
      </c>
      <c r="C2781" s="2">
        <v>0</v>
      </c>
      <c r="D2781" s="2">
        <v>95195962000</v>
      </c>
      <c r="E2781" s="2">
        <v>149078100000</v>
      </c>
      <c r="F2781" s="2">
        <v>0</v>
      </c>
      <c r="G2781" s="2">
        <v>4568371400</v>
      </c>
      <c r="H2781" s="2">
        <v>14276987000</v>
      </c>
    </row>
    <row r="2782" spans="1:8" x14ac:dyDescent="0.2">
      <c r="A2782" s="1">
        <v>2018</v>
      </c>
      <c r="B2782" s="1">
        <v>226</v>
      </c>
      <c r="C2782" s="2">
        <v>0</v>
      </c>
      <c r="D2782" s="2">
        <v>94888862000</v>
      </c>
      <c r="E2782" s="2">
        <v>149385200000</v>
      </c>
      <c r="F2782" s="2">
        <v>0</v>
      </c>
      <c r="G2782" s="2">
        <v>4408535900</v>
      </c>
      <c r="H2782" s="2">
        <v>14436822000</v>
      </c>
    </row>
    <row r="2783" spans="1:8" x14ac:dyDescent="0.2">
      <c r="A2783" s="1">
        <v>2018</v>
      </c>
      <c r="B2783" s="1">
        <v>227</v>
      </c>
      <c r="C2783" s="2">
        <v>0</v>
      </c>
      <c r="D2783" s="2">
        <v>94345036000</v>
      </c>
      <c r="E2783" s="2">
        <v>149929030000</v>
      </c>
      <c r="F2783" s="2">
        <v>0</v>
      </c>
      <c r="G2783" s="2">
        <v>4453932800</v>
      </c>
      <c r="H2783" s="2">
        <v>14391425000</v>
      </c>
    </row>
    <row r="2784" spans="1:8" x14ac:dyDescent="0.2">
      <c r="A2784" s="1">
        <v>2018</v>
      </c>
      <c r="B2784" s="1">
        <v>228</v>
      </c>
      <c r="C2784" s="2">
        <v>0</v>
      </c>
      <c r="D2784" s="2">
        <v>93590622000</v>
      </c>
      <c r="E2784" s="2">
        <v>150683440000</v>
      </c>
      <c r="F2784" s="2">
        <v>0</v>
      </c>
      <c r="G2784" s="2">
        <v>4468256100</v>
      </c>
      <c r="H2784" s="2">
        <v>14377102000</v>
      </c>
    </row>
    <row r="2785" spans="1:8" x14ac:dyDescent="0.2">
      <c r="A2785" s="1">
        <v>2018</v>
      </c>
      <c r="B2785" s="1">
        <v>229</v>
      </c>
      <c r="C2785" s="2">
        <v>0</v>
      </c>
      <c r="D2785" s="2">
        <v>93867936000</v>
      </c>
      <c r="E2785" s="2">
        <v>150406130000</v>
      </c>
      <c r="F2785" s="2">
        <v>0</v>
      </c>
      <c r="G2785" s="2">
        <v>4667799800</v>
      </c>
      <c r="H2785" s="2">
        <v>14177558000</v>
      </c>
    </row>
    <row r="2786" spans="1:8" x14ac:dyDescent="0.2">
      <c r="A2786" s="1">
        <v>2018</v>
      </c>
      <c r="B2786" s="1">
        <v>230</v>
      </c>
      <c r="C2786" s="2">
        <v>0</v>
      </c>
      <c r="D2786" s="2">
        <v>94470697000</v>
      </c>
      <c r="E2786" s="2">
        <v>149803370000</v>
      </c>
      <c r="F2786" s="2">
        <v>0</v>
      </c>
      <c r="G2786" s="2">
        <v>5169354500</v>
      </c>
      <c r="H2786" s="2">
        <v>13676003000</v>
      </c>
    </row>
    <row r="2787" spans="1:8" x14ac:dyDescent="0.2">
      <c r="A2787" s="1">
        <v>2018</v>
      </c>
      <c r="B2787" s="1">
        <v>231</v>
      </c>
      <c r="C2787" s="2">
        <v>0</v>
      </c>
      <c r="D2787" s="2">
        <v>96656609000</v>
      </c>
      <c r="E2787" s="2">
        <v>147617460000</v>
      </c>
      <c r="F2787" s="2">
        <v>0</v>
      </c>
      <c r="G2787" s="2">
        <v>5770772300</v>
      </c>
      <c r="H2787" s="2">
        <v>13074586000</v>
      </c>
    </row>
    <row r="2788" spans="1:8" x14ac:dyDescent="0.2">
      <c r="A2788" s="1">
        <v>2018</v>
      </c>
      <c r="B2788" s="1">
        <v>232</v>
      </c>
      <c r="C2788" s="2">
        <v>0</v>
      </c>
      <c r="D2788" s="2">
        <v>99264671000</v>
      </c>
      <c r="E2788" s="2">
        <v>145009390000</v>
      </c>
      <c r="F2788" s="2">
        <v>0</v>
      </c>
      <c r="G2788" s="2">
        <v>6567800600</v>
      </c>
      <c r="H2788" s="2">
        <v>12277557000</v>
      </c>
    </row>
    <row r="2789" spans="1:8" x14ac:dyDescent="0.2">
      <c r="A2789" s="1">
        <v>2018</v>
      </c>
      <c r="B2789" s="1">
        <v>233</v>
      </c>
      <c r="C2789" s="2">
        <v>0</v>
      </c>
      <c r="D2789" s="2">
        <v>102050160000</v>
      </c>
      <c r="E2789" s="2">
        <v>142223910000</v>
      </c>
      <c r="F2789" s="2">
        <v>0</v>
      </c>
      <c r="G2789" s="2">
        <v>7512033100</v>
      </c>
      <c r="H2789" s="2">
        <v>11333325000</v>
      </c>
    </row>
    <row r="2790" spans="1:8" x14ac:dyDescent="0.2">
      <c r="A2790" s="1">
        <v>2018</v>
      </c>
      <c r="B2790" s="1">
        <v>234</v>
      </c>
      <c r="C2790" s="2">
        <v>0</v>
      </c>
      <c r="D2790" s="2">
        <v>103798860000</v>
      </c>
      <c r="E2790" s="2">
        <v>140475210000</v>
      </c>
      <c r="F2790" s="2">
        <v>0</v>
      </c>
      <c r="G2790" s="2">
        <v>8260352800</v>
      </c>
      <c r="H2790" s="2">
        <v>10585005000</v>
      </c>
    </row>
    <row r="2791" spans="1:8" x14ac:dyDescent="0.2">
      <c r="A2791" s="1">
        <v>2018</v>
      </c>
      <c r="B2791" s="1">
        <v>235</v>
      </c>
      <c r="C2791" s="2">
        <v>0</v>
      </c>
      <c r="D2791" s="2">
        <v>103897020000</v>
      </c>
      <c r="E2791" s="2">
        <v>140377040000</v>
      </c>
      <c r="F2791" s="2">
        <v>0</v>
      </c>
      <c r="G2791" s="2">
        <v>8315232900</v>
      </c>
      <c r="H2791" s="2">
        <v>10530125000</v>
      </c>
    </row>
    <row r="2792" spans="1:8" x14ac:dyDescent="0.2">
      <c r="A2792" s="1">
        <v>2018</v>
      </c>
      <c r="B2792" s="1">
        <v>236</v>
      </c>
      <c r="C2792" s="2">
        <v>0</v>
      </c>
      <c r="D2792" s="2">
        <v>104738390000</v>
      </c>
      <c r="E2792" s="2">
        <v>139535680000</v>
      </c>
      <c r="F2792" s="2">
        <v>0</v>
      </c>
      <c r="G2792" s="2">
        <v>8517936600</v>
      </c>
      <c r="H2792" s="2">
        <v>10327421000</v>
      </c>
    </row>
    <row r="2793" spans="1:8" x14ac:dyDescent="0.2">
      <c r="A2793" s="1">
        <v>2018</v>
      </c>
      <c r="B2793" s="1">
        <v>237</v>
      </c>
      <c r="C2793" s="2">
        <v>0</v>
      </c>
      <c r="D2793" s="2">
        <v>105926580000</v>
      </c>
      <c r="E2793" s="2">
        <v>138347490000</v>
      </c>
      <c r="F2793" s="2">
        <v>0</v>
      </c>
      <c r="G2793" s="2">
        <v>8919596200</v>
      </c>
      <c r="H2793" s="2">
        <v>9925761700</v>
      </c>
    </row>
    <row r="2794" spans="1:8" x14ac:dyDescent="0.2">
      <c r="A2794" s="1">
        <v>2018</v>
      </c>
      <c r="B2794" s="1">
        <v>238</v>
      </c>
      <c r="C2794" s="2">
        <v>0</v>
      </c>
      <c r="D2794" s="2">
        <v>106251260000</v>
      </c>
      <c r="E2794" s="2">
        <v>138022810000</v>
      </c>
      <c r="F2794" s="2">
        <v>0</v>
      </c>
      <c r="G2794" s="2">
        <v>8866510300</v>
      </c>
      <c r="H2794" s="2">
        <v>9978847600</v>
      </c>
    </row>
    <row r="2795" spans="1:8" x14ac:dyDescent="0.2">
      <c r="A2795" s="1">
        <v>2018</v>
      </c>
      <c r="B2795" s="1">
        <v>239</v>
      </c>
      <c r="C2795" s="2">
        <v>0</v>
      </c>
      <c r="D2795" s="2">
        <v>105047320000</v>
      </c>
      <c r="E2795" s="2">
        <v>139226750000</v>
      </c>
      <c r="F2795" s="2">
        <v>0</v>
      </c>
      <c r="G2795" s="2">
        <v>8161715000</v>
      </c>
      <c r="H2795" s="2">
        <v>10683643000</v>
      </c>
    </row>
    <row r="2796" spans="1:8" x14ac:dyDescent="0.2">
      <c r="A2796" s="1">
        <v>2018</v>
      </c>
      <c r="B2796" s="1">
        <v>240</v>
      </c>
      <c r="C2796" s="2">
        <v>0</v>
      </c>
      <c r="D2796" s="2">
        <v>102779990000</v>
      </c>
      <c r="E2796" s="2">
        <v>141494080000</v>
      </c>
      <c r="F2796" s="2">
        <v>0</v>
      </c>
      <c r="G2796" s="2">
        <v>7589140300</v>
      </c>
      <c r="H2796" s="2">
        <v>11256218000</v>
      </c>
    </row>
    <row r="2797" spans="1:8" x14ac:dyDescent="0.2">
      <c r="A2797" s="1">
        <v>2018</v>
      </c>
      <c r="B2797" s="1">
        <v>241</v>
      </c>
      <c r="C2797" s="2">
        <v>0</v>
      </c>
      <c r="D2797" s="2">
        <v>104619330000</v>
      </c>
      <c r="E2797" s="2">
        <v>139654740000</v>
      </c>
      <c r="F2797" s="2">
        <v>0</v>
      </c>
      <c r="G2797" s="2">
        <v>8518861900</v>
      </c>
      <c r="H2797" s="2">
        <v>10326496000</v>
      </c>
    </row>
    <row r="2798" spans="1:8" x14ac:dyDescent="0.2">
      <c r="A2798" s="1">
        <v>2018</v>
      </c>
      <c r="B2798" s="1">
        <v>242</v>
      </c>
      <c r="C2798" s="2">
        <v>0</v>
      </c>
      <c r="D2798" s="2">
        <v>105207630000</v>
      </c>
      <c r="E2798" s="2">
        <v>139066430000</v>
      </c>
      <c r="F2798" s="2">
        <v>0</v>
      </c>
      <c r="G2798" s="2">
        <v>8787940400</v>
      </c>
      <c r="H2798" s="2">
        <v>10057417000</v>
      </c>
    </row>
    <row r="2799" spans="1:8" x14ac:dyDescent="0.2">
      <c r="A2799" s="1">
        <v>2018</v>
      </c>
      <c r="B2799" s="1">
        <v>243</v>
      </c>
      <c r="C2799" s="2">
        <v>0</v>
      </c>
      <c r="D2799" s="2">
        <v>104782470000</v>
      </c>
      <c r="E2799" s="2">
        <v>139491600000</v>
      </c>
      <c r="F2799" s="2">
        <v>0</v>
      </c>
      <c r="G2799" s="2">
        <v>8339996600</v>
      </c>
      <c r="H2799" s="2">
        <v>10505361000</v>
      </c>
    </row>
    <row r="2800" spans="1:8" x14ac:dyDescent="0.2">
      <c r="A2800" s="1">
        <v>2018</v>
      </c>
      <c r="B2800" s="1">
        <v>244</v>
      </c>
      <c r="C2800" s="2">
        <v>0</v>
      </c>
      <c r="D2800" s="2">
        <v>103778300000</v>
      </c>
      <c r="E2800" s="2">
        <v>140495770000</v>
      </c>
      <c r="F2800" s="2">
        <v>0</v>
      </c>
      <c r="G2800" s="2">
        <v>8412446200</v>
      </c>
      <c r="H2800" s="2">
        <v>10432912000</v>
      </c>
    </row>
    <row r="2801" spans="1:8" x14ac:dyDescent="0.2">
      <c r="A2801" s="1">
        <v>2018</v>
      </c>
      <c r="B2801" s="1">
        <v>245</v>
      </c>
      <c r="C2801" s="2">
        <v>0</v>
      </c>
      <c r="D2801" s="2">
        <v>102887860000</v>
      </c>
      <c r="E2801" s="2">
        <v>141386200000</v>
      </c>
      <c r="F2801" s="2">
        <v>0</v>
      </c>
      <c r="G2801" s="2">
        <v>8610010300</v>
      </c>
      <c r="H2801" s="2">
        <v>10235348000</v>
      </c>
    </row>
    <row r="2802" spans="1:8" x14ac:dyDescent="0.2">
      <c r="A2802" s="1">
        <v>2018</v>
      </c>
      <c r="B2802" s="1">
        <v>246</v>
      </c>
      <c r="C2802" s="2">
        <v>0</v>
      </c>
      <c r="D2802" s="2">
        <v>102226160000</v>
      </c>
      <c r="E2802" s="2">
        <v>142047900000</v>
      </c>
      <c r="F2802" s="2">
        <v>0</v>
      </c>
      <c r="G2802" s="2">
        <v>8770100300</v>
      </c>
      <c r="H2802" s="2">
        <v>10075258000</v>
      </c>
    </row>
    <row r="2803" spans="1:8" x14ac:dyDescent="0.2">
      <c r="A2803" s="1">
        <v>2018</v>
      </c>
      <c r="B2803" s="1">
        <v>247</v>
      </c>
      <c r="C2803" s="2">
        <v>0</v>
      </c>
      <c r="D2803" s="2">
        <v>102380750000</v>
      </c>
      <c r="E2803" s="2">
        <v>141893320000</v>
      </c>
      <c r="F2803" s="2">
        <v>0</v>
      </c>
      <c r="G2803" s="2">
        <v>8807065900</v>
      </c>
      <c r="H2803" s="2">
        <v>10038292000</v>
      </c>
    </row>
    <row r="2804" spans="1:8" x14ac:dyDescent="0.2">
      <c r="A2804" s="1">
        <v>2018</v>
      </c>
      <c r="B2804" s="1">
        <v>248</v>
      </c>
      <c r="C2804" s="2">
        <v>0</v>
      </c>
      <c r="D2804" s="2">
        <v>101608470000</v>
      </c>
      <c r="E2804" s="2">
        <v>142665600000</v>
      </c>
      <c r="F2804" s="2">
        <v>0</v>
      </c>
      <c r="G2804" s="2">
        <v>8568576400</v>
      </c>
      <c r="H2804" s="2">
        <v>10276782000</v>
      </c>
    </row>
    <row r="2805" spans="1:8" x14ac:dyDescent="0.2">
      <c r="A2805" s="1">
        <v>2018</v>
      </c>
      <c r="B2805" s="1">
        <v>249</v>
      </c>
      <c r="C2805" s="2">
        <v>0</v>
      </c>
      <c r="D2805" s="2">
        <v>101319300000</v>
      </c>
      <c r="E2805" s="2">
        <v>142954760000</v>
      </c>
      <c r="F2805" s="2">
        <v>0</v>
      </c>
      <c r="G2805" s="2">
        <v>8304807700</v>
      </c>
      <c r="H2805" s="2">
        <v>10540550000</v>
      </c>
    </row>
    <row r="2806" spans="1:8" x14ac:dyDescent="0.2">
      <c r="A2806" s="1">
        <v>2018</v>
      </c>
      <c r="B2806" s="1">
        <v>250</v>
      </c>
      <c r="C2806" s="2">
        <v>0</v>
      </c>
      <c r="D2806" s="2">
        <v>100241640000</v>
      </c>
      <c r="E2806" s="2">
        <v>144032420000</v>
      </c>
      <c r="F2806" s="2">
        <v>0</v>
      </c>
      <c r="G2806" s="2">
        <v>8295507400</v>
      </c>
      <c r="H2806" s="2">
        <v>10549850000</v>
      </c>
    </row>
    <row r="2807" spans="1:8" x14ac:dyDescent="0.2">
      <c r="A2807" s="1">
        <v>2018</v>
      </c>
      <c r="B2807" s="1">
        <v>251</v>
      </c>
      <c r="C2807" s="2">
        <v>0</v>
      </c>
      <c r="D2807" s="2">
        <v>98883598000</v>
      </c>
      <c r="E2807" s="2">
        <v>145390470000</v>
      </c>
      <c r="F2807" s="2">
        <v>0</v>
      </c>
      <c r="G2807" s="2">
        <v>8240893800</v>
      </c>
      <c r="H2807" s="2">
        <v>10604464000</v>
      </c>
    </row>
    <row r="2808" spans="1:8" x14ac:dyDescent="0.2">
      <c r="A2808" s="1">
        <v>2018</v>
      </c>
      <c r="B2808" s="1">
        <v>252</v>
      </c>
      <c r="C2808" s="2">
        <v>0</v>
      </c>
      <c r="D2808" s="2">
        <v>98114878000</v>
      </c>
      <c r="E2808" s="2">
        <v>146159190000</v>
      </c>
      <c r="F2808" s="2">
        <v>0</v>
      </c>
      <c r="G2808" s="2">
        <v>8458855300</v>
      </c>
      <c r="H2808" s="2">
        <v>10386503000</v>
      </c>
    </row>
    <row r="2809" spans="1:8" x14ac:dyDescent="0.2">
      <c r="A2809" s="1">
        <v>2018</v>
      </c>
      <c r="B2809" s="1">
        <v>253</v>
      </c>
      <c r="C2809" s="2">
        <v>0</v>
      </c>
      <c r="D2809" s="2">
        <v>97153517000</v>
      </c>
      <c r="E2809" s="2">
        <v>147120550000</v>
      </c>
      <c r="F2809" s="2">
        <v>0</v>
      </c>
      <c r="G2809" s="2">
        <v>8408312600</v>
      </c>
      <c r="H2809" s="2">
        <v>10437045000</v>
      </c>
    </row>
    <row r="2810" spans="1:8" x14ac:dyDescent="0.2">
      <c r="A2810" s="1">
        <v>2018</v>
      </c>
      <c r="B2810" s="1">
        <v>254</v>
      </c>
      <c r="C2810" s="2">
        <v>0</v>
      </c>
      <c r="D2810" s="2">
        <v>98481576000</v>
      </c>
      <c r="E2810" s="2">
        <v>145792490000</v>
      </c>
      <c r="F2810" s="2">
        <v>0</v>
      </c>
      <c r="G2810" s="2">
        <v>9076641600</v>
      </c>
      <c r="H2810" s="2">
        <v>9768716300</v>
      </c>
    </row>
    <row r="2811" spans="1:8" x14ac:dyDescent="0.2">
      <c r="A2811" s="1">
        <v>2018</v>
      </c>
      <c r="B2811" s="1">
        <v>255</v>
      </c>
      <c r="C2811" s="2">
        <v>0</v>
      </c>
      <c r="D2811" s="2">
        <v>101353160000</v>
      </c>
      <c r="E2811" s="2">
        <v>142920900000</v>
      </c>
      <c r="F2811" s="2">
        <v>0</v>
      </c>
      <c r="G2811" s="2">
        <v>9416812900</v>
      </c>
      <c r="H2811" s="2">
        <v>9428545000</v>
      </c>
    </row>
    <row r="2812" spans="1:8" x14ac:dyDescent="0.2">
      <c r="A2812" s="1">
        <v>2018</v>
      </c>
      <c r="B2812" s="1">
        <v>256</v>
      </c>
      <c r="C2812" s="2">
        <v>0</v>
      </c>
      <c r="D2812" s="2">
        <v>105348410000</v>
      </c>
      <c r="E2812" s="2">
        <v>138925660000</v>
      </c>
      <c r="F2812" s="2">
        <v>0</v>
      </c>
      <c r="G2812" s="2">
        <v>9806584700</v>
      </c>
      <c r="H2812" s="2">
        <v>9038773200</v>
      </c>
    </row>
    <row r="2813" spans="1:8" x14ac:dyDescent="0.2">
      <c r="A2813" s="1">
        <v>2018</v>
      </c>
      <c r="B2813" s="1">
        <v>257</v>
      </c>
      <c r="C2813" s="2">
        <v>0</v>
      </c>
      <c r="D2813" s="2">
        <v>107024500000</v>
      </c>
      <c r="E2813" s="2">
        <v>137249570000</v>
      </c>
      <c r="F2813" s="2">
        <v>0</v>
      </c>
      <c r="G2813" s="2">
        <v>10377057000</v>
      </c>
      <c r="H2813" s="2">
        <v>8468300600</v>
      </c>
    </row>
    <row r="2814" spans="1:8" x14ac:dyDescent="0.2">
      <c r="A2814" s="1">
        <v>2018</v>
      </c>
      <c r="B2814" s="1">
        <v>258</v>
      </c>
      <c r="C2814" s="2">
        <v>0</v>
      </c>
      <c r="D2814" s="2">
        <v>108859180000</v>
      </c>
      <c r="E2814" s="2">
        <v>135414890000</v>
      </c>
      <c r="F2814" s="2">
        <v>0</v>
      </c>
      <c r="G2814" s="2">
        <v>11016683000</v>
      </c>
      <c r="H2814" s="2">
        <v>7828674800</v>
      </c>
    </row>
    <row r="2815" spans="1:8" x14ac:dyDescent="0.2">
      <c r="A2815" s="1">
        <v>2018</v>
      </c>
      <c r="B2815" s="1">
        <v>259</v>
      </c>
      <c r="C2815" s="2">
        <v>0</v>
      </c>
      <c r="D2815" s="2">
        <v>109707260000</v>
      </c>
      <c r="E2815" s="2">
        <v>134566810000</v>
      </c>
      <c r="F2815" s="2">
        <v>0</v>
      </c>
      <c r="G2815" s="2">
        <v>11352619000</v>
      </c>
      <c r="H2815" s="2">
        <v>7492738900</v>
      </c>
    </row>
    <row r="2816" spans="1:8" x14ac:dyDescent="0.2">
      <c r="A2816" s="1">
        <v>2018</v>
      </c>
      <c r="B2816" s="1">
        <v>260</v>
      </c>
      <c r="C2816" s="2">
        <v>0</v>
      </c>
      <c r="D2816" s="2">
        <v>110154290000</v>
      </c>
      <c r="E2816" s="2">
        <v>134119780000</v>
      </c>
      <c r="F2816" s="2">
        <v>0</v>
      </c>
      <c r="G2816" s="2">
        <v>11743213000</v>
      </c>
      <c r="H2816" s="2">
        <v>7102144900</v>
      </c>
    </row>
    <row r="2817" spans="1:8" x14ac:dyDescent="0.2">
      <c r="A2817" s="1">
        <v>2018</v>
      </c>
      <c r="B2817" s="1">
        <v>261</v>
      </c>
      <c r="C2817" s="2">
        <v>0</v>
      </c>
      <c r="D2817" s="2">
        <v>111706050000</v>
      </c>
      <c r="E2817" s="2">
        <v>132568020000</v>
      </c>
      <c r="F2817" s="2">
        <v>0</v>
      </c>
      <c r="G2817" s="2">
        <v>12284602000</v>
      </c>
      <c r="H2817" s="2">
        <v>6560755500</v>
      </c>
    </row>
    <row r="2818" spans="1:8" x14ac:dyDescent="0.2">
      <c r="A2818" s="1">
        <v>2018</v>
      </c>
      <c r="B2818" s="1">
        <v>262</v>
      </c>
      <c r="C2818" s="2">
        <v>3056997</v>
      </c>
      <c r="D2818" s="2">
        <v>113322810000</v>
      </c>
      <c r="E2818" s="2">
        <v>130948200000</v>
      </c>
      <c r="F2818" s="2">
        <v>0</v>
      </c>
      <c r="G2818" s="2">
        <v>12899207000</v>
      </c>
      <c r="H2818" s="2">
        <v>5946150800</v>
      </c>
    </row>
    <row r="2819" spans="1:8" x14ac:dyDescent="0.2">
      <c r="A2819" s="1">
        <v>2018</v>
      </c>
      <c r="B2819" s="1">
        <v>263</v>
      </c>
      <c r="C2819" s="2">
        <v>18136783</v>
      </c>
      <c r="D2819" s="2">
        <v>115995040000</v>
      </c>
      <c r="E2819" s="2">
        <v>128260890000</v>
      </c>
      <c r="F2819" s="2">
        <v>0</v>
      </c>
      <c r="G2819" s="2">
        <v>13584915000</v>
      </c>
      <c r="H2819" s="2">
        <v>5260442800</v>
      </c>
    </row>
    <row r="2820" spans="1:8" x14ac:dyDescent="0.2">
      <c r="A2820" s="1">
        <v>2018</v>
      </c>
      <c r="B2820" s="1">
        <v>264</v>
      </c>
      <c r="C2820" s="2">
        <v>270016870</v>
      </c>
      <c r="D2820" s="2">
        <v>119405220000</v>
      </c>
      <c r="E2820" s="2">
        <v>124598830000</v>
      </c>
      <c r="F2820" s="2">
        <v>0</v>
      </c>
      <c r="G2820" s="2">
        <v>14270524000</v>
      </c>
      <c r="H2820" s="2">
        <v>4574833400</v>
      </c>
    </row>
    <row r="2821" spans="1:8" x14ac:dyDescent="0.2">
      <c r="A2821" s="1">
        <v>2018</v>
      </c>
      <c r="B2821" s="1">
        <v>265</v>
      </c>
      <c r="C2821" s="2">
        <v>865710670</v>
      </c>
      <c r="D2821" s="2">
        <v>120812120000</v>
      </c>
      <c r="E2821" s="2">
        <v>122596230000</v>
      </c>
      <c r="F2821" s="2">
        <v>0</v>
      </c>
      <c r="G2821" s="2">
        <v>14724919000</v>
      </c>
      <c r="H2821" s="2">
        <v>4120438900</v>
      </c>
    </row>
    <row r="2822" spans="1:8" x14ac:dyDescent="0.2">
      <c r="A2822" s="1">
        <v>2018</v>
      </c>
      <c r="B2822" s="1">
        <v>266</v>
      </c>
      <c r="C2822" s="2">
        <v>1791484200</v>
      </c>
      <c r="D2822" s="2">
        <v>122734910000</v>
      </c>
      <c r="E2822" s="2">
        <v>119747670000</v>
      </c>
      <c r="F2822" s="2">
        <v>0</v>
      </c>
      <c r="G2822" s="2">
        <v>15287822000</v>
      </c>
      <c r="H2822" s="2">
        <v>3557536200</v>
      </c>
    </row>
    <row r="2823" spans="1:8" x14ac:dyDescent="0.2">
      <c r="A2823" s="1">
        <v>2018</v>
      </c>
      <c r="B2823" s="1">
        <v>267</v>
      </c>
      <c r="C2823" s="2">
        <v>3157232600</v>
      </c>
      <c r="D2823" s="2">
        <v>130097240000</v>
      </c>
      <c r="E2823" s="2">
        <v>111019590000</v>
      </c>
      <c r="F2823" s="2">
        <v>0</v>
      </c>
      <c r="G2823" s="2">
        <v>16038239000</v>
      </c>
      <c r="H2823" s="2">
        <v>2807119200</v>
      </c>
    </row>
    <row r="2824" spans="1:8" x14ac:dyDescent="0.2">
      <c r="A2824" s="1">
        <v>2018</v>
      </c>
      <c r="B2824" s="1">
        <v>268</v>
      </c>
      <c r="C2824" s="2">
        <v>3085381700</v>
      </c>
      <c r="D2824" s="2">
        <v>133140390000</v>
      </c>
      <c r="E2824" s="2">
        <v>108048300000</v>
      </c>
      <c r="F2824" s="2">
        <v>0</v>
      </c>
      <c r="G2824" s="2">
        <v>16365342000</v>
      </c>
      <c r="H2824" s="2">
        <v>2480015800</v>
      </c>
    </row>
    <row r="2825" spans="1:8" x14ac:dyDescent="0.2">
      <c r="A2825" s="1">
        <v>2018</v>
      </c>
      <c r="B2825" s="1">
        <v>269</v>
      </c>
      <c r="C2825" s="2">
        <v>4061213500</v>
      </c>
      <c r="D2825" s="2">
        <v>132467810000</v>
      </c>
      <c r="E2825" s="2">
        <v>107745050000</v>
      </c>
      <c r="F2825" s="2">
        <v>70426635</v>
      </c>
      <c r="G2825" s="2">
        <v>16506719000</v>
      </c>
      <c r="H2825" s="2">
        <v>2268212100</v>
      </c>
    </row>
    <row r="2826" spans="1:8" x14ac:dyDescent="0.2">
      <c r="A2826" s="1">
        <v>2018</v>
      </c>
      <c r="B2826" s="1">
        <v>270</v>
      </c>
      <c r="C2826" s="2">
        <v>7141312700</v>
      </c>
      <c r="D2826" s="2">
        <v>128722090000</v>
      </c>
      <c r="E2826" s="2">
        <v>108410660000</v>
      </c>
      <c r="F2826" s="2">
        <v>1026527800</v>
      </c>
      <c r="G2826" s="2">
        <v>15611037000</v>
      </c>
      <c r="H2826" s="2">
        <v>2207793000</v>
      </c>
    </row>
    <row r="2827" spans="1:8" x14ac:dyDescent="0.2">
      <c r="A2827" s="1">
        <v>2018</v>
      </c>
      <c r="B2827" s="1">
        <v>271</v>
      </c>
      <c r="C2827" s="2">
        <v>9273354700</v>
      </c>
      <c r="D2827" s="2">
        <v>124228260000</v>
      </c>
      <c r="E2827" s="2">
        <v>110772450000</v>
      </c>
      <c r="F2827" s="2">
        <v>1316438100</v>
      </c>
      <c r="G2827" s="2">
        <v>15153908000</v>
      </c>
      <c r="H2827" s="2">
        <v>2375012200</v>
      </c>
    </row>
    <row r="2828" spans="1:8" x14ac:dyDescent="0.2">
      <c r="A2828" s="1">
        <v>2018</v>
      </c>
      <c r="B2828" s="1">
        <v>272</v>
      </c>
      <c r="C2828" s="2">
        <v>10267335000</v>
      </c>
      <c r="D2828" s="2">
        <v>120728260000</v>
      </c>
      <c r="E2828" s="2">
        <v>113278470000</v>
      </c>
      <c r="F2828" s="2">
        <v>1340539300</v>
      </c>
      <c r="G2828" s="2">
        <v>14911335000</v>
      </c>
      <c r="H2828" s="2">
        <v>2593483700</v>
      </c>
    </row>
    <row r="2829" spans="1:8" x14ac:dyDescent="0.2">
      <c r="A2829" s="1">
        <v>2018</v>
      </c>
      <c r="B2829" s="1">
        <v>273</v>
      </c>
      <c r="C2829" s="2">
        <v>11877435000</v>
      </c>
      <c r="D2829" s="2">
        <v>117512250000</v>
      </c>
      <c r="E2829" s="2">
        <v>114884380000</v>
      </c>
      <c r="F2829" s="2">
        <v>1494247100</v>
      </c>
      <c r="G2829" s="2">
        <v>14532811000</v>
      </c>
      <c r="H2829" s="2">
        <v>2818299800</v>
      </c>
    </row>
    <row r="2830" spans="1:8" x14ac:dyDescent="0.2">
      <c r="A2830" s="1">
        <v>2018</v>
      </c>
      <c r="B2830" s="1">
        <v>274</v>
      </c>
      <c r="C2830" s="2">
        <v>13340329000</v>
      </c>
      <c r="D2830" s="2">
        <v>115182040000</v>
      </c>
      <c r="E2830" s="2">
        <v>115751700000</v>
      </c>
      <c r="F2830" s="2">
        <v>1768515700</v>
      </c>
      <c r="G2830" s="2">
        <v>14103534000</v>
      </c>
      <c r="H2830" s="2">
        <v>2973308400</v>
      </c>
    </row>
    <row r="2831" spans="1:8" x14ac:dyDescent="0.2">
      <c r="A2831" s="1">
        <v>2018</v>
      </c>
      <c r="B2831" s="1">
        <v>275</v>
      </c>
      <c r="C2831" s="2">
        <v>16933075000</v>
      </c>
      <c r="D2831" s="2">
        <v>111071680000</v>
      </c>
      <c r="E2831" s="2">
        <v>116269310000</v>
      </c>
      <c r="F2831" s="2">
        <v>2660475800</v>
      </c>
      <c r="G2831" s="2">
        <v>13156793000</v>
      </c>
      <c r="H2831" s="2">
        <v>3028089300</v>
      </c>
    </row>
    <row r="2832" spans="1:8" x14ac:dyDescent="0.2">
      <c r="A2832" s="1">
        <v>2018</v>
      </c>
      <c r="B2832" s="1">
        <v>276</v>
      </c>
      <c r="C2832" s="2">
        <v>19632267000</v>
      </c>
      <c r="D2832" s="2">
        <v>109858770000</v>
      </c>
      <c r="E2832" s="2">
        <v>114783030000</v>
      </c>
      <c r="F2832" s="2">
        <v>3866105900</v>
      </c>
      <c r="G2832" s="2">
        <v>12503147000</v>
      </c>
      <c r="H2832" s="2">
        <v>2476105000</v>
      </c>
    </row>
    <row r="2833" spans="1:8" x14ac:dyDescent="0.2">
      <c r="A2833" s="1">
        <v>2018</v>
      </c>
      <c r="B2833" s="1">
        <v>277</v>
      </c>
      <c r="C2833" s="2">
        <v>20948588000</v>
      </c>
      <c r="D2833" s="2">
        <v>109713790000</v>
      </c>
      <c r="E2833" s="2">
        <v>113611690000</v>
      </c>
      <c r="F2833" s="2">
        <v>4241640400</v>
      </c>
      <c r="G2833" s="2">
        <v>12330976000</v>
      </c>
      <c r="H2833" s="2">
        <v>2272741700</v>
      </c>
    </row>
    <row r="2834" spans="1:8" x14ac:dyDescent="0.2">
      <c r="A2834" s="1">
        <v>2018</v>
      </c>
      <c r="B2834" s="1">
        <v>278</v>
      </c>
      <c r="C2834" s="2">
        <v>23087207000</v>
      </c>
      <c r="D2834" s="2">
        <v>106929930000</v>
      </c>
      <c r="E2834" s="2">
        <v>114256930000</v>
      </c>
      <c r="F2834" s="2">
        <v>4891997100</v>
      </c>
      <c r="G2834" s="2">
        <v>11576192000</v>
      </c>
      <c r="H2834" s="2">
        <v>2377168400</v>
      </c>
    </row>
    <row r="2835" spans="1:8" x14ac:dyDescent="0.2">
      <c r="A2835" s="1">
        <v>2018</v>
      </c>
      <c r="B2835" s="1">
        <v>279</v>
      </c>
      <c r="C2835" s="2">
        <v>24306097000</v>
      </c>
      <c r="D2835" s="2">
        <v>106306580000</v>
      </c>
      <c r="E2835" s="2">
        <v>113661390000</v>
      </c>
      <c r="F2835" s="2">
        <v>5488957100</v>
      </c>
      <c r="G2835" s="2">
        <v>11122291000</v>
      </c>
      <c r="H2835" s="2">
        <v>2234109800</v>
      </c>
    </row>
    <row r="2836" spans="1:8" x14ac:dyDescent="0.2">
      <c r="A2836" s="1">
        <v>2018</v>
      </c>
      <c r="B2836" s="1">
        <v>280</v>
      </c>
      <c r="C2836" s="2">
        <v>25584042000</v>
      </c>
      <c r="D2836" s="2">
        <v>104768480000</v>
      </c>
      <c r="E2836" s="2">
        <v>113921540000</v>
      </c>
      <c r="F2836" s="2">
        <v>5795414600</v>
      </c>
      <c r="G2836" s="2">
        <v>10841338000</v>
      </c>
      <c r="H2836" s="2">
        <v>2208605600</v>
      </c>
    </row>
    <row r="2837" spans="1:8" x14ac:dyDescent="0.2">
      <c r="A2837" s="1">
        <v>2018</v>
      </c>
      <c r="B2837" s="1">
        <v>281</v>
      </c>
      <c r="C2837" s="2">
        <v>27698202000</v>
      </c>
      <c r="D2837" s="2">
        <v>101899810000</v>
      </c>
      <c r="E2837" s="2">
        <v>114676060000</v>
      </c>
      <c r="F2837" s="2">
        <v>6688715000</v>
      </c>
      <c r="G2837" s="2">
        <v>9899623600</v>
      </c>
      <c r="H2837" s="2">
        <v>2257019200</v>
      </c>
    </row>
    <row r="2838" spans="1:8" x14ac:dyDescent="0.2">
      <c r="A2838" s="1">
        <v>2018</v>
      </c>
      <c r="B2838" s="1">
        <v>282</v>
      </c>
      <c r="C2838" s="2">
        <v>31071950000</v>
      </c>
      <c r="D2838" s="2">
        <v>97676343000</v>
      </c>
      <c r="E2838" s="2">
        <v>115525770000</v>
      </c>
      <c r="F2838" s="2">
        <v>7179144900</v>
      </c>
      <c r="G2838" s="2">
        <v>9247033200</v>
      </c>
      <c r="H2838" s="2">
        <v>2419179800</v>
      </c>
    </row>
    <row r="2839" spans="1:8" x14ac:dyDescent="0.2">
      <c r="A2839" s="1">
        <v>2018</v>
      </c>
      <c r="B2839" s="1">
        <v>283</v>
      </c>
      <c r="C2839" s="2">
        <v>33807246000</v>
      </c>
      <c r="D2839" s="2">
        <v>93329378000</v>
      </c>
      <c r="E2839" s="2">
        <v>117137440000</v>
      </c>
      <c r="F2839" s="2">
        <v>7391516600</v>
      </c>
      <c r="G2839" s="2">
        <v>8671050700</v>
      </c>
      <c r="H2839" s="2">
        <v>2782790600</v>
      </c>
    </row>
    <row r="2840" spans="1:8" x14ac:dyDescent="0.2">
      <c r="A2840" s="1">
        <v>2018</v>
      </c>
      <c r="B2840" s="1">
        <v>284</v>
      </c>
      <c r="C2840" s="2">
        <v>34535776000</v>
      </c>
      <c r="D2840" s="2">
        <v>89606851000</v>
      </c>
      <c r="E2840" s="2">
        <v>120131440000</v>
      </c>
      <c r="F2840" s="2">
        <v>7177662400</v>
      </c>
      <c r="G2840" s="2">
        <v>8190498300</v>
      </c>
      <c r="H2840" s="2">
        <v>3477197200</v>
      </c>
    </row>
    <row r="2841" spans="1:8" x14ac:dyDescent="0.2">
      <c r="A2841" s="1">
        <v>2018</v>
      </c>
      <c r="B2841" s="1">
        <v>285</v>
      </c>
      <c r="C2841" s="2">
        <v>34623571000</v>
      </c>
      <c r="D2841" s="2">
        <v>88484375000</v>
      </c>
      <c r="E2841" s="2">
        <v>121166120000</v>
      </c>
      <c r="F2841" s="2">
        <v>6716833200</v>
      </c>
      <c r="G2841" s="2">
        <v>7822508000</v>
      </c>
      <c r="H2841" s="2">
        <v>4306016700</v>
      </c>
    </row>
    <row r="2842" spans="1:8" x14ac:dyDescent="0.2">
      <c r="A2842" s="1">
        <v>2018</v>
      </c>
      <c r="B2842" s="1">
        <v>286</v>
      </c>
      <c r="C2842" s="2">
        <v>31806568000</v>
      </c>
      <c r="D2842" s="2">
        <v>92869264000</v>
      </c>
      <c r="E2842" s="2">
        <v>119598230000</v>
      </c>
      <c r="F2842" s="2">
        <v>5621904900</v>
      </c>
      <c r="G2842" s="2">
        <v>8829662800</v>
      </c>
      <c r="H2842" s="2">
        <v>4393790200</v>
      </c>
    </row>
    <row r="2843" spans="1:8" x14ac:dyDescent="0.2">
      <c r="A2843" s="1">
        <v>2018</v>
      </c>
      <c r="B2843" s="1">
        <v>287</v>
      </c>
      <c r="C2843" s="2">
        <v>32092904000</v>
      </c>
      <c r="D2843" s="2">
        <v>95526730000</v>
      </c>
      <c r="E2843" s="2">
        <v>116654430000</v>
      </c>
      <c r="F2843" s="2">
        <v>5300497000</v>
      </c>
      <c r="G2843" s="2">
        <v>9316429100</v>
      </c>
      <c r="H2843" s="2">
        <v>4228431900</v>
      </c>
    </row>
    <row r="2844" spans="1:8" x14ac:dyDescent="0.2">
      <c r="A2844" s="1">
        <v>2018</v>
      </c>
      <c r="B2844" s="1">
        <v>288</v>
      </c>
      <c r="C2844" s="2">
        <v>28138156000</v>
      </c>
      <c r="D2844" s="2">
        <v>98854436000</v>
      </c>
      <c r="E2844" s="2">
        <v>117281470000</v>
      </c>
      <c r="F2844" s="2">
        <v>4111240500</v>
      </c>
      <c r="G2844" s="2">
        <v>10433366000</v>
      </c>
      <c r="H2844" s="2">
        <v>4300751500</v>
      </c>
    </row>
    <row r="2845" spans="1:8" x14ac:dyDescent="0.2">
      <c r="A2845" s="1">
        <v>2018</v>
      </c>
      <c r="B2845" s="1">
        <v>289</v>
      </c>
      <c r="C2845" s="2">
        <v>26668492000</v>
      </c>
      <c r="D2845" s="2">
        <v>98105893000</v>
      </c>
      <c r="E2845" s="2">
        <v>119499680000</v>
      </c>
      <c r="F2845" s="2">
        <v>3227379300</v>
      </c>
      <c r="G2845" s="2">
        <v>11093594000</v>
      </c>
      <c r="H2845" s="2">
        <v>4524384100</v>
      </c>
    </row>
    <row r="2846" spans="1:8" x14ac:dyDescent="0.2">
      <c r="A2846" s="1">
        <v>2018</v>
      </c>
      <c r="B2846" s="1">
        <v>290</v>
      </c>
      <c r="C2846" s="2">
        <v>27314610000</v>
      </c>
      <c r="D2846" s="2">
        <v>94700779000</v>
      </c>
      <c r="E2846" s="2">
        <v>122258680000</v>
      </c>
      <c r="F2846" s="2">
        <v>2850874900</v>
      </c>
      <c r="G2846" s="2">
        <v>11004991000</v>
      </c>
      <c r="H2846" s="2">
        <v>4989492300</v>
      </c>
    </row>
    <row r="2847" spans="1:8" x14ac:dyDescent="0.2">
      <c r="A2847" s="1">
        <v>2018</v>
      </c>
      <c r="B2847" s="1">
        <v>291</v>
      </c>
      <c r="C2847" s="2">
        <v>28148330000</v>
      </c>
      <c r="D2847" s="2">
        <v>92492406000</v>
      </c>
      <c r="E2847" s="2">
        <v>123633330000</v>
      </c>
      <c r="F2847" s="2">
        <v>2727450700</v>
      </c>
      <c r="G2847" s="2">
        <v>10513652000</v>
      </c>
      <c r="H2847" s="2">
        <v>5604255000</v>
      </c>
    </row>
    <row r="2848" spans="1:8" x14ac:dyDescent="0.2">
      <c r="A2848" s="1">
        <v>2018</v>
      </c>
      <c r="B2848" s="1">
        <v>292</v>
      </c>
      <c r="C2848" s="2">
        <v>29594670000</v>
      </c>
      <c r="D2848" s="2">
        <v>89585481000</v>
      </c>
      <c r="E2848" s="2">
        <v>125093920000</v>
      </c>
      <c r="F2848" s="2">
        <v>2627357800</v>
      </c>
      <c r="G2848" s="2">
        <v>10029161000</v>
      </c>
      <c r="H2848" s="2">
        <v>6188839400</v>
      </c>
    </row>
    <row r="2849" spans="1:8" x14ac:dyDescent="0.2">
      <c r="A2849" s="1">
        <v>2018</v>
      </c>
      <c r="B2849" s="1">
        <v>293</v>
      </c>
      <c r="C2849" s="2">
        <v>30377081000</v>
      </c>
      <c r="D2849" s="2">
        <v>89083595000</v>
      </c>
      <c r="E2849" s="2">
        <v>124813390000</v>
      </c>
      <c r="F2849" s="2">
        <v>2769774400</v>
      </c>
      <c r="G2849" s="2">
        <v>10094475000</v>
      </c>
      <c r="H2849" s="2">
        <v>5981108700</v>
      </c>
    </row>
    <row r="2850" spans="1:8" x14ac:dyDescent="0.2">
      <c r="A2850" s="1">
        <v>2018</v>
      </c>
      <c r="B2850" s="1">
        <v>294</v>
      </c>
      <c r="C2850" s="2">
        <v>32489315000</v>
      </c>
      <c r="D2850" s="2">
        <v>91062612000</v>
      </c>
      <c r="E2850" s="2">
        <v>120722140000</v>
      </c>
      <c r="F2850" s="2">
        <v>3062573900</v>
      </c>
      <c r="G2850" s="2">
        <v>10086205000</v>
      </c>
      <c r="H2850" s="2">
        <v>5696578600</v>
      </c>
    </row>
    <row r="2851" spans="1:8" x14ac:dyDescent="0.2">
      <c r="A2851" s="1">
        <v>2018</v>
      </c>
      <c r="B2851" s="1">
        <v>295</v>
      </c>
      <c r="C2851" s="2">
        <v>33035790000</v>
      </c>
      <c r="D2851" s="2">
        <v>93229781000</v>
      </c>
      <c r="E2851" s="2">
        <v>118008500000</v>
      </c>
      <c r="F2851" s="2">
        <v>3073385800</v>
      </c>
      <c r="G2851" s="2">
        <v>10017922000</v>
      </c>
      <c r="H2851" s="2">
        <v>5754050500</v>
      </c>
    </row>
    <row r="2852" spans="1:8" x14ac:dyDescent="0.2">
      <c r="A2852" s="1">
        <v>2018</v>
      </c>
      <c r="B2852" s="1">
        <v>296</v>
      </c>
      <c r="C2852" s="2">
        <v>34718940000</v>
      </c>
      <c r="D2852" s="2">
        <v>95955432000</v>
      </c>
      <c r="E2852" s="2">
        <v>113599690000</v>
      </c>
      <c r="F2852" s="2">
        <v>3583295900</v>
      </c>
      <c r="G2852" s="2">
        <v>9494489700</v>
      </c>
      <c r="H2852" s="2">
        <v>5767572300</v>
      </c>
    </row>
    <row r="2853" spans="1:8" x14ac:dyDescent="0.2">
      <c r="A2853" s="1">
        <v>2018</v>
      </c>
      <c r="B2853" s="1">
        <v>297</v>
      </c>
      <c r="C2853" s="2">
        <v>39651202000</v>
      </c>
      <c r="D2853" s="2">
        <v>93966946000</v>
      </c>
      <c r="E2853" s="2">
        <v>110655920000</v>
      </c>
      <c r="F2853" s="2">
        <v>4443615100</v>
      </c>
      <c r="G2853" s="2">
        <v>8244311800</v>
      </c>
      <c r="H2853" s="2">
        <v>6157431100</v>
      </c>
    </row>
    <row r="2854" spans="1:8" x14ac:dyDescent="0.2">
      <c r="A2854" s="1">
        <v>2018</v>
      </c>
      <c r="B2854" s="1">
        <v>298</v>
      </c>
      <c r="C2854" s="2">
        <v>44729060000</v>
      </c>
      <c r="D2854" s="2">
        <v>89782560000</v>
      </c>
      <c r="E2854" s="2">
        <v>109762450000</v>
      </c>
      <c r="F2854" s="2">
        <v>5368075500</v>
      </c>
      <c r="G2854" s="2">
        <v>7096203500</v>
      </c>
      <c r="H2854" s="2">
        <v>6381078800</v>
      </c>
    </row>
    <row r="2855" spans="1:8" x14ac:dyDescent="0.2">
      <c r="A2855" s="1">
        <v>2018</v>
      </c>
      <c r="B2855" s="1">
        <v>299</v>
      </c>
      <c r="C2855" s="2">
        <v>48883693000</v>
      </c>
      <c r="D2855" s="2">
        <v>87277036000</v>
      </c>
      <c r="E2855" s="2">
        <v>108113340000</v>
      </c>
      <c r="F2855" s="2">
        <v>6402090400</v>
      </c>
      <c r="G2855" s="2">
        <v>6411880700</v>
      </c>
      <c r="H2855" s="2">
        <v>6031386800</v>
      </c>
    </row>
    <row r="2856" spans="1:8" x14ac:dyDescent="0.2">
      <c r="A2856" s="1">
        <v>2018</v>
      </c>
      <c r="B2856" s="1">
        <v>300</v>
      </c>
      <c r="C2856" s="2">
        <v>53846333000</v>
      </c>
      <c r="D2856" s="2">
        <v>84027889000</v>
      </c>
      <c r="E2856" s="2">
        <v>106399840000</v>
      </c>
      <c r="F2856" s="2">
        <v>7679785100</v>
      </c>
      <c r="G2856" s="2">
        <v>5366245000</v>
      </c>
      <c r="H2856" s="2">
        <v>5799327800</v>
      </c>
    </row>
    <row r="2857" spans="1:8" x14ac:dyDescent="0.2">
      <c r="A2857" s="1">
        <v>2018</v>
      </c>
      <c r="B2857" s="1">
        <v>301</v>
      </c>
      <c r="C2857" s="2">
        <v>55220476000</v>
      </c>
      <c r="D2857" s="2">
        <v>80128022000</v>
      </c>
      <c r="E2857" s="2">
        <v>108925570000</v>
      </c>
      <c r="F2857" s="2">
        <v>8368631700</v>
      </c>
      <c r="G2857" s="2">
        <v>3987526100</v>
      </c>
      <c r="H2857" s="2">
        <v>6489200100</v>
      </c>
    </row>
    <row r="2858" spans="1:8" x14ac:dyDescent="0.2">
      <c r="A2858" s="1">
        <v>2018</v>
      </c>
      <c r="B2858" s="1">
        <v>302</v>
      </c>
      <c r="C2858" s="2">
        <v>55857214000</v>
      </c>
      <c r="D2858" s="2">
        <v>78856805000</v>
      </c>
      <c r="E2858" s="2">
        <v>109560050000</v>
      </c>
      <c r="F2858" s="2">
        <v>7977663200</v>
      </c>
      <c r="G2858" s="2">
        <v>3826508500</v>
      </c>
      <c r="H2858" s="2">
        <v>7041186200</v>
      </c>
    </row>
    <row r="2859" spans="1:8" x14ac:dyDescent="0.2">
      <c r="A2859" s="1">
        <v>2018</v>
      </c>
      <c r="B2859" s="1">
        <v>303</v>
      </c>
      <c r="C2859" s="2">
        <v>56125099000</v>
      </c>
      <c r="D2859" s="2">
        <v>77589447000</v>
      </c>
      <c r="E2859" s="2">
        <v>110559520000</v>
      </c>
      <c r="F2859" s="2">
        <v>8463120400</v>
      </c>
      <c r="G2859" s="2">
        <v>3534403800</v>
      </c>
      <c r="H2859" s="2">
        <v>6847833700</v>
      </c>
    </row>
    <row r="2860" spans="1:8" x14ac:dyDescent="0.2">
      <c r="A2860" s="1">
        <v>2018</v>
      </c>
      <c r="B2860" s="1">
        <v>304</v>
      </c>
      <c r="C2860" s="2">
        <v>54940079000</v>
      </c>
      <c r="D2860" s="2">
        <v>79053698000</v>
      </c>
      <c r="E2860" s="2">
        <v>110280290000</v>
      </c>
      <c r="F2860" s="2">
        <v>8600343800</v>
      </c>
      <c r="G2860" s="2">
        <v>3352694300</v>
      </c>
      <c r="H2860" s="2">
        <v>6892319800</v>
      </c>
    </row>
    <row r="2861" spans="1:8" x14ac:dyDescent="0.2">
      <c r="A2861" s="1">
        <v>2018</v>
      </c>
      <c r="B2861" s="1">
        <v>305</v>
      </c>
      <c r="C2861" s="2">
        <v>53681116000</v>
      </c>
      <c r="D2861" s="2">
        <v>81014488000</v>
      </c>
      <c r="E2861" s="2">
        <v>109578460000</v>
      </c>
      <c r="F2861" s="2">
        <v>8951271700</v>
      </c>
      <c r="G2861" s="2">
        <v>3169286700</v>
      </c>
      <c r="H2861" s="2">
        <v>6724799500</v>
      </c>
    </row>
    <row r="2862" spans="1:8" x14ac:dyDescent="0.2">
      <c r="A2862" s="1">
        <v>2018</v>
      </c>
      <c r="B2862" s="1">
        <v>306</v>
      </c>
      <c r="C2862" s="2">
        <v>53307586000</v>
      </c>
      <c r="D2862" s="2">
        <v>82031197000</v>
      </c>
      <c r="E2862" s="2">
        <v>108935280000</v>
      </c>
      <c r="F2862" s="2">
        <v>9435301100</v>
      </c>
      <c r="G2862" s="2">
        <v>2936198800</v>
      </c>
      <c r="H2862" s="2">
        <v>6473858000</v>
      </c>
    </row>
    <row r="2863" spans="1:8" x14ac:dyDescent="0.2">
      <c r="A2863" s="1">
        <v>2018</v>
      </c>
      <c r="B2863" s="1">
        <v>307</v>
      </c>
      <c r="C2863" s="2">
        <v>55175992000</v>
      </c>
      <c r="D2863" s="2">
        <v>84371926000</v>
      </c>
      <c r="E2863" s="2">
        <v>104726150000</v>
      </c>
      <c r="F2863" s="2">
        <v>9536607500</v>
      </c>
      <c r="G2863" s="2">
        <v>2996997200</v>
      </c>
      <c r="H2863" s="2">
        <v>6311753200</v>
      </c>
    </row>
    <row r="2864" spans="1:8" x14ac:dyDescent="0.2">
      <c r="A2864" s="1">
        <v>2018</v>
      </c>
      <c r="B2864" s="1">
        <v>308</v>
      </c>
      <c r="C2864" s="2">
        <v>60656641000</v>
      </c>
      <c r="D2864" s="2">
        <v>80979974000</v>
      </c>
      <c r="E2864" s="2">
        <v>102637450000</v>
      </c>
      <c r="F2864" s="2">
        <v>9183843700</v>
      </c>
      <c r="G2864" s="2">
        <v>3227021500</v>
      </c>
      <c r="H2864" s="2">
        <v>6434492700</v>
      </c>
    </row>
    <row r="2865" spans="1:8" x14ac:dyDescent="0.2">
      <c r="A2865" s="1">
        <v>2018</v>
      </c>
      <c r="B2865" s="1">
        <v>309</v>
      </c>
      <c r="C2865" s="2">
        <v>56643125000</v>
      </c>
      <c r="D2865" s="2">
        <v>87133924000</v>
      </c>
      <c r="E2865" s="2">
        <v>100497020000</v>
      </c>
      <c r="F2865" s="2">
        <v>8728482800</v>
      </c>
      <c r="G2865" s="2">
        <v>3683623400</v>
      </c>
      <c r="H2865" s="2">
        <v>6433251700</v>
      </c>
    </row>
    <row r="2866" spans="1:8" x14ac:dyDescent="0.2">
      <c r="A2866" s="1">
        <v>2018</v>
      </c>
      <c r="B2866" s="1">
        <v>310</v>
      </c>
      <c r="C2866" s="2">
        <v>57336128000</v>
      </c>
      <c r="D2866" s="2">
        <v>88809382000</v>
      </c>
      <c r="E2866" s="2">
        <v>98128555000</v>
      </c>
      <c r="F2866" s="2">
        <v>8348378800</v>
      </c>
      <c r="G2866" s="2">
        <v>3975681500</v>
      </c>
      <c r="H2866" s="2">
        <v>6521297700</v>
      </c>
    </row>
    <row r="2867" spans="1:8" x14ac:dyDescent="0.2">
      <c r="A2867" s="1">
        <v>2018</v>
      </c>
      <c r="B2867" s="1">
        <v>311</v>
      </c>
      <c r="C2867" s="2">
        <v>60586343000</v>
      </c>
      <c r="D2867" s="2">
        <v>86123888000</v>
      </c>
      <c r="E2867" s="2">
        <v>97563835000</v>
      </c>
      <c r="F2867" s="2">
        <v>7785154200</v>
      </c>
      <c r="G2867" s="2">
        <v>4159487200</v>
      </c>
      <c r="H2867" s="2">
        <v>6900716500</v>
      </c>
    </row>
    <row r="2868" spans="1:8" x14ac:dyDescent="0.2">
      <c r="A2868" s="1">
        <v>2018</v>
      </c>
      <c r="B2868" s="1">
        <v>312</v>
      </c>
      <c r="C2868" s="2">
        <v>59924510000</v>
      </c>
      <c r="D2868" s="2">
        <v>83850699000</v>
      </c>
      <c r="E2868" s="2">
        <v>100498860000</v>
      </c>
      <c r="F2868" s="2">
        <v>7344032200</v>
      </c>
      <c r="G2868" s="2">
        <v>4171403400</v>
      </c>
      <c r="H2868" s="2">
        <v>7329922300</v>
      </c>
    </row>
    <row r="2869" spans="1:8" x14ac:dyDescent="0.2">
      <c r="A2869" s="1">
        <v>2018</v>
      </c>
      <c r="B2869" s="1">
        <v>313</v>
      </c>
      <c r="C2869" s="2">
        <v>57667529000</v>
      </c>
      <c r="D2869" s="2">
        <v>85517572000</v>
      </c>
      <c r="E2869" s="2">
        <v>101088960000</v>
      </c>
      <c r="F2869" s="2">
        <v>7005056900</v>
      </c>
      <c r="G2869" s="2">
        <v>4556032500</v>
      </c>
      <c r="H2869" s="2">
        <v>7284268500</v>
      </c>
    </row>
    <row r="2870" spans="1:8" x14ac:dyDescent="0.2">
      <c r="A2870" s="1">
        <v>2018</v>
      </c>
      <c r="B2870" s="1">
        <v>314</v>
      </c>
      <c r="C2870" s="2">
        <v>54306834000</v>
      </c>
      <c r="D2870" s="2">
        <v>86371712000</v>
      </c>
      <c r="E2870" s="2">
        <v>103595520000</v>
      </c>
      <c r="F2870" s="2">
        <v>6593517200</v>
      </c>
      <c r="G2870" s="2">
        <v>4949573200</v>
      </c>
      <c r="H2870" s="2">
        <v>7302267400</v>
      </c>
    </row>
    <row r="2871" spans="1:8" x14ac:dyDescent="0.2">
      <c r="A2871" s="1">
        <v>2018</v>
      </c>
      <c r="B2871" s="1">
        <v>315</v>
      </c>
      <c r="C2871" s="2">
        <v>51186207000</v>
      </c>
      <c r="D2871" s="2">
        <v>87602973000</v>
      </c>
      <c r="E2871" s="2">
        <v>105484890000</v>
      </c>
      <c r="F2871" s="2">
        <v>6469319200</v>
      </c>
      <c r="G2871" s="2">
        <v>5255403300</v>
      </c>
      <c r="H2871" s="2">
        <v>7120635500</v>
      </c>
    </row>
    <row r="2872" spans="1:8" x14ac:dyDescent="0.2">
      <c r="A2872" s="1">
        <v>2018</v>
      </c>
      <c r="B2872" s="1">
        <v>316</v>
      </c>
      <c r="C2872" s="2">
        <v>56740989000</v>
      </c>
      <c r="D2872" s="2">
        <v>84831003000</v>
      </c>
      <c r="E2872" s="2">
        <v>102702070000</v>
      </c>
      <c r="F2872" s="2">
        <v>9031265200</v>
      </c>
      <c r="G2872" s="2">
        <v>3378202700</v>
      </c>
      <c r="H2872" s="2">
        <v>6435889900</v>
      </c>
    </row>
    <row r="2873" spans="1:8" x14ac:dyDescent="0.2">
      <c r="A2873" s="1">
        <v>2018</v>
      </c>
      <c r="B2873" s="1">
        <v>317</v>
      </c>
      <c r="C2873" s="2">
        <v>62900801000</v>
      </c>
      <c r="D2873" s="2">
        <v>81146135000</v>
      </c>
      <c r="E2873" s="2">
        <v>100227130000</v>
      </c>
      <c r="F2873" s="2">
        <v>10280392000</v>
      </c>
      <c r="G2873" s="2">
        <v>2388107700</v>
      </c>
      <c r="H2873" s="2">
        <v>6176857700</v>
      </c>
    </row>
    <row r="2874" spans="1:8" x14ac:dyDescent="0.2">
      <c r="A2874" s="1">
        <v>2018</v>
      </c>
      <c r="B2874" s="1">
        <v>318</v>
      </c>
      <c r="C2874" s="2">
        <v>63999568000</v>
      </c>
      <c r="D2874" s="2">
        <v>77584063000</v>
      </c>
      <c r="E2874" s="2">
        <v>102690430000</v>
      </c>
      <c r="F2874" s="2">
        <v>10247843000</v>
      </c>
      <c r="G2874" s="2">
        <v>1729401200</v>
      </c>
      <c r="H2874" s="2">
        <v>6868114200</v>
      </c>
    </row>
    <row r="2875" spans="1:8" x14ac:dyDescent="0.2">
      <c r="A2875" s="1">
        <v>2018</v>
      </c>
      <c r="B2875" s="1">
        <v>319</v>
      </c>
      <c r="C2875" s="2">
        <v>65213746000</v>
      </c>
      <c r="D2875" s="2">
        <v>75627070000</v>
      </c>
      <c r="E2875" s="2">
        <v>103433250000</v>
      </c>
      <c r="F2875" s="2">
        <v>10385143000</v>
      </c>
      <c r="G2875" s="2">
        <v>1118307900</v>
      </c>
      <c r="H2875" s="2">
        <v>7341907300</v>
      </c>
    </row>
    <row r="2876" spans="1:8" x14ac:dyDescent="0.2">
      <c r="A2876" s="1">
        <v>2018</v>
      </c>
      <c r="B2876" s="1">
        <v>320</v>
      </c>
      <c r="C2876" s="2">
        <v>67401187000</v>
      </c>
      <c r="D2876" s="2">
        <v>76619223000</v>
      </c>
      <c r="E2876" s="2">
        <v>100253660000</v>
      </c>
      <c r="F2876" s="2">
        <v>10695325000</v>
      </c>
      <c r="G2876" s="2">
        <v>948206180</v>
      </c>
      <c r="H2876" s="2">
        <v>7201826400</v>
      </c>
    </row>
    <row r="2877" spans="1:8" x14ac:dyDescent="0.2">
      <c r="A2877" s="1">
        <v>2018</v>
      </c>
      <c r="B2877" s="1">
        <v>321</v>
      </c>
      <c r="C2877" s="2">
        <v>67849460000</v>
      </c>
      <c r="D2877" s="2">
        <v>75152038000</v>
      </c>
      <c r="E2877" s="2">
        <v>101272570000</v>
      </c>
      <c r="F2877" s="2">
        <v>10233851000</v>
      </c>
      <c r="G2877" s="2">
        <v>721137420</v>
      </c>
      <c r="H2877" s="2">
        <v>7890369900</v>
      </c>
    </row>
    <row r="2878" spans="1:8" x14ac:dyDescent="0.2">
      <c r="A2878" s="1">
        <v>2018</v>
      </c>
      <c r="B2878" s="1">
        <v>322</v>
      </c>
      <c r="C2878" s="2">
        <v>67039906000</v>
      </c>
      <c r="D2878" s="2">
        <v>74237494000</v>
      </c>
      <c r="E2878" s="2">
        <v>102996670000</v>
      </c>
      <c r="F2878" s="2">
        <v>9122434500</v>
      </c>
      <c r="G2878" s="2">
        <v>996642730</v>
      </c>
      <c r="H2878" s="2">
        <v>8726280600</v>
      </c>
    </row>
    <row r="2879" spans="1:8" x14ac:dyDescent="0.2">
      <c r="A2879" s="1">
        <v>2018</v>
      </c>
      <c r="B2879" s="1">
        <v>323</v>
      </c>
      <c r="C2879" s="2">
        <v>64116605000</v>
      </c>
      <c r="D2879" s="2">
        <v>73707602000</v>
      </c>
      <c r="E2879" s="2">
        <v>106449860000</v>
      </c>
      <c r="F2879" s="2">
        <v>8375869900</v>
      </c>
      <c r="G2879" s="2">
        <v>1212068900</v>
      </c>
      <c r="H2879" s="2">
        <v>9257419100</v>
      </c>
    </row>
    <row r="2880" spans="1:8" x14ac:dyDescent="0.2">
      <c r="A2880" s="1">
        <v>2018</v>
      </c>
      <c r="B2880" s="1">
        <v>324</v>
      </c>
      <c r="C2880" s="2">
        <v>70377953000</v>
      </c>
      <c r="D2880" s="2">
        <v>69685541000</v>
      </c>
      <c r="E2880" s="2">
        <v>104210570000</v>
      </c>
      <c r="F2880" s="2">
        <v>9275219700</v>
      </c>
      <c r="G2880" s="2">
        <v>1417563900</v>
      </c>
      <c r="H2880" s="2">
        <v>8152574300</v>
      </c>
    </row>
    <row r="2881" spans="1:8" x14ac:dyDescent="0.2">
      <c r="A2881" s="1">
        <v>2018</v>
      </c>
      <c r="B2881" s="1">
        <v>325</v>
      </c>
      <c r="C2881" s="2">
        <v>71823237000</v>
      </c>
      <c r="D2881" s="2">
        <v>66468744000</v>
      </c>
      <c r="E2881" s="2">
        <v>105982090000</v>
      </c>
      <c r="F2881" s="2">
        <v>9070383000</v>
      </c>
      <c r="G2881" s="2">
        <v>1123463800</v>
      </c>
      <c r="H2881" s="2">
        <v>8651511100</v>
      </c>
    </row>
    <row r="2882" spans="1:8" x14ac:dyDescent="0.2">
      <c r="A2882" s="1">
        <v>2018</v>
      </c>
      <c r="B2882" s="1">
        <v>326</v>
      </c>
      <c r="C2882" s="2">
        <v>70532016000</v>
      </c>
      <c r="D2882" s="2">
        <v>67473079000</v>
      </c>
      <c r="E2882" s="2">
        <v>106268970000</v>
      </c>
      <c r="F2882" s="2">
        <v>8686303400</v>
      </c>
      <c r="G2882" s="2">
        <v>1204461700</v>
      </c>
      <c r="H2882" s="2">
        <v>8954592800</v>
      </c>
    </row>
    <row r="2883" spans="1:8" x14ac:dyDescent="0.2">
      <c r="A2883" s="1">
        <v>2018</v>
      </c>
      <c r="B2883" s="1">
        <v>327</v>
      </c>
      <c r="C2883" s="2">
        <v>68686471000</v>
      </c>
      <c r="D2883" s="2">
        <v>69460071000</v>
      </c>
      <c r="E2883" s="2">
        <v>106127520000</v>
      </c>
      <c r="F2883" s="2">
        <v>8256744400</v>
      </c>
      <c r="G2883" s="2">
        <v>1565662100</v>
      </c>
      <c r="H2883" s="2">
        <v>9022951400</v>
      </c>
    </row>
    <row r="2884" spans="1:8" x14ac:dyDescent="0.2">
      <c r="A2884" s="1">
        <v>2018</v>
      </c>
      <c r="B2884" s="1">
        <v>328</v>
      </c>
      <c r="C2884" s="2">
        <v>74406306000</v>
      </c>
      <c r="D2884" s="2">
        <v>67336067000</v>
      </c>
      <c r="E2884" s="2">
        <v>102531690000</v>
      </c>
      <c r="F2884" s="2">
        <v>8704409800</v>
      </c>
      <c r="G2884" s="2">
        <v>1816293200</v>
      </c>
      <c r="H2884" s="2">
        <v>8324654800</v>
      </c>
    </row>
    <row r="2885" spans="1:8" x14ac:dyDescent="0.2">
      <c r="A2885" s="1">
        <v>2018</v>
      </c>
      <c r="B2885" s="1">
        <v>329</v>
      </c>
      <c r="C2885" s="2">
        <v>79018656000</v>
      </c>
      <c r="D2885" s="2">
        <v>62344720000</v>
      </c>
      <c r="E2885" s="2">
        <v>102910690000</v>
      </c>
      <c r="F2885" s="2">
        <v>9042556800</v>
      </c>
      <c r="G2885" s="2">
        <v>1493314000</v>
      </c>
      <c r="H2885" s="2">
        <v>8309487100</v>
      </c>
    </row>
    <row r="2886" spans="1:8" x14ac:dyDescent="0.2">
      <c r="A2886" s="1">
        <v>2018</v>
      </c>
      <c r="B2886" s="1">
        <v>330</v>
      </c>
      <c r="C2886" s="2">
        <v>80543893000</v>
      </c>
      <c r="D2886" s="2">
        <v>59704449000</v>
      </c>
      <c r="E2886" s="2">
        <v>104025720000</v>
      </c>
      <c r="F2886" s="2">
        <v>9082091700</v>
      </c>
      <c r="G2886" s="2">
        <v>1231953100</v>
      </c>
      <c r="H2886" s="2">
        <v>8531313100</v>
      </c>
    </row>
    <row r="2887" spans="1:8" x14ac:dyDescent="0.2">
      <c r="A2887" s="1">
        <v>2018</v>
      </c>
      <c r="B2887" s="1">
        <v>331</v>
      </c>
      <c r="C2887" s="2">
        <v>81268807000</v>
      </c>
      <c r="D2887" s="2">
        <v>57677474000</v>
      </c>
      <c r="E2887" s="2">
        <v>105327780000</v>
      </c>
      <c r="F2887" s="2">
        <v>8669843500</v>
      </c>
      <c r="G2887" s="2">
        <v>1224945800</v>
      </c>
      <c r="H2887" s="2">
        <v>8950568500</v>
      </c>
    </row>
    <row r="2888" spans="1:8" x14ac:dyDescent="0.2">
      <c r="A2888" s="1">
        <v>2018</v>
      </c>
      <c r="B2888" s="1">
        <v>332</v>
      </c>
      <c r="C2888" s="2">
        <v>84597731000</v>
      </c>
      <c r="D2888" s="2">
        <v>58145645000</v>
      </c>
      <c r="E2888" s="2">
        <v>101530690000</v>
      </c>
      <c r="F2888" s="2">
        <v>8997027200</v>
      </c>
      <c r="G2888" s="2">
        <v>1650678000</v>
      </c>
      <c r="H2888" s="2">
        <v>8197652700</v>
      </c>
    </row>
    <row r="2889" spans="1:8" x14ac:dyDescent="0.2">
      <c r="A2889" s="1">
        <v>2018</v>
      </c>
      <c r="B2889" s="1">
        <v>333</v>
      </c>
      <c r="C2889" s="2">
        <v>88549894000</v>
      </c>
      <c r="D2889" s="2">
        <v>60946611000</v>
      </c>
      <c r="E2889" s="2">
        <v>94777561000</v>
      </c>
      <c r="F2889" s="2">
        <v>9475526600</v>
      </c>
      <c r="G2889" s="2">
        <v>1887426500</v>
      </c>
      <c r="H2889" s="2">
        <v>7482404800</v>
      </c>
    </row>
    <row r="2890" spans="1:8" x14ac:dyDescent="0.2">
      <c r="A2890" s="1">
        <v>2018</v>
      </c>
      <c r="B2890" s="1">
        <v>334</v>
      </c>
      <c r="C2890" s="2">
        <v>88467924000</v>
      </c>
      <c r="D2890" s="2">
        <v>63852323000</v>
      </c>
      <c r="E2890" s="2">
        <v>91953820000</v>
      </c>
      <c r="F2890" s="2">
        <v>9337610700</v>
      </c>
      <c r="G2890" s="2">
        <v>1740097400</v>
      </c>
      <c r="H2890" s="2">
        <v>7767649900</v>
      </c>
    </row>
    <row r="2891" spans="1:8" x14ac:dyDescent="0.2">
      <c r="A2891" s="1">
        <v>2018</v>
      </c>
      <c r="B2891" s="1">
        <v>335</v>
      </c>
      <c r="C2891" s="2">
        <v>90084573000</v>
      </c>
      <c r="D2891" s="2">
        <v>64413731000</v>
      </c>
      <c r="E2891" s="2">
        <v>89775762000</v>
      </c>
      <c r="F2891" s="2">
        <v>9123842400</v>
      </c>
      <c r="G2891" s="2">
        <v>1568285600</v>
      </c>
      <c r="H2891" s="2">
        <v>8153229900</v>
      </c>
    </row>
    <row r="2892" spans="1:8" x14ac:dyDescent="0.2">
      <c r="A2892" s="1">
        <v>2018</v>
      </c>
      <c r="B2892" s="1">
        <v>336</v>
      </c>
      <c r="C2892" s="2">
        <v>94288031000</v>
      </c>
      <c r="D2892" s="2">
        <v>62620198000</v>
      </c>
      <c r="E2892" s="2">
        <v>87365838000</v>
      </c>
      <c r="F2892" s="2">
        <v>8954853800</v>
      </c>
      <c r="G2892" s="2">
        <v>1581111300</v>
      </c>
      <c r="H2892" s="2">
        <v>8309392800</v>
      </c>
    </row>
    <row r="2893" spans="1:8" x14ac:dyDescent="0.2">
      <c r="A2893" s="1">
        <v>2018</v>
      </c>
      <c r="B2893" s="1">
        <v>337</v>
      </c>
      <c r="C2893" s="2">
        <v>96011565000</v>
      </c>
      <c r="D2893" s="2">
        <v>65993938000</v>
      </c>
      <c r="E2893" s="2">
        <v>82268562000</v>
      </c>
      <c r="F2893" s="2">
        <v>9289819700</v>
      </c>
      <c r="G2893" s="2">
        <v>1688398300</v>
      </c>
      <c r="H2893" s="2">
        <v>7867139900</v>
      </c>
    </row>
    <row r="2894" spans="1:8" x14ac:dyDescent="0.2">
      <c r="A2894" s="1">
        <v>2018</v>
      </c>
      <c r="B2894" s="1">
        <v>338</v>
      </c>
      <c r="C2894" s="2">
        <v>91058061000</v>
      </c>
      <c r="D2894" s="2">
        <v>78349007000</v>
      </c>
      <c r="E2894" s="2">
        <v>74866998000</v>
      </c>
      <c r="F2894" s="2">
        <v>9508254300</v>
      </c>
      <c r="G2894" s="2">
        <v>2010622600</v>
      </c>
      <c r="H2894" s="2">
        <v>7326481000</v>
      </c>
    </row>
    <row r="2895" spans="1:8" x14ac:dyDescent="0.2">
      <c r="A2895" s="1">
        <v>2018</v>
      </c>
      <c r="B2895" s="1">
        <v>339</v>
      </c>
      <c r="C2895" s="2">
        <v>85516777000</v>
      </c>
      <c r="D2895" s="2">
        <v>86452879000</v>
      </c>
      <c r="E2895" s="2">
        <v>72304410000</v>
      </c>
      <c r="F2895" s="2">
        <v>9370493800</v>
      </c>
      <c r="G2895" s="2">
        <v>2269512500</v>
      </c>
      <c r="H2895" s="2">
        <v>7205351600</v>
      </c>
    </row>
    <row r="2896" spans="1:8" x14ac:dyDescent="0.2">
      <c r="A2896" s="1">
        <v>2018</v>
      </c>
      <c r="B2896" s="1">
        <v>340</v>
      </c>
      <c r="C2896" s="2">
        <v>85927902000</v>
      </c>
      <c r="D2896" s="2">
        <v>86366506000</v>
      </c>
      <c r="E2896" s="2">
        <v>71979658000</v>
      </c>
      <c r="F2896" s="2">
        <v>9982837400</v>
      </c>
      <c r="G2896" s="2">
        <v>2546202100</v>
      </c>
      <c r="H2896" s="2">
        <v>6316318400</v>
      </c>
    </row>
    <row r="2897" spans="1:8" x14ac:dyDescent="0.2">
      <c r="A2897" s="1">
        <v>2018</v>
      </c>
      <c r="B2897" s="1">
        <v>341</v>
      </c>
      <c r="C2897" s="2">
        <v>93283825000</v>
      </c>
      <c r="D2897" s="2">
        <v>78693484000</v>
      </c>
      <c r="E2897" s="2">
        <v>72296758000</v>
      </c>
      <c r="F2897" s="2">
        <v>10608288000</v>
      </c>
      <c r="G2897" s="2">
        <v>2612800000</v>
      </c>
      <c r="H2897" s="2">
        <v>5624269500</v>
      </c>
    </row>
    <row r="2898" spans="1:8" x14ac:dyDescent="0.2">
      <c r="A2898" s="1">
        <v>2018</v>
      </c>
      <c r="B2898" s="1">
        <v>342</v>
      </c>
      <c r="C2898" s="2">
        <v>98929313000</v>
      </c>
      <c r="D2898" s="2">
        <v>72450851000</v>
      </c>
      <c r="E2898" s="2">
        <v>72893902000</v>
      </c>
      <c r="F2898" s="2">
        <v>10939529000</v>
      </c>
      <c r="G2898" s="2">
        <v>2960220800</v>
      </c>
      <c r="H2898" s="2">
        <v>4945608000</v>
      </c>
    </row>
    <row r="2899" spans="1:8" x14ac:dyDescent="0.2">
      <c r="A2899" s="1">
        <v>2018</v>
      </c>
      <c r="B2899" s="1">
        <v>343</v>
      </c>
      <c r="C2899" s="2">
        <v>99259093000</v>
      </c>
      <c r="D2899" s="2">
        <v>69968398000</v>
      </c>
      <c r="E2899" s="2">
        <v>75046575000</v>
      </c>
      <c r="F2899" s="2">
        <v>11071730000</v>
      </c>
      <c r="G2899" s="2">
        <v>3166855600</v>
      </c>
      <c r="H2899" s="2">
        <v>4606772100</v>
      </c>
    </row>
    <row r="2900" spans="1:8" x14ac:dyDescent="0.2">
      <c r="A2900" s="1">
        <v>2018</v>
      </c>
      <c r="B2900" s="1">
        <v>344</v>
      </c>
      <c r="C2900" s="2">
        <v>98950531000</v>
      </c>
      <c r="D2900" s="2">
        <v>66313052000</v>
      </c>
      <c r="E2900" s="2">
        <v>79010484000</v>
      </c>
      <c r="F2900" s="2">
        <v>11306259000</v>
      </c>
      <c r="G2900" s="2">
        <v>3012783300</v>
      </c>
      <c r="H2900" s="2">
        <v>4526315100</v>
      </c>
    </row>
    <row r="2901" spans="1:8" x14ac:dyDescent="0.2">
      <c r="A2901" s="1">
        <v>2018</v>
      </c>
      <c r="B2901" s="1">
        <v>345</v>
      </c>
      <c r="C2901" s="2">
        <v>101670330000</v>
      </c>
      <c r="D2901" s="2">
        <v>55782215000</v>
      </c>
      <c r="E2901" s="2">
        <v>86821521000</v>
      </c>
      <c r="F2901" s="2">
        <v>11332592000</v>
      </c>
      <c r="G2901" s="2">
        <v>2758353400</v>
      </c>
      <c r="H2901" s="2">
        <v>4754412400</v>
      </c>
    </row>
    <row r="2902" spans="1:8" x14ac:dyDescent="0.2">
      <c r="A2902" s="1">
        <v>2018</v>
      </c>
      <c r="B2902" s="1">
        <v>346</v>
      </c>
      <c r="C2902" s="2">
        <v>102889090000</v>
      </c>
      <c r="D2902" s="2">
        <v>47721017000</v>
      </c>
      <c r="E2902" s="2">
        <v>93663955000</v>
      </c>
      <c r="F2902" s="2">
        <v>11209474000</v>
      </c>
      <c r="G2902" s="2">
        <v>2657089900</v>
      </c>
      <c r="H2902" s="2">
        <v>4978793600</v>
      </c>
    </row>
    <row r="2903" spans="1:8" x14ac:dyDescent="0.2">
      <c r="A2903" s="1">
        <v>2018</v>
      </c>
      <c r="B2903" s="1">
        <v>347</v>
      </c>
      <c r="C2903" s="2">
        <v>99143649000</v>
      </c>
      <c r="D2903" s="2">
        <v>46590337000</v>
      </c>
      <c r="E2903" s="2">
        <v>98540079000</v>
      </c>
      <c r="F2903" s="2">
        <v>10319332000</v>
      </c>
      <c r="G2903" s="2">
        <v>2747566100</v>
      </c>
      <c r="H2903" s="2">
        <v>5778460000</v>
      </c>
    </row>
    <row r="2904" spans="1:8" x14ac:dyDescent="0.2">
      <c r="A2904" s="1">
        <v>2018</v>
      </c>
      <c r="B2904" s="1">
        <v>348</v>
      </c>
      <c r="C2904" s="2">
        <v>99481810000</v>
      </c>
      <c r="D2904" s="2">
        <v>40252330000</v>
      </c>
      <c r="E2904" s="2">
        <v>104539930000</v>
      </c>
      <c r="F2904" s="2">
        <v>9900745400</v>
      </c>
      <c r="G2904" s="2">
        <v>2452499700</v>
      </c>
      <c r="H2904" s="2">
        <v>6492112800</v>
      </c>
    </row>
    <row r="2905" spans="1:8" x14ac:dyDescent="0.2">
      <c r="A2905" s="1">
        <v>2018</v>
      </c>
      <c r="B2905" s="1">
        <v>349</v>
      </c>
      <c r="C2905" s="2">
        <v>92258527000</v>
      </c>
      <c r="D2905" s="2">
        <v>43185968000</v>
      </c>
      <c r="E2905" s="2">
        <v>108829570000</v>
      </c>
      <c r="F2905" s="2">
        <v>9422169000</v>
      </c>
      <c r="G2905" s="2">
        <v>2192666000</v>
      </c>
      <c r="H2905" s="2">
        <v>7230522900</v>
      </c>
    </row>
    <row r="2906" spans="1:8" x14ac:dyDescent="0.2">
      <c r="A2906" s="1">
        <v>2018</v>
      </c>
      <c r="B2906" s="1">
        <v>350</v>
      </c>
      <c r="C2906" s="2">
        <v>92080309000</v>
      </c>
      <c r="D2906" s="2">
        <v>43167085000</v>
      </c>
      <c r="E2906" s="2">
        <v>109026670000</v>
      </c>
      <c r="F2906" s="2">
        <v>10202606000</v>
      </c>
      <c r="G2906" s="2">
        <v>1983442200</v>
      </c>
      <c r="H2906" s="2">
        <v>6659309400</v>
      </c>
    </row>
    <row r="2907" spans="1:8" x14ac:dyDescent="0.2">
      <c r="A2907" s="1">
        <v>2018</v>
      </c>
      <c r="B2907" s="1">
        <v>351</v>
      </c>
      <c r="C2907" s="2">
        <v>94972844000</v>
      </c>
      <c r="D2907" s="2">
        <v>39217301000</v>
      </c>
      <c r="E2907" s="2">
        <v>110083920000</v>
      </c>
      <c r="F2907" s="2">
        <v>10437856000</v>
      </c>
      <c r="G2907" s="2">
        <v>1916987900</v>
      </c>
      <c r="H2907" s="2">
        <v>6490514300</v>
      </c>
    </row>
    <row r="2908" spans="1:8" x14ac:dyDescent="0.2">
      <c r="A2908" s="1">
        <v>2018</v>
      </c>
      <c r="B2908" s="1">
        <v>352</v>
      </c>
      <c r="C2908" s="2">
        <v>92841823000</v>
      </c>
      <c r="D2908" s="2">
        <v>38409924000</v>
      </c>
      <c r="E2908" s="2">
        <v>113022320000</v>
      </c>
      <c r="F2908" s="2">
        <v>10160826000</v>
      </c>
      <c r="G2908" s="2">
        <v>1828427800</v>
      </c>
      <c r="H2908" s="2">
        <v>6856104500</v>
      </c>
    </row>
    <row r="2909" spans="1:8" x14ac:dyDescent="0.2">
      <c r="A2909" s="1">
        <v>2018</v>
      </c>
      <c r="B2909" s="1">
        <v>353</v>
      </c>
      <c r="C2909" s="2">
        <v>86452894000</v>
      </c>
      <c r="D2909" s="2">
        <v>39129091000</v>
      </c>
      <c r="E2909" s="2">
        <v>118692080000</v>
      </c>
      <c r="F2909" s="2">
        <v>9532155300</v>
      </c>
      <c r="G2909" s="2">
        <v>1904822800</v>
      </c>
      <c r="H2909" s="2">
        <v>7408379800</v>
      </c>
    </row>
    <row r="2910" spans="1:8" x14ac:dyDescent="0.2">
      <c r="A2910" s="1">
        <v>2018</v>
      </c>
      <c r="B2910" s="1">
        <v>354</v>
      </c>
      <c r="C2910" s="2">
        <v>81276220000</v>
      </c>
      <c r="D2910" s="2">
        <v>39159964000</v>
      </c>
      <c r="E2910" s="2">
        <v>123837880000</v>
      </c>
      <c r="F2910" s="2">
        <v>9286705800</v>
      </c>
      <c r="G2910" s="2">
        <v>1863653000</v>
      </c>
      <c r="H2910" s="2">
        <v>7694999200</v>
      </c>
    </row>
    <row r="2911" spans="1:8" x14ac:dyDescent="0.2">
      <c r="A2911" s="1">
        <v>2018</v>
      </c>
      <c r="B2911" s="1">
        <v>355</v>
      </c>
      <c r="C2911" s="2">
        <v>74969505000</v>
      </c>
      <c r="D2911" s="2">
        <v>41353672000</v>
      </c>
      <c r="E2911" s="2">
        <v>127950890000</v>
      </c>
      <c r="F2911" s="2">
        <v>8791899600</v>
      </c>
      <c r="G2911" s="2">
        <v>2351634400</v>
      </c>
      <c r="H2911" s="2">
        <v>7701823800</v>
      </c>
    </row>
    <row r="2912" spans="1:8" x14ac:dyDescent="0.2">
      <c r="A2912" s="1">
        <v>2018</v>
      </c>
      <c r="B2912" s="1">
        <v>356</v>
      </c>
      <c r="C2912" s="2">
        <v>74561428000</v>
      </c>
      <c r="D2912" s="2">
        <v>41974672000</v>
      </c>
      <c r="E2912" s="2">
        <v>127737970000</v>
      </c>
      <c r="F2912" s="2">
        <v>9182441100</v>
      </c>
      <c r="G2912" s="2">
        <v>2812984400</v>
      </c>
      <c r="H2912" s="2">
        <v>6849932400</v>
      </c>
    </row>
    <row r="2913" spans="1:8" x14ac:dyDescent="0.2">
      <c r="A2913" s="1">
        <v>2018</v>
      </c>
      <c r="B2913" s="1">
        <v>357</v>
      </c>
      <c r="C2913" s="2">
        <v>87738224000</v>
      </c>
      <c r="D2913" s="2">
        <v>35961249000</v>
      </c>
      <c r="E2913" s="2">
        <v>120574590000</v>
      </c>
      <c r="F2913" s="2">
        <v>9784528100</v>
      </c>
      <c r="G2913" s="2">
        <v>4357014500</v>
      </c>
      <c r="H2913" s="2">
        <v>4703815300</v>
      </c>
    </row>
    <row r="2914" spans="1:8" x14ac:dyDescent="0.2">
      <c r="A2914" s="1">
        <v>2018</v>
      </c>
      <c r="B2914" s="1">
        <v>358</v>
      </c>
      <c r="C2914" s="2">
        <v>90995018000</v>
      </c>
      <c r="D2914" s="2">
        <v>32440898000</v>
      </c>
      <c r="E2914" s="2">
        <v>120838150000</v>
      </c>
      <c r="F2914" s="2">
        <v>9593865200</v>
      </c>
      <c r="G2914" s="2">
        <v>4084504900</v>
      </c>
      <c r="H2914" s="2">
        <v>5166987800</v>
      </c>
    </row>
    <row r="2915" spans="1:8" x14ac:dyDescent="0.2">
      <c r="A2915" s="1">
        <v>2018</v>
      </c>
      <c r="B2915" s="1">
        <v>359</v>
      </c>
      <c r="C2915" s="2">
        <v>92689549000</v>
      </c>
      <c r="D2915" s="2">
        <v>34783534000</v>
      </c>
      <c r="E2915" s="2">
        <v>116800980000</v>
      </c>
      <c r="F2915" s="2">
        <v>9480735000</v>
      </c>
      <c r="G2915" s="2">
        <v>4292865600</v>
      </c>
      <c r="H2915" s="2">
        <v>5071757300</v>
      </c>
    </row>
    <row r="2916" spans="1:8" x14ac:dyDescent="0.2">
      <c r="A2916" s="1">
        <v>2018</v>
      </c>
      <c r="B2916" s="1">
        <v>360</v>
      </c>
      <c r="C2916" s="2">
        <v>96249235000</v>
      </c>
      <c r="D2916" s="2">
        <v>32736823000</v>
      </c>
      <c r="E2916" s="2">
        <v>115288010000</v>
      </c>
      <c r="F2916" s="2">
        <v>9926741100</v>
      </c>
      <c r="G2916" s="2">
        <v>4017004900</v>
      </c>
      <c r="H2916" s="2">
        <v>4901611900</v>
      </c>
    </row>
    <row r="2917" spans="1:8" x14ac:dyDescent="0.2">
      <c r="A2917" s="1">
        <v>2018</v>
      </c>
      <c r="B2917" s="1">
        <v>361</v>
      </c>
      <c r="C2917" s="2">
        <v>97965422000</v>
      </c>
      <c r="D2917" s="2">
        <v>30636705000</v>
      </c>
      <c r="E2917" s="2">
        <v>115671940000</v>
      </c>
      <c r="F2917" s="2">
        <v>10129469000</v>
      </c>
      <c r="G2917" s="2">
        <v>3480272900</v>
      </c>
      <c r="H2917" s="2">
        <v>5235616200</v>
      </c>
    </row>
    <row r="2918" spans="1:8" x14ac:dyDescent="0.2">
      <c r="A2918" s="1">
        <v>2018</v>
      </c>
      <c r="B2918" s="1">
        <v>362</v>
      </c>
      <c r="C2918" s="2">
        <v>98783582000</v>
      </c>
      <c r="D2918" s="2">
        <v>30126427000</v>
      </c>
      <c r="E2918" s="2">
        <v>115364060000</v>
      </c>
      <c r="F2918" s="2">
        <v>10100722000</v>
      </c>
      <c r="G2918" s="2">
        <v>2704123500</v>
      </c>
      <c r="H2918" s="2">
        <v>6040512700</v>
      </c>
    </row>
    <row r="2919" spans="1:8" x14ac:dyDescent="0.2">
      <c r="A2919" s="1">
        <v>2018</v>
      </c>
      <c r="B2919" s="1">
        <v>363</v>
      </c>
      <c r="C2919" s="2">
        <v>101451710000</v>
      </c>
      <c r="D2919" s="2">
        <v>28759433000</v>
      </c>
      <c r="E2919" s="2">
        <v>114062930000</v>
      </c>
      <c r="F2919" s="2">
        <v>8860934000</v>
      </c>
      <c r="G2919" s="2">
        <v>1755732000</v>
      </c>
      <c r="H2919" s="2">
        <v>8228691900</v>
      </c>
    </row>
    <row r="2920" spans="1:8" x14ac:dyDescent="0.2">
      <c r="A2920" s="1">
        <v>2018</v>
      </c>
      <c r="B2920" s="1">
        <v>364</v>
      </c>
      <c r="C2920" s="2">
        <v>102563050000</v>
      </c>
      <c r="D2920" s="2">
        <v>28682329000</v>
      </c>
      <c r="E2920" s="2">
        <v>113028690000</v>
      </c>
      <c r="F2920" s="2">
        <v>8640611300</v>
      </c>
      <c r="G2920" s="2">
        <v>1585388900</v>
      </c>
      <c r="H2920" s="2">
        <v>8619357700</v>
      </c>
    </row>
    <row r="2921" spans="1:8" x14ac:dyDescent="0.2">
      <c r="A2921" s="1">
        <v>2018</v>
      </c>
      <c r="B2921" s="1">
        <v>365</v>
      </c>
      <c r="C2921" s="2">
        <v>100830940000</v>
      </c>
      <c r="D2921" s="2">
        <v>29697564000</v>
      </c>
      <c r="E2921" s="2">
        <v>113745560000</v>
      </c>
      <c r="F2921" s="2">
        <v>8386222600</v>
      </c>
      <c r="G2921" s="2">
        <v>1421017000</v>
      </c>
      <c r="H2921" s="2">
        <v>9038118300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9904-EA88-CB48-A1C8-E07AF57CD5FE}">
  <dimension ref="A1:R643"/>
  <sheetViews>
    <sheetView workbookViewId="0"/>
  </sheetViews>
  <sheetFormatPr baseColWidth="10" defaultRowHeight="16" x14ac:dyDescent="0.2"/>
  <cols>
    <col min="1" max="6" width="5.83203125" style="1" customWidth="1"/>
    <col min="7" max="18" width="10.83203125" style="2" customWidth="1"/>
  </cols>
  <sheetData>
    <row r="1" spans="1:18" x14ac:dyDescent="0.2">
      <c r="A1" s="1" t="s">
        <v>93</v>
      </c>
      <c r="B1" s="1" t="s">
        <v>94</v>
      </c>
      <c r="C1" s="1" t="s">
        <v>95</v>
      </c>
      <c r="D1" s="1" t="s">
        <v>96</v>
      </c>
      <c r="E1" s="1" t="s">
        <v>94</v>
      </c>
      <c r="F1" s="1" t="s">
        <v>97</v>
      </c>
      <c r="G1" s="17" t="s">
        <v>101</v>
      </c>
      <c r="H1" s="17" t="s">
        <v>101</v>
      </c>
      <c r="I1" s="17" t="s">
        <v>101</v>
      </c>
      <c r="J1" s="17" t="s">
        <v>101</v>
      </c>
      <c r="K1" s="17" t="s">
        <v>101</v>
      </c>
      <c r="L1" s="17" t="s">
        <v>101</v>
      </c>
      <c r="M1" s="17" t="s">
        <v>101</v>
      </c>
      <c r="N1" s="17" t="s">
        <v>101</v>
      </c>
      <c r="O1" s="17" t="s">
        <v>101</v>
      </c>
      <c r="P1" s="17" t="s">
        <v>101</v>
      </c>
      <c r="Q1" s="17" t="s">
        <v>101</v>
      </c>
      <c r="R1" s="17" t="s">
        <v>101</v>
      </c>
    </row>
    <row r="2" spans="1:18" x14ac:dyDescent="0.2">
      <c r="A2" s="1" t="s">
        <v>100</v>
      </c>
      <c r="G2" s="1">
        <v>38</v>
      </c>
      <c r="H2" s="1">
        <v>75</v>
      </c>
      <c r="I2" s="1">
        <v>125</v>
      </c>
      <c r="J2" s="1">
        <v>200</v>
      </c>
      <c r="K2" s="1">
        <v>38</v>
      </c>
      <c r="L2" s="1">
        <v>75</v>
      </c>
      <c r="M2" s="1">
        <v>125</v>
      </c>
      <c r="N2" s="1">
        <v>200</v>
      </c>
      <c r="O2" s="1">
        <v>38</v>
      </c>
      <c r="P2" s="1">
        <v>75</v>
      </c>
      <c r="Q2" s="1">
        <v>125</v>
      </c>
      <c r="R2" s="1">
        <v>200</v>
      </c>
    </row>
    <row r="3" spans="1:18" x14ac:dyDescent="0.2">
      <c r="A3" s="1" t="s">
        <v>98</v>
      </c>
      <c r="G3" s="1">
        <v>15</v>
      </c>
      <c r="H3" s="1">
        <v>15</v>
      </c>
      <c r="I3" s="1">
        <v>15</v>
      </c>
      <c r="J3" s="1">
        <v>15</v>
      </c>
      <c r="K3" s="1">
        <v>30</v>
      </c>
      <c r="L3" s="1">
        <v>30</v>
      </c>
      <c r="M3" s="1">
        <v>30</v>
      </c>
      <c r="N3" s="1">
        <v>30</v>
      </c>
      <c r="O3" s="1">
        <v>50</v>
      </c>
      <c r="P3" s="1">
        <v>50</v>
      </c>
      <c r="Q3" s="1">
        <v>50</v>
      </c>
      <c r="R3" s="1">
        <v>50</v>
      </c>
    </row>
    <row r="4" spans="1:18" x14ac:dyDescent="0.2">
      <c r="A4" s="1" t="s">
        <v>99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</row>
    <row r="6" spans="1:18" x14ac:dyDescent="0.2">
      <c r="A6" s="1">
        <v>2016</v>
      </c>
      <c r="B6" s="1">
        <v>9</v>
      </c>
      <c r="C6" s="1">
        <v>1</v>
      </c>
      <c r="D6" s="1">
        <v>12</v>
      </c>
      <c r="E6" s="1">
        <v>0</v>
      </c>
      <c r="F6" s="1">
        <v>0</v>
      </c>
      <c r="G6" s="2">
        <v>19.564</v>
      </c>
      <c r="H6" s="2" t="s">
        <v>92</v>
      </c>
      <c r="I6" s="2">
        <v>12.009</v>
      </c>
      <c r="J6" s="2">
        <v>19.888000000000002</v>
      </c>
      <c r="K6" s="2">
        <v>20.904</v>
      </c>
      <c r="L6" s="2" t="s">
        <v>92</v>
      </c>
      <c r="M6" s="2">
        <v>13.778</v>
      </c>
      <c r="N6" s="2">
        <v>20.574999999999999</v>
      </c>
      <c r="O6" s="2">
        <v>11.563000000000001</v>
      </c>
      <c r="P6" s="2">
        <v>-1.0489999999999999</v>
      </c>
      <c r="Q6" s="2">
        <v>2.6760000000000002</v>
      </c>
      <c r="R6" s="2">
        <v>17.492000000000001</v>
      </c>
    </row>
    <row r="7" spans="1:18" x14ac:dyDescent="0.2">
      <c r="A7" s="1">
        <v>2016</v>
      </c>
      <c r="B7" s="1">
        <v>9</v>
      </c>
      <c r="C7" s="1">
        <v>2</v>
      </c>
      <c r="D7" s="1">
        <v>12</v>
      </c>
      <c r="E7" s="1">
        <v>0</v>
      </c>
      <c r="F7" s="1">
        <v>0</v>
      </c>
      <c r="G7" s="2">
        <v>20.835999999999999</v>
      </c>
      <c r="H7" s="2" t="s">
        <v>92</v>
      </c>
      <c r="I7" s="2">
        <v>12.954000000000001</v>
      </c>
      <c r="J7" s="2">
        <v>22.13</v>
      </c>
      <c r="K7" s="2">
        <v>21.966000000000001</v>
      </c>
      <c r="L7" s="2" t="s">
        <v>92</v>
      </c>
      <c r="M7" s="2">
        <v>14.48</v>
      </c>
      <c r="N7" s="2">
        <v>22.638999999999999</v>
      </c>
      <c r="O7" s="2">
        <v>1.706</v>
      </c>
      <c r="P7" s="2">
        <v>-0.83699999999999997</v>
      </c>
      <c r="Q7" s="2">
        <v>-6.4820000000000002</v>
      </c>
      <c r="R7" s="2">
        <v>13.603</v>
      </c>
    </row>
    <row r="8" spans="1:18" x14ac:dyDescent="0.2">
      <c r="A8" s="1">
        <v>2016</v>
      </c>
      <c r="B8" s="1">
        <v>9</v>
      </c>
      <c r="C8" s="1">
        <v>3</v>
      </c>
      <c r="D8" s="1">
        <v>12</v>
      </c>
      <c r="E8" s="1">
        <v>0</v>
      </c>
      <c r="F8" s="1">
        <v>0</v>
      </c>
      <c r="G8" s="2">
        <v>26.209</v>
      </c>
      <c r="H8" s="2" t="s">
        <v>92</v>
      </c>
      <c r="I8" s="2">
        <v>17.962</v>
      </c>
      <c r="J8" s="2">
        <v>26.491</v>
      </c>
      <c r="K8" s="2">
        <v>27.588000000000001</v>
      </c>
      <c r="L8" s="2" t="s">
        <v>92</v>
      </c>
      <c r="M8" s="2">
        <v>19.367000000000001</v>
      </c>
      <c r="N8" s="2">
        <v>26.681000000000001</v>
      </c>
      <c r="O8" s="2">
        <v>26.478000000000002</v>
      </c>
      <c r="P8" s="2">
        <v>-0.53249999999999997</v>
      </c>
      <c r="Q8" s="2">
        <v>17.922999999999998</v>
      </c>
      <c r="R8" s="2">
        <v>26.366</v>
      </c>
    </row>
    <row r="9" spans="1:18" x14ac:dyDescent="0.2">
      <c r="A9" s="1">
        <v>2016</v>
      </c>
      <c r="B9" s="1">
        <v>9</v>
      </c>
      <c r="C9" s="1">
        <v>4</v>
      </c>
      <c r="D9" s="1">
        <v>12</v>
      </c>
      <c r="E9" s="1">
        <v>0</v>
      </c>
      <c r="F9" s="1">
        <v>0</v>
      </c>
      <c r="G9" s="2">
        <v>-2.133</v>
      </c>
      <c r="H9" s="2" t="s">
        <v>92</v>
      </c>
      <c r="I9" s="2">
        <v>11.805</v>
      </c>
      <c r="J9" s="2">
        <v>6.5940000000000003</v>
      </c>
      <c r="K9" s="2">
        <v>-0.74</v>
      </c>
      <c r="L9" s="2" t="s">
        <v>92</v>
      </c>
      <c r="M9" s="2">
        <v>13.298999999999999</v>
      </c>
      <c r="N9" s="2">
        <v>6.96</v>
      </c>
      <c r="O9" s="2">
        <v>0.30099999999999999</v>
      </c>
      <c r="P9" s="2">
        <v>-3.4815</v>
      </c>
      <c r="Q9" s="2">
        <v>13.571</v>
      </c>
      <c r="R9" s="2">
        <v>8.218</v>
      </c>
    </row>
    <row r="10" spans="1:18" x14ac:dyDescent="0.2">
      <c r="A10" s="1">
        <v>2016</v>
      </c>
      <c r="B10" s="1">
        <v>9</v>
      </c>
      <c r="C10" s="1">
        <v>5</v>
      </c>
      <c r="D10" s="1">
        <v>12</v>
      </c>
      <c r="E10" s="1">
        <v>0</v>
      </c>
      <c r="F10" s="1">
        <v>0</v>
      </c>
      <c r="G10" s="2">
        <v>11.587</v>
      </c>
      <c r="H10" s="2" t="s">
        <v>92</v>
      </c>
      <c r="I10" s="2">
        <v>15.09</v>
      </c>
      <c r="J10" s="2">
        <v>16.164000000000001</v>
      </c>
      <c r="K10" s="2">
        <v>10.518000000000001</v>
      </c>
      <c r="L10" s="2" t="s">
        <v>92</v>
      </c>
      <c r="M10" s="2">
        <v>16.614999999999998</v>
      </c>
      <c r="N10" s="2">
        <v>16.251000000000001</v>
      </c>
      <c r="O10" s="2">
        <v>11.39</v>
      </c>
      <c r="P10" s="2">
        <v>-1.6515</v>
      </c>
      <c r="Q10" s="2">
        <v>17.48</v>
      </c>
      <c r="R10" s="2">
        <v>18.097999999999999</v>
      </c>
    </row>
    <row r="11" spans="1:18" x14ac:dyDescent="0.2">
      <c r="A11" s="1">
        <v>2016</v>
      </c>
      <c r="B11" s="1">
        <v>9</v>
      </c>
      <c r="C11" s="1">
        <v>6</v>
      </c>
      <c r="D11" s="1">
        <v>12</v>
      </c>
      <c r="E11" s="1">
        <v>0</v>
      </c>
      <c r="F11" s="1">
        <v>0</v>
      </c>
      <c r="G11" s="2">
        <v>27.091999999999999</v>
      </c>
      <c r="H11" s="2" t="s">
        <v>92</v>
      </c>
      <c r="I11" s="2">
        <v>21.184000000000001</v>
      </c>
      <c r="J11" s="2">
        <v>27.963999999999999</v>
      </c>
      <c r="K11" s="2">
        <v>27.135000000000002</v>
      </c>
      <c r="L11" s="2" t="s">
        <v>92</v>
      </c>
      <c r="M11" s="2">
        <v>22.565999999999999</v>
      </c>
      <c r="N11" s="2">
        <v>27.021000000000001</v>
      </c>
      <c r="O11" s="2">
        <v>17.948</v>
      </c>
      <c r="P11" s="2">
        <v>-0.78300000000000003</v>
      </c>
      <c r="Q11" s="2">
        <v>14.254</v>
      </c>
      <c r="R11" s="2">
        <v>20.567</v>
      </c>
    </row>
    <row r="12" spans="1:18" x14ac:dyDescent="0.2">
      <c r="A12" s="1">
        <v>2016</v>
      </c>
      <c r="B12" s="1">
        <v>9</v>
      </c>
      <c r="C12" s="1">
        <v>7</v>
      </c>
      <c r="D12" s="1">
        <v>12</v>
      </c>
      <c r="E12" s="1">
        <v>0</v>
      </c>
      <c r="F12" s="1">
        <v>0</v>
      </c>
      <c r="G12" s="2">
        <v>26.766999999999999</v>
      </c>
      <c r="H12" s="2" t="s">
        <v>92</v>
      </c>
      <c r="I12" s="2">
        <v>17.428999999999998</v>
      </c>
      <c r="J12" s="2">
        <v>24.759</v>
      </c>
      <c r="K12" s="2">
        <v>26.099</v>
      </c>
      <c r="L12" s="2" t="s">
        <v>92</v>
      </c>
      <c r="M12" s="2">
        <v>17.129000000000001</v>
      </c>
      <c r="N12" s="2">
        <v>23.29</v>
      </c>
      <c r="O12" s="2">
        <v>20.957000000000001</v>
      </c>
      <c r="P12" s="2">
        <v>-2.8815</v>
      </c>
      <c r="Q12" s="2">
        <v>11.808</v>
      </c>
      <c r="R12" s="2">
        <v>18.760000000000002</v>
      </c>
    </row>
    <row r="13" spans="1:18" x14ac:dyDescent="0.2">
      <c r="A13" s="1">
        <v>2016</v>
      </c>
      <c r="B13" s="1">
        <v>9</v>
      </c>
      <c r="C13" s="1">
        <v>8</v>
      </c>
      <c r="D13" s="1">
        <v>12</v>
      </c>
      <c r="E13" s="1">
        <v>0</v>
      </c>
      <c r="F13" s="1">
        <v>0</v>
      </c>
      <c r="G13" s="2">
        <v>7.07</v>
      </c>
      <c r="H13" s="2" t="s">
        <v>92</v>
      </c>
      <c r="I13" s="2">
        <v>3.3780000000000001</v>
      </c>
      <c r="J13" s="2">
        <v>8.3260000000000005</v>
      </c>
      <c r="K13" s="2">
        <v>8.4629999999999992</v>
      </c>
      <c r="L13" s="2" t="s">
        <v>92</v>
      </c>
      <c r="M13" s="2">
        <v>4.8719999999999999</v>
      </c>
      <c r="N13" s="2">
        <v>8.6920000000000002</v>
      </c>
      <c r="O13" s="2">
        <v>-7.4249999999999998</v>
      </c>
      <c r="P13" s="2">
        <v>-4.125</v>
      </c>
      <c r="Q13" s="2">
        <v>-13.981</v>
      </c>
      <c r="R13" s="2">
        <v>2.1480000000000001</v>
      </c>
    </row>
    <row r="14" spans="1:18" x14ac:dyDescent="0.2">
      <c r="A14" s="1">
        <v>2016</v>
      </c>
      <c r="B14" s="1">
        <v>9</v>
      </c>
      <c r="C14" s="1">
        <v>9</v>
      </c>
      <c r="D14" s="1">
        <v>12</v>
      </c>
      <c r="E14" s="1">
        <v>0</v>
      </c>
      <c r="F14" s="1">
        <v>0</v>
      </c>
      <c r="G14" s="2">
        <v>18.547999999999998</v>
      </c>
      <c r="H14" s="2" t="s">
        <v>92</v>
      </c>
      <c r="I14" s="2">
        <v>11.161</v>
      </c>
      <c r="J14" s="2">
        <v>19.562999999999999</v>
      </c>
      <c r="K14" s="2">
        <v>18.742000000000001</v>
      </c>
      <c r="L14" s="2" t="s">
        <v>92</v>
      </c>
      <c r="M14" s="2">
        <v>12.445</v>
      </c>
      <c r="N14" s="2">
        <v>20.113</v>
      </c>
      <c r="O14" s="2">
        <v>19.530999999999999</v>
      </c>
      <c r="P14" s="2">
        <v>-0.995</v>
      </c>
      <c r="Q14" s="2">
        <v>12.273</v>
      </c>
      <c r="R14" s="2">
        <v>16.949000000000002</v>
      </c>
    </row>
    <row r="15" spans="1:18" x14ac:dyDescent="0.2">
      <c r="A15" s="1">
        <v>2016</v>
      </c>
      <c r="B15" s="1">
        <v>9</v>
      </c>
      <c r="C15" s="1">
        <v>10</v>
      </c>
      <c r="D15" s="1">
        <v>12</v>
      </c>
      <c r="E15" s="1">
        <v>0</v>
      </c>
      <c r="F15" s="1">
        <v>0</v>
      </c>
      <c r="G15" s="2">
        <v>26.739000000000001</v>
      </c>
      <c r="H15" s="2" t="s">
        <v>92</v>
      </c>
      <c r="I15" s="2">
        <v>18.565000000000001</v>
      </c>
      <c r="J15" s="2">
        <v>24.861000000000001</v>
      </c>
      <c r="K15" s="2">
        <v>26.184000000000001</v>
      </c>
      <c r="L15" s="2" t="s">
        <v>92</v>
      </c>
      <c r="M15" s="2">
        <v>18.962</v>
      </c>
      <c r="N15" s="2">
        <v>23.995000000000001</v>
      </c>
      <c r="O15" s="2">
        <v>20.224</v>
      </c>
      <c r="P15" s="2">
        <v>2.9510000000000001</v>
      </c>
      <c r="Q15" s="2">
        <v>11.95</v>
      </c>
      <c r="R15" s="2">
        <v>18.309000000000001</v>
      </c>
    </row>
    <row r="16" spans="1:18" x14ac:dyDescent="0.2">
      <c r="A16" s="1">
        <v>2016</v>
      </c>
      <c r="B16" s="1">
        <v>9</v>
      </c>
      <c r="C16" s="1">
        <v>11</v>
      </c>
      <c r="D16" s="1">
        <v>12</v>
      </c>
      <c r="E16" s="1">
        <v>0</v>
      </c>
      <c r="F16" s="1">
        <v>0</v>
      </c>
      <c r="G16" s="2">
        <v>26.297999999999998</v>
      </c>
      <c r="H16" s="2" t="s">
        <v>92</v>
      </c>
      <c r="I16" s="2">
        <v>19.834</v>
      </c>
      <c r="J16" s="2">
        <v>25.620999999999999</v>
      </c>
      <c r="K16" s="2">
        <v>26.539000000000001</v>
      </c>
      <c r="L16" s="2" t="s">
        <v>92</v>
      </c>
      <c r="M16" s="2">
        <v>20.024999999999999</v>
      </c>
      <c r="N16" s="2">
        <v>24.622</v>
      </c>
      <c r="O16" s="2">
        <v>19.228000000000002</v>
      </c>
      <c r="P16" s="2">
        <v>1.1259999999999999</v>
      </c>
      <c r="Q16" s="2">
        <v>11.547000000000001</v>
      </c>
      <c r="R16" s="2">
        <v>17.225999999999999</v>
      </c>
    </row>
    <row r="17" spans="1:18" x14ac:dyDescent="0.2">
      <c r="A17" s="1">
        <v>2016</v>
      </c>
      <c r="B17" s="1">
        <v>9</v>
      </c>
      <c r="C17" s="1">
        <v>12</v>
      </c>
      <c r="D17" s="1">
        <v>12</v>
      </c>
      <c r="E17" s="1">
        <v>0</v>
      </c>
      <c r="F17" s="1">
        <v>0</v>
      </c>
      <c r="G17" s="2">
        <v>21.646999999999998</v>
      </c>
      <c r="H17" s="2" t="s">
        <v>92</v>
      </c>
      <c r="I17" s="2">
        <v>15.127000000000001</v>
      </c>
      <c r="J17" s="2">
        <v>25.574999999999999</v>
      </c>
      <c r="K17" s="2">
        <v>18.420999999999999</v>
      </c>
      <c r="L17" s="2" t="s">
        <v>92</v>
      </c>
      <c r="M17" s="2">
        <v>12.007</v>
      </c>
      <c r="N17" s="2">
        <v>20.239999999999998</v>
      </c>
      <c r="O17" s="2">
        <v>15.036</v>
      </c>
      <c r="P17" s="2">
        <v>-0.95450000000000002</v>
      </c>
      <c r="Q17" s="2">
        <v>11.465999999999999</v>
      </c>
      <c r="R17" s="2">
        <v>21.138999999999999</v>
      </c>
    </row>
    <row r="18" spans="1:18" x14ac:dyDescent="0.2">
      <c r="A18" s="1">
        <v>2016</v>
      </c>
      <c r="B18" s="1">
        <v>9</v>
      </c>
      <c r="C18" s="1">
        <v>13</v>
      </c>
      <c r="D18" s="1">
        <v>12</v>
      </c>
      <c r="E18" s="1">
        <v>0</v>
      </c>
      <c r="F18" s="1">
        <v>0</v>
      </c>
      <c r="G18" s="2">
        <v>21.254000000000001</v>
      </c>
      <c r="H18" s="2" t="s">
        <v>92</v>
      </c>
      <c r="I18" s="2">
        <v>13.475</v>
      </c>
      <c r="J18" s="2">
        <v>21.068000000000001</v>
      </c>
      <c r="K18" s="2">
        <v>18.602</v>
      </c>
      <c r="L18" s="2" t="s">
        <v>92</v>
      </c>
      <c r="M18" s="2">
        <v>12.273999999999999</v>
      </c>
      <c r="N18" s="2">
        <v>19.091000000000001</v>
      </c>
      <c r="O18" s="2">
        <v>16.632000000000001</v>
      </c>
      <c r="P18" s="2">
        <v>-1.391</v>
      </c>
      <c r="Q18" s="2">
        <v>11.855</v>
      </c>
      <c r="R18" s="2">
        <v>19.398</v>
      </c>
    </row>
    <row r="19" spans="1:18" x14ac:dyDescent="0.2">
      <c r="A19" s="1">
        <v>2016</v>
      </c>
      <c r="B19" s="1">
        <v>9</v>
      </c>
      <c r="C19" s="1">
        <v>14</v>
      </c>
      <c r="D19" s="1">
        <v>12</v>
      </c>
      <c r="E19" s="1">
        <v>0</v>
      </c>
      <c r="F19" s="1">
        <v>0</v>
      </c>
      <c r="G19" s="2">
        <v>13.627000000000001</v>
      </c>
      <c r="H19" s="2" t="s">
        <v>92</v>
      </c>
      <c r="I19" s="2">
        <v>10.260999999999999</v>
      </c>
      <c r="J19" s="2">
        <v>14.502000000000001</v>
      </c>
      <c r="K19" s="2">
        <v>12.94</v>
      </c>
      <c r="L19" s="2" t="s">
        <v>92</v>
      </c>
      <c r="M19" s="2">
        <v>7.7030000000000003</v>
      </c>
      <c r="N19" s="2">
        <v>13.422000000000001</v>
      </c>
      <c r="O19" s="2">
        <v>9.4730000000000008</v>
      </c>
      <c r="P19" s="2">
        <v>-1.2585</v>
      </c>
      <c r="Q19" s="2">
        <v>7.1189999999999998</v>
      </c>
      <c r="R19" s="2">
        <v>13.428000000000001</v>
      </c>
    </row>
    <row r="20" spans="1:18" x14ac:dyDescent="0.2">
      <c r="A20" s="1">
        <v>2016</v>
      </c>
      <c r="B20" s="1">
        <v>9</v>
      </c>
      <c r="C20" s="1">
        <v>15</v>
      </c>
      <c r="D20" s="1">
        <v>12</v>
      </c>
      <c r="E20" s="1">
        <v>0</v>
      </c>
      <c r="F20" s="1">
        <v>0</v>
      </c>
      <c r="G20" s="2">
        <v>13.862</v>
      </c>
      <c r="H20" s="2" t="s">
        <v>92</v>
      </c>
      <c r="I20" s="2">
        <v>28.402000000000001</v>
      </c>
      <c r="J20" s="2">
        <v>13.96</v>
      </c>
      <c r="K20" s="2">
        <v>10.988</v>
      </c>
      <c r="L20" s="2" t="s">
        <v>92</v>
      </c>
      <c r="M20" s="2">
        <v>3.7330000000000001</v>
      </c>
      <c r="N20" s="2">
        <v>12.808999999999999</v>
      </c>
      <c r="O20" s="2">
        <v>7.8049999999999997</v>
      </c>
      <c r="P20" s="2">
        <v>0.95399999999999996</v>
      </c>
      <c r="Q20" s="2">
        <v>3.1909999999999998</v>
      </c>
      <c r="R20" s="2">
        <v>12.118</v>
      </c>
    </row>
    <row r="21" spans="1:18" x14ac:dyDescent="0.2">
      <c r="A21" s="1">
        <v>2016</v>
      </c>
      <c r="B21" s="1">
        <v>9</v>
      </c>
      <c r="C21" s="1">
        <v>16</v>
      </c>
      <c r="D21" s="1">
        <v>12</v>
      </c>
      <c r="E21" s="1">
        <v>0</v>
      </c>
      <c r="F21" s="1">
        <v>0</v>
      </c>
      <c r="G21" s="2">
        <v>20.931000000000001</v>
      </c>
      <c r="H21" s="2" t="s">
        <v>92</v>
      </c>
      <c r="I21" s="2">
        <v>13.135999999999999</v>
      </c>
      <c r="J21" s="2">
        <v>19.471</v>
      </c>
      <c r="K21" s="2">
        <v>20.792000000000002</v>
      </c>
      <c r="L21" s="2" t="s">
        <v>92</v>
      </c>
      <c r="M21" s="2">
        <v>13.185</v>
      </c>
      <c r="N21" s="2">
        <v>17.728000000000002</v>
      </c>
      <c r="O21" s="2">
        <v>10.331</v>
      </c>
      <c r="P21" s="2">
        <v>0.43099999999999999</v>
      </c>
      <c r="Q21" s="2">
        <v>4.1719999999999997</v>
      </c>
      <c r="R21" s="2">
        <v>11.004</v>
      </c>
    </row>
    <row r="22" spans="1:18" x14ac:dyDescent="0.2">
      <c r="A22" s="1">
        <v>2016</v>
      </c>
      <c r="B22" s="1">
        <v>9</v>
      </c>
      <c r="C22" s="1">
        <v>17</v>
      </c>
      <c r="D22" s="1">
        <v>12</v>
      </c>
      <c r="E22" s="1">
        <v>0</v>
      </c>
      <c r="F22" s="1">
        <v>0</v>
      </c>
      <c r="G22" s="2">
        <v>24.974</v>
      </c>
      <c r="H22" s="2" t="s">
        <v>92</v>
      </c>
      <c r="I22" s="2">
        <v>17.695</v>
      </c>
      <c r="J22" s="2">
        <v>23.744</v>
      </c>
      <c r="K22" s="2">
        <v>22.663</v>
      </c>
      <c r="L22" s="2" t="s">
        <v>92</v>
      </c>
      <c r="M22" s="2">
        <v>15.661</v>
      </c>
      <c r="N22" s="2">
        <v>20.773</v>
      </c>
      <c r="O22" s="2">
        <v>2.8260000000000001</v>
      </c>
      <c r="P22" s="2">
        <v>-0.1885</v>
      </c>
      <c r="Q22" s="2">
        <v>-1.4219999999999999</v>
      </c>
      <c r="R22" s="2">
        <v>9.4179999999999993</v>
      </c>
    </row>
    <row r="23" spans="1:18" x14ac:dyDescent="0.2">
      <c r="A23" s="1">
        <v>2016</v>
      </c>
      <c r="B23" s="1">
        <v>9</v>
      </c>
      <c r="C23" s="1">
        <v>18</v>
      </c>
      <c r="D23" s="1">
        <v>12</v>
      </c>
      <c r="E23" s="1">
        <v>0</v>
      </c>
      <c r="F23" s="1">
        <v>0</v>
      </c>
      <c r="G23" s="2">
        <v>24.221</v>
      </c>
      <c r="H23" s="2" t="s">
        <v>92</v>
      </c>
      <c r="I23" s="2">
        <v>17.239000000000001</v>
      </c>
      <c r="J23" s="2">
        <v>21.498000000000001</v>
      </c>
      <c r="K23" s="2">
        <v>24.838000000000001</v>
      </c>
      <c r="L23" s="2" t="s">
        <v>92</v>
      </c>
      <c r="M23" s="2">
        <v>18.757000000000001</v>
      </c>
      <c r="N23" s="2">
        <v>21.222000000000001</v>
      </c>
      <c r="O23" s="2">
        <v>8.1419999999999995</v>
      </c>
      <c r="P23" s="2">
        <v>-0.27950000000000003</v>
      </c>
      <c r="Q23" s="2">
        <v>17.216999999999999</v>
      </c>
      <c r="R23" s="2">
        <v>10.098000000000001</v>
      </c>
    </row>
    <row r="24" spans="1:18" x14ac:dyDescent="0.2">
      <c r="A24" s="1">
        <v>2016</v>
      </c>
      <c r="B24" s="1">
        <v>9</v>
      </c>
      <c r="C24" s="1">
        <v>19</v>
      </c>
      <c r="D24" s="1">
        <v>12</v>
      </c>
      <c r="E24" s="1">
        <v>0</v>
      </c>
      <c r="F24" s="1">
        <v>0</v>
      </c>
      <c r="G24" s="2">
        <v>21.306999999999999</v>
      </c>
      <c r="H24" s="2" t="s">
        <v>92</v>
      </c>
      <c r="I24" s="2">
        <v>17.760999999999999</v>
      </c>
      <c r="J24" s="2">
        <v>19.271000000000001</v>
      </c>
      <c r="K24" s="2">
        <v>20.457999999999998</v>
      </c>
      <c r="L24" s="2" t="s">
        <v>92</v>
      </c>
      <c r="M24" s="2">
        <v>10.962999999999999</v>
      </c>
      <c r="N24" s="2">
        <v>16.652000000000001</v>
      </c>
      <c r="O24" s="2">
        <v>19.54</v>
      </c>
      <c r="P24" s="2">
        <v>-2.6145</v>
      </c>
      <c r="Q24" s="2">
        <v>8.3480000000000008</v>
      </c>
      <c r="R24" s="2">
        <v>11.128</v>
      </c>
    </row>
    <row r="25" spans="1:18" x14ac:dyDescent="0.2">
      <c r="A25" s="1">
        <v>2016</v>
      </c>
      <c r="B25" s="1">
        <v>9</v>
      </c>
      <c r="C25" s="1">
        <v>20</v>
      </c>
      <c r="D25" s="1">
        <v>12</v>
      </c>
      <c r="E25" s="1">
        <v>0</v>
      </c>
      <c r="F25" s="1">
        <v>0</v>
      </c>
      <c r="G25" s="2">
        <v>15.621</v>
      </c>
      <c r="H25" s="2" t="s">
        <v>92</v>
      </c>
      <c r="I25" s="2">
        <v>12.831</v>
      </c>
      <c r="J25" s="2">
        <v>21.363</v>
      </c>
      <c r="K25" s="2">
        <v>15.739000000000001</v>
      </c>
      <c r="L25" s="2" t="s">
        <v>92</v>
      </c>
      <c r="M25" s="2">
        <v>14.41</v>
      </c>
      <c r="N25" s="2">
        <v>21.31</v>
      </c>
      <c r="O25" s="2">
        <v>15.997999999999999</v>
      </c>
      <c r="P25" s="2">
        <v>-3.754</v>
      </c>
      <c r="Q25" s="2">
        <v>10.135999999999999</v>
      </c>
      <c r="R25" s="2">
        <v>23.332000000000001</v>
      </c>
    </row>
    <row r="26" spans="1:18" x14ac:dyDescent="0.2">
      <c r="A26" s="1">
        <v>2016</v>
      </c>
      <c r="B26" s="1">
        <v>9</v>
      </c>
      <c r="C26" s="1">
        <v>21</v>
      </c>
      <c r="D26" s="1">
        <v>12</v>
      </c>
      <c r="E26" s="1">
        <v>0</v>
      </c>
      <c r="F26" s="1">
        <v>0</v>
      </c>
      <c r="G26" s="2">
        <v>3.3439999999999999</v>
      </c>
      <c r="H26" s="2" t="s">
        <v>92</v>
      </c>
      <c r="I26" s="2">
        <v>-0.44500000000000001</v>
      </c>
      <c r="J26" s="2">
        <v>7.5339999999999998</v>
      </c>
      <c r="K26" s="2">
        <v>2.222</v>
      </c>
      <c r="L26" s="2" t="s">
        <v>92</v>
      </c>
      <c r="M26" s="2">
        <v>0.253</v>
      </c>
      <c r="N26" s="2">
        <v>7.218</v>
      </c>
      <c r="O26" s="2">
        <v>3.278</v>
      </c>
      <c r="P26" s="2">
        <v>-3.96</v>
      </c>
      <c r="Q26" s="2">
        <v>1.2669999999999999</v>
      </c>
      <c r="R26" s="2">
        <v>8.1950000000000003</v>
      </c>
    </row>
    <row r="27" spans="1:18" x14ac:dyDescent="0.2">
      <c r="A27" s="1">
        <v>2016</v>
      </c>
      <c r="B27" s="1">
        <v>9</v>
      </c>
      <c r="C27" s="1">
        <v>22</v>
      </c>
      <c r="D27" s="1">
        <v>12</v>
      </c>
      <c r="E27" s="1">
        <v>0</v>
      </c>
      <c r="F27" s="1">
        <v>0</v>
      </c>
      <c r="G27" s="2">
        <v>4.2359999999999998</v>
      </c>
      <c r="H27" s="2" t="s">
        <v>92</v>
      </c>
      <c r="I27" s="2">
        <v>-2.1000000000000001E-2</v>
      </c>
      <c r="J27" s="2">
        <v>10.045</v>
      </c>
      <c r="K27" s="2">
        <v>3.0680000000000001</v>
      </c>
      <c r="L27" s="2" t="s">
        <v>92</v>
      </c>
      <c r="M27" s="2">
        <v>0.23100000000000001</v>
      </c>
      <c r="N27" s="2">
        <v>9.6519999999999992</v>
      </c>
      <c r="O27" s="2">
        <v>2.423</v>
      </c>
      <c r="P27" s="2">
        <v>-4.3425000000000002</v>
      </c>
      <c r="Q27" s="2">
        <v>0.17699999999999999</v>
      </c>
      <c r="R27" s="2">
        <v>9.6709999999999994</v>
      </c>
    </row>
    <row r="28" spans="1:18" x14ac:dyDescent="0.2">
      <c r="A28" s="1">
        <v>2016</v>
      </c>
      <c r="B28" s="1">
        <v>9</v>
      </c>
      <c r="C28" s="1">
        <v>23</v>
      </c>
      <c r="D28" s="1">
        <v>12</v>
      </c>
      <c r="E28" s="1">
        <v>0</v>
      </c>
      <c r="F28" s="1">
        <v>0</v>
      </c>
      <c r="G28" s="2">
        <v>-0.183</v>
      </c>
      <c r="H28" s="2" t="s">
        <v>92</v>
      </c>
      <c r="I28" s="2">
        <v>-2.6059999999999999</v>
      </c>
      <c r="J28" s="2">
        <v>8.4269999999999996</v>
      </c>
      <c r="K28" s="2">
        <v>0.95299999999999996</v>
      </c>
      <c r="L28" s="2" t="s">
        <v>92</v>
      </c>
      <c r="M28" s="2">
        <v>-1.026</v>
      </c>
      <c r="N28" s="2">
        <v>8.5690000000000008</v>
      </c>
      <c r="O28" s="2">
        <v>0.66100000000000003</v>
      </c>
      <c r="P28" s="2">
        <v>-0.33600000000000002</v>
      </c>
      <c r="Q28" s="2">
        <v>-0.87</v>
      </c>
      <c r="R28" s="2">
        <v>7.976</v>
      </c>
    </row>
    <row r="29" spans="1:18" x14ac:dyDescent="0.2">
      <c r="A29" s="1">
        <v>2016</v>
      </c>
      <c r="B29" s="1">
        <v>9</v>
      </c>
      <c r="C29" s="1">
        <v>24</v>
      </c>
      <c r="D29" s="1">
        <v>12</v>
      </c>
      <c r="E29" s="1">
        <v>0</v>
      </c>
      <c r="F29" s="1">
        <v>0</v>
      </c>
      <c r="G29" s="2">
        <v>23.722000000000001</v>
      </c>
      <c r="H29" s="2" t="s">
        <v>92</v>
      </c>
      <c r="I29" s="2">
        <v>15.677</v>
      </c>
      <c r="J29" s="2">
        <v>22.224</v>
      </c>
      <c r="K29" s="2">
        <v>24.105</v>
      </c>
      <c r="L29" s="2" t="s">
        <v>92</v>
      </c>
      <c r="M29" s="2">
        <v>16.606000000000002</v>
      </c>
      <c r="N29" s="2">
        <v>21.763000000000002</v>
      </c>
      <c r="O29" s="2">
        <v>21.791</v>
      </c>
      <c r="P29" s="2">
        <v>4.1695000000000002</v>
      </c>
      <c r="Q29" s="2">
        <v>14.816000000000001</v>
      </c>
      <c r="R29" s="2">
        <v>20.896999999999998</v>
      </c>
    </row>
    <row r="30" spans="1:18" x14ac:dyDescent="0.2">
      <c r="A30" s="1">
        <v>2016</v>
      </c>
      <c r="B30" s="1">
        <v>9</v>
      </c>
      <c r="C30" s="1">
        <v>25</v>
      </c>
      <c r="D30" s="1">
        <v>12</v>
      </c>
      <c r="E30" s="1">
        <v>0</v>
      </c>
      <c r="F30" s="1">
        <v>0</v>
      </c>
      <c r="G30" s="2">
        <v>24.988</v>
      </c>
      <c r="H30" s="2" t="s">
        <v>92</v>
      </c>
      <c r="I30" s="2">
        <v>19.725000000000001</v>
      </c>
      <c r="J30" s="2">
        <v>25.716000000000001</v>
      </c>
      <c r="K30" s="2">
        <v>24.045000000000002</v>
      </c>
      <c r="L30" s="2" t="s">
        <v>92</v>
      </c>
      <c r="M30" s="2">
        <v>18.288</v>
      </c>
      <c r="N30" s="2">
        <v>23.009</v>
      </c>
      <c r="O30" s="2">
        <v>22.675999999999998</v>
      </c>
      <c r="P30" s="2">
        <v>5.7504999999999997</v>
      </c>
      <c r="Q30" s="2">
        <v>15.616</v>
      </c>
      <c r="R30" s="2">
        <v>22.068999999999999</v>
      </c>
    </row>
    <row r="31" spans="1:18" x14ac:dyDescent="0.2">
      <c r="A31" s="1">
        <v>2016</v>
      </c>
      <c r="B31" s="1">
        <v>9</v>
      </c>
      <c r="C31" s="1">
        <v>26</v>
      </c>
      <c r="D31" s="1">
        <v>12</v>
      </c>
      <c r="E31" s="1">
        <v>0</v>
      </c>
      <c r="F31" s="1">
        <v>0</v>
      </c>
      <c r="G31" s="2">
        <v>22.582000000000001</v>
      </c>
      <c r="H31" s="2" t="s">
        <v>92</v>
      </c>
      <c r="I31" s="2">
        <v>2.4609999999999999</v>
      </c>
      <c r="J31" s="2">
        <v>19.044</v>
      </c>
      <c r="K31" s="2">
        <v>23.975000000000001</v>
      </c>
      <c r="L31" s="2" t="s">
        <v>92</v>
      </c>
      <c r="M31" s="2">
        <v>3.9550000000000001</v>
      </c>
      <c r="N31" s="2">
        <v>19.408999999999999</v>
      </c>
      <c r="O31" s="2">
        <v>24.919</v>
      </c>
      <c r="P31" s="2">
        <v>7.4509999999999996</v>
      </c>
      <c r="Q31" s="2">
        <v>4.1360000000000001</v>
      </c>
      <c r="R31" s="2">
        <v>20.638999999999999</v>
      </c>
    </row>
    <row r="32" spans="1:18" x14ac:dyDescent="0.2">
      <c r="A32" s="1">
        <v>2016</v>
      </c>
      <c r="B32" s="1">
        <v>9</v>
      </c>
      <c r="C32" s="1">
        <v>27</v>
      </c>
      <c r="D32" s="1">
        <v>12</v>
      </c>
      <c r="E32" s="1">
        <v>0</v>
      </c>
      <c r="F32" s="1">
        <v>0</v>
      </c>
      <c r="G32" s="2">
        <v>19.539000000000001</v>
      </c>
      <c r="H32" s="2" t="s">
        <v>92</v>
      </c>
      <c r="I32" s="2">
        <v>16.216999999999999</v>
      </c>
      <c r="J32" s="2">
        <v>20.861000000000001</v>
      </c>
      <c r="K32" s="2">
        <v>20.265000000000001</v>
      </c>
      <c r="L32" s="2" t="s">
        <v>92</v>
      </c>
      <c r="M32" s="2">
        <v>17.169</v>
      </c>
      <c r="N32" s="2">
        <v>20.712</v>
      </c>
      <c r="O32" s="2">
        <v>18.835000000000001</v>
      </c>
      <c r="P32" s="2">
        <v>8.5540000000000003</v>
      </c>
      <c r="Q32" s="2">
        <v>16.167999999999999</v>
      </c>
      <c r="R32" s="2">
        <v>20.661999999999999</v>
      </c>
    </row>
    <row r="33" spans="1:18" x14ac:dyDescent="0.2">
      <c r="A33" s="1">
        <v>2016</v>
      </c>
      <c r="B33" s="1">
        <v>9</v>
      </c>
      <c r="C33" s="1">
        <v>28</v>
      </c>
      <c r="D33" s="1">
        <v>12</v>
      </c>
      <c r="E33" s="1">
        <v>0</v>
      </c>
      <c r="F33" s="1">
        <v>0</v>
      </c>
      <c r="G33" s="2">
        <v>24.26</v>
      </c>
      <c r="H33" s="2" t="s">
        <v>92</v>
      </c>
      <c r="I33" s="2">
        <v>15.725</v>
      </c>
      <c r="J33" s="2">
        <v>20.231999999999999</v>
      </c>
      <c r="K33" s="2">
        <v>25.652999999999999</v>
      </c>
      <c r="L33" s="2" t="s">
        <v>92</v>
      </c>
      <c r="M33" s="2">
        <v>17.219000000000001</v>
      </c>
      <c r="N33" s="2">
        <v>20.597999999999999</v>
      </c>
      <c r="O33" s="2">
        <v>26.684999999999999</v>
      </c>
      <c r="P33" s="2">
        <v>7.6230000000000002</v>
      </c>
      <c r="Q33" s="2">
        <v>16.917000000000002</v>
      </c>
      <c r="R33" s="2">
        <v>21.884</v>
      </c>
    </row>
    <row r="34" spans="1:18" x14ac:dyDescent="0.2">
      <c r="A34" s="1">
        <v>2016</v>
      </c>
      <c r="B34" s="1">
        <v>9</v>
      </c>
      <c r="C34" s="1">
        <v>29</v>
      </c>
      <c r="D34" s="1">
        <v>12</v>
      </c>
      <c r="E34" s="1">
        <v>0</v>
      </c>
      <c r="F34" s="1">
        <v>0</v>
      </c>
      <c r="G34" s="2">
        <v>22.321000000000002</v>
      </c>
      <c r="H34" s="2" t="s">
        <v>92</v>
      </c>
      <c r="I34" s="2">
        <v>16.186</v>
      </c>
      <c r="J34" s="2">
        <v>23.89</v>
      </c>
      <c r="K34" s="2">
        <v>22.783999999999999</v>
      </c>
      <c r="L34" s="2" t="s">
        <v>92</v>
      </c>
      <c r="M34" s="2">
        <v>15.363</v>
      </c>
      <c r="N34" s="2">
        <v>24.169</v>
      </c>
      <c r="O34" s="2">
        <v>22.204999999999998</v>
      </c>
      <c r="P34" s="2">
        <v>5.1435000000000004</v>
      </c>
      <c r="Q34" s="2">
        <v>13.593999999999999</v>
      </c>
      <c r="R34" s="2">
        <v>20.140999999999998</v>
      </c>
    </row>
    <row r="35" spans="1:18" x14ac:dyDescent="0.2">
      <c r="A35" s="1">
        <v>2016</v>
      </c>
      <c r="B35" s="1">
        <v>9</v>
      </c>
      <c r="C35" s="1">
        <v>30</v>
      </c>
      <c r="D35" s="1">
        <v>12</v>
      </c>
      <c r="E35" s="1">
        <v>0</v>
      </c>
      <c r="F35" s="1">
        <v>0</v>
      </c>
      <c r="G35" s="2">
        <v>18.132999999999999</v>
      </c>
      <c r="H35" s="2" t="s">
        <v>92</v>
      </c>
      <c r="I35" s="2">
        <v>18.428000000000001</v>
      </c>
      <c r="J35" s="2">
        <v>21.632000000000001</v>
      </c>
      <c r="K35" s="2">
        <v>18.684000000000001</v>
      </c>
      <c r="L35" s="2" t="s">
        <v>92</v>
      </c>
      <c r="M35" s="2">
        <v>16.295000000000002</v>
      </c>
      <c r="N35" s="2">
        <v>18.856999999999999</v>
      </c>
      <c r="O35" s="2">
        <v>18.23</v>
      </c>
      <c r="P35" s="2">
        <v>6.6929999999999996</v>
      </c>
      <c r="Q35" s="2">
        <v>13.276</v>
      </c>
      <c r="R35" s="2">
        <v>18.850000000000001</v>
      </c>
    </row>
    <row r="36" spans="1:18" x14ac:dyDescent="0.2">
      <c r="A36" s="1">
        <v>2016</v>
      </c>
      <c r="B36" s="1">
        <v>10</v>
      </c>
      <c r="C36" s="1">
        <v>1</v>
      </c>
      <c r="D36" s="1">
        <v>12</v>
      </c>
      <c r="E36" s="1">
        <v>0</v>
      </c>
      <c r="F36" s="1">
        <v>0</v>
      </c>
      <c r="G36" s="2">
        <v>16.260999999999999</v>
      </c>
      <c r="H36" s="2" t="s">
        <v>92</v>
      </c>
      <c r="I36" s="2">
        <v>9.0640000000000001</v>
      </c>
      <c r="J36" s="2">
        <v>15.606999999999999</v>
      </c>
      <c r="K36" s="2">
        <v>17.635999999999999</v>
      </c>
      <c r="L36" s="2" t="s">
        <v>92</v>
      </c>
      <c r="M36" s="2">
        <v>10.471</v>
      </c>
      <c r="N36" s="2">
        <v>15.907999999999999</v>
      </c>
      <c r="O36" s="2">
        <v>18.927</v>
      </c>
      <c r="P36" s="2">
        <v>6.2115</v>
      </c>
      <c r="Q36" s="2">
        <v>10.986000000000001</v>
      </c>
      <c r="R36" s="2">
        <v>17.416</v>
      </c>
    </row>
    <row r="37" spans="1:18" x14ac:dyDescent="0.2">
      <c r="A37" s="1">
        <v>2016</v>
      </c>
      <c r="B37" s="1">
        <v>10</v>
      </c>
      <c r="C37" s="1">
        <v>2</v>
      </c>
      <c r="D37" s="1">
        <v>12</v>
      </c>
      <c r="E37" s="1">
        <v>0</v>
      </c>
      <c r="F37" s="1">
        <v>0</v>
      </c>
      <c r="G37" s="2">
        <v>-3.9</v>
      </c>
      <c r="H37" s="2" t="s">
        <v>92</v>
      </c>
      <c r="I37" s="2">
        <v>-4.8460000000000001</v>
      </c>
      <c r="J37" s="2">
        <v>8.2360000000000007</v>
      </c>
      <c r="K37" s="2">
        <v>-2.5070000000000001</v>
      </c>
      <c r="L37" s="2" t="s">
        <v>92</v>
      </c>
      <c r="M37" s="2">
        <v>-3.3519999999999999</v>
      </c>
      <c r="N37" s="2">
        <v>8.6020000000000003</v>
      </c>
      <c r="O37" s="2">
        <v>-1.5629999999999999</v>
      </c>
      <c r="P37" s="2">
        <v>1.766</v>
      </c>
      <c r="Q37" s="2">
        <v>-3.17</v>
      </c>
      <c r="R37" s="2">
        <v>9.8320000000000007</v>
      </c>
    </row>
    <row r="38" spans="1:18" x14ac:dyDescent="0.2">
      <c r="A38" s="1">
        <v>2016</v>
      </c>
      <c r="B38" s="1">
        <v>10</v>
      </c>
      <c r="C38" s="1">
        <v>3</v>
      </c>
      <c r="D38" s="1">
        <v>12</v>
      </c>
      <c r="E38" s="1">
        <v>0</v>
      </c>
      <c r="F38" s="1">
        <v>0</v>
      </c>
      <c r="G38" s="2">
        <v>10.784000000000001</v>
      </c>
      <c r="H38" s="2" t="s">
        <v>92</v>
      </c>
      <c r="I38" s="2">
        <v>4.6909999999999998</v>
      </c>
      <c r="J38" s="2">
        <v>11.785</v>
      </c>
      <c r="K38" s="2">
        <v>12.177</v>
      </c>
      <c r="L38" s="2" t="s">
        <v>92</v>
      </c>
      <c r="M38" s="2">
        <v>6.1859999999999999</v>
      </c>
      <c r="N38" s="2">
        <v>12.151</v>
      </c>
      <c r="O38" s="2">
        <v>11.439</v>
      </c>
      <c r="P38" s="2">
        <v>2.5855000000000001</v>
      </c>
      <c r="Q38" s="2">
        <v>5.1980000000000004</v>
      </c>
      <c r="R38" s="2">
        <v>12.635999999999999</v>
      </c>
    </row>
    <row r="39" spans="1:18" x14ac:dyDescent="0.2">
      <c r="A39" s="1">
        <v>2016</v>
      </c>
      <c r="B39" s="1">
        <v>10</v>
      </c>
      <c r="C39" s="1">
        <v>4</v>
      </c>
      <c r="D39" s="1">
        <v>12</v>
      </c>
      <c r="E39" s="1">
        <v>0</v>
      </c>
      <c r="F39" s="1">
        <v>0</v>
      </c>
      <c r="G39" s="2">
        <v>18.439</v>
      </c>
      <c r="H39" s="2" t="s">
        <v>92</v>
      </c>
      <c r="I39" s="2">
        <v>10.858000000000001</v>
      </c>
      <c r="J39" s="2">
        <v>18.838000000000001</v>
      </c>
      <c r="K39" s="2">
        <v>19.402999999999999</v>
      </c>
      <c r="L39" s="2" t="s">
        <v>92</v>
      </c>
      <c r="M39" s="2">
        <v>11.949</v>
      </c>
      <c r="N39" s="2">
        <v>19.169</v>
      </c>
      <c r="O39" s="2">
        <v>18.922999999999998</v>
      </c>
      <c r="P39" s="2">
        <v>4.2290000000000001</v>
      </c>
      <c r="Q39" s="2">
        <v>11.084</v>
      </c>
      <c r="R39" s="2">
        <v>20.696000000000002</v>
      </c>
    </row>
    <row r="40" spans="1:18" x14ac:dyDescent="0.2">
      <c r="A40" s="1">
        <v>2016</v>
      </c>
      <c r="B40" s="1">
        <v>10</v>
      </c>
      <c r="C40" s="1">
        <v>5</v>
      </c>
      <c r="D40" s="1">
        <v>12</v>
      </c>
      <c r="E40" s="1">
        <v>0</v>
      </c>
      <c r="F40" s="1">
        <v>0</v>
      </c>
      <c r="G40" s="2">
        <v>12.195</v>
      </c>
      <c r="H40" s="2" t="s">
        <v>92</v>
      </c>
      <c r="I40" s="2">
        <v>5.13</v>
      </c>
      <c r="J40" s="2">
        <v>12.928000000000001</v>
      </c>
      <c r="K40" s="2">
        <v>12.27</v>
      </c>
      <c r="L40" s="2" t="s">
        <v>92</v>
      </c>
      <c r="M40" s="2">
        <v>5.3710000000000004</v>
      </c>
      <c r="N40" s="2">
        <v>11.696999999999999</v>
      </c>
      <c r="O40" s="2">
        <v>11.03</v>
      </c>
      <c r="P40" s="2">
        <v>2.7905000000000002</v>
      </c>
      <c r="Q40" s="2">
        <v>3.827</v>
      </c>
      <c r="R40" s="2">
        <v>12.109</v>
      </c>
    </row>
    <row r="41" spans="1:18" x14ac:dyDescent="0.2">
      <c r="A41" s="1">
        <v>2016</v>
      </c>
      <c r="B41" s="1">
        <v>10</v>
      </c>
      <c r="C41" s="1">
        <v>6</v>
      </c>
      <c r="D41" s="1">
        <v>12</v>
      </c>
      <c r="E41" s="1">
        <v>0</v>
      </c>
      <c r="F41" s="1">
        <v>0</v>
      </c>
      <c r="G41" s="2">
        <v>17.512</v>
      </c>
      <c r="H41" s="2" t="s">
        <v>92</v>
      </c>
      <c r="I41" s="2">
        <v>10.255000000000001</v>
      </c>
      <c r="J41" s="2">
        <v>16.709</v>
      </c>
      <c r="K41" s="2">
        <v>18.684999999999999</v>
      </c>
      <c r="L41" s="2" t="s">
        <v>92</v>
      </c>
      <c r="M41" s="2">
        <v>11.73</v>
      </c>
      <c r="N41" s="2">
        <v>17.111999999999998</v>
      </c>
      <c r="O41" s="2">
        <v>16.760000000000002</v>
      </c>
      <c r="P41" s="2">
        <v>2.7389999999999999</v>
      </c>
      <c r="Q41" s="2">
        <v>9.75</v>
      </c>
      <c r="R41" s="2">
        <v>16.457999999999998</v>
      </c>
    </row>
    <row r="42" spans="1:18" x14ac:dyDescent="0.2">
      <c r="A42" s="1">
        <v>2016</v>
      </c>
      <c r="B42" s="1">
        <v>10</v>
      </c>
      <c r="C42" s="1">
        <v>7</v>
      </c>
      <c r="D42" s="1">
        <v>12</v>
      </c>
      <c r="E42" s="1">
        <v>0</v>
      </c>
      <c r="F42" s="1">
        <v>0</v>
      </c>
      <c r="G42" s="2">
        <v>17.62</v>
      </c>
      <c r="H42" s="2" t="s">
        <v>92</v>
      </c>
      <c r="I42" s="2">
        <v>18.241</v>
      </c>
      <c r="J42" s="2">
        <v>22.376999999999999</v>
      </c>
      <c r="K42" s="2">
        <v>18.277999999999999</v>
      </c>
      <c r="L42" s="2" t="s">
        <v>92</v>
      </c>
      <c r="M42" s="2">
        <v>18.356999999999999</v>
      </c>
      <c r="N42" s="2">
        <v>22.067</v>
      </c>
      <c r="O42" s="2">
        <v>18.577000000000002</v>
      </c>
      <c r="P42" s="2">
        <v>4.0640000000000001</v>
      </c>
      <c r="Q42" s="2">
        <v>19.82</v>
      </c>
      <c r="R42" s="2">
        <v>17.728999999999999</v>
      </c>
    </row>
    <row r="43" spans="1:18" x14ac:dyDescent="0.2">
      <c r="A43" s="1">
        <v>2016</v>
      </c>
      <c r="B43" s="1">
        <v>10</v>
      </c>
      <c r="C43" s="1">
        <v>8</v>
      </c>
      <c r="D43" s="1">
        <v>12</v>
      </c>
      <c r="E43" s="1">
        <v>0</v>
      </c>
      <c r="F43" s="1">
        <v>0</v>
      </c>
      <c r="G43" s="2">
        <v>21.132999999999999</v>
      </c>
      <c r="H43" s="2" t="s">
        <v>92</v>
      </c>
      <c r="I43" s="2">
        <v>16.638999999999999</v>
      </c>
      <c r="J43" s="2">
        <v>24.08</v>
      </c>
      <c r="K43" s="2">
        <v>21.873000000000001</v>
      </c>
      <c r="L43" s="2" t="s">
        <v>92</v>
      </c>
      <c r="M43" s="2">
        <v>17.91</v>
      </c>
      <c r="N43" s="2">
        <v>24.65</v>
      </c>
      <c r="O43" s="2">
        <v>20.736000000000001</v>
      </c>
      <c r="P43" s="2">
        <v>5.9375</v>
      </c>
      <c r="Q43" s="2">
        <v>16.295000000000002</v>
      </c>
      <c r="R43" s="2">
        <v>24.882000000000001</v>
      </c>
    </row>
    <row r="44" spans="1:18" x14ac:dyDescent="0.2">
      <c r="A44" s="1">
        <v>2016</v>
      </c>
      <c r="B44" s="1">
        <v>10</v>
      </c>
      <c r="C44" s="1">
        <v>9</v>
      </c>
      <c r="D44" s="1">
        <v>12</v>
      </c>
      <c r="E44" s="1">
        <v>0</v>
      </c>
      <c r="F44" s="1">
        <v>0</v>
      </c>
      <c r="G44" s="2">
        <v>19.945</v>
      </c>
      <c r="H44" s="2" t="s">
        <v>92</v>
      </c>
      <c r="I44" s="2">
        <v>14.25</v>
      </c>
      <c r="J44" s="2">
        <v>22.454999999999998</v>
      </c>
      <c r="K44" s="2">
        <v>21.718</v>
      </c>
      <c r="L44" s="2" t="s">
        <v>92</v>
      </c>
      <c r="M44" s="2">
        <v>14.798</v>
      </c>
      <c r="N44" s="2">
        <v>18.959</v>
      </c>
      <c r="O44" s="2">
        <v>22.042999999999999</v>
      </c>
      <c r="P44" s="2">
        <v>6.7175000000000002</v>
      </c>
      <c r="Q44" s="2">
        <v>14.398999999999999</v>
      </c>
      <c r="R44" s="2">
        <v>20.361000000000001</v>
      </c>
    </row>
    <row r="45" spans="1:18" x14ac:dyDescent="0.2">
      <c r="A45" s="1">
        <v>2016</v>
      </c>
      <c r="B45" s="1">
        <v>10</v>
      </c>
      <c r="C45" s="1">
        <v>10</v>
      </c>
      <c r="D45" s="1">
        <v>12</v>
      </c>
      <c r="E45" s="1">
        <v>0</v>
      </c>
      <c r="F45" s="1">
        <v>0</v>
      </c>
      <c r="G45" s="2">
        <v>12.377000000000001</v>
      </c>
      <c r="H45" s="2" t="s">
        <v>92</v>
      </c>
      <c r="I45" s="2">
        <v>6.3650000000000002</v>
      </c>
      <c r="J45" s="2">
        <v>12.196999999999999</v>
      </c>
      <c r="K45" s="2">
        <v>14.103</v>
      </c>
      <c r="L45" s="2" t="s">
        <v>92</v>
      </c>
      <c r="M45" s="2">
        <v>8.4079999999999995</v>
      </c>
      <c r="N45" s="2">
        <v>13.019</v>
      </c>
      <c r="O45" s="2">
        <v>15.574</v>
      </c>
      <c r="P45" s="2">
        <v>6.173</v>
      </c>
      <c r="Q45" s="2">
        <v>8.2249999999999996</v>
      </c>
      <c r="R45" s="2">
        <v>14.856999999999999</v>
      </c>
    </row>
    <row r="46" spans="1:18" x14ac:dyDescent="0.2">
      <c r="A46" s="1">
        <v>2016</v>
      </c>
      <c r="B46" s="1">
        <v>10</v>
      </c>
      <c r="C46" s="1">
        <v>11</v>
      </c>
      <c r="D46" s="1">
        <v>12</v>
      </c>
      <c r="E46" s="1">
        <v>0</v>
      </c>
      <c r="F46" s="1">
        <v>0</v>
      </c>
      <c r="G46" s="2">
        <v>19.675999999999998</v>
      </c>
      <c r="H46" s="2" t="s">
        <v>92</v>
      </c>
      <c r="I46" s="2">
        <v>9.0739999999999998</v>
      </c>
      <c r="J46" s="2">
        <v>15.537000000000001</v>
      </c>
      <c r="K46" s="2">
        <v>21.155999999999999</v>
      </c>
      <c r="L46" s="2" t="s">
        <v>92</v>
      </c>
      <c r="M46" s="2">
        <v>10.292</v>
      </c>
      <c r="N46" s="2">
        <v>15.707000000000001</v>
      </c>
      <c r="O46" s="2">
        <v>22.457000000000001</v>
      </c>
      <c r="P46" s="2">
        <v>4.5354999999999999</v>
      </c>
      <c r="Q46" s="2">
        <v>8.1039999999999992</v>
      </c>
      <c r="R46" s="2">
        <v>15.102</v>
      </c>
    </row>
    <row r="47" spans="1:18" x14ac:dyDescent="0.2">
      <c r="A47" s="1">
        <v>2016</v>
      </c>
      <c r="B47" s="1">
        <v>10</v>
      </c>
      <c r="C47" s="1">
        <v>12</v>
      </c>
      <c r="D47" s="1">
        <v>12</v>
      </c>
      <c r="E47" s="1">
        <v>0</v>
      </c>
      <c r="F47" s="1">
        <v>0</v>
      </c>
      <c r="G47" s="2">
        <v>20.684000000000001</v>
      </c>
      <c r="H47" s="2" t="s">
        <v>92</v>
      </c>
      <c r="I47" s="2">
        <v>12.301</v>
      </c>
      <c r="J47" s="2">
        <v>17.780999999999999</v>
      </c>
      <c r="K47" s="2">
        <v>12.087999999999999</v>
      </c>
      <c r="L47" s="2" t="s">
        <v>92</v>
      </c>
      <c r="M47" s="2">
        <v>6.0350000000000001</v>
      </c>
      <c r="N47" s="2">
        <v>11.871</v>
      </c>
      <c r="O47" s="2">
        <v>11.478</v>
      </c>
      <c r="P47" s="2">
        <v>2.1515</v>
      </c>
      <c r="Q47" s="2">
        <v>5.1340000000000003</v>
      </c>
      <c r="R47" s="2">
        <v>12.164</v>
      </c>
    </row>
    <row r="48" spans="1:18" x14ac:dyDescent="0.2">
      <c r="A48" s="1">
        <v>2016</v>
      </c>
      <c r="B48" s="1">
        <v>10</v>
      </c>
      <c r="C48" s="1">
        <v>13</v>
      </c>
      <c r="D48" s="1">
        <v>12</v>
      </c>
      <c r="E48" s="1">
        <v>0</v>
      </c>
      <c r="F48" s="1">
        <v>0</v>
      </c>
      <c r="G48" s="2">
        <v>13.831</v>
      </c>
      <c r="H48" s="2" t="s">
        <v>92</v>
      </c>
      <c r="I48" s="2">
        <v>9.2050000000000001</v>
      </c>
      <c r="J48" s="2">
        <v>16.742999999999999</v>
      </c>
      <c r="K48" s="2">
        <v>13.393000000000001</v>
      </c>
      <c r="L48" s="2" t="s">
        <v>92</v>
      </c>
      <c r="M48" s="2">
        <v>10.016999999999999</v>
      </c>
      <c r="N48" s="2">
        <v>16.975999999999999</v>
      </c>
      <c r="O48" s="2">
        <v>14.593999999999999</v>
      </c>
      <c r="P48" s="2">
        <v>1.3759999999999999</v>
      </c>
      <c r="Q48" s="2">
        <v>10.385999999999999</v>
      </c>
      <c r="R48" s="2">
        <v>16.581</v>
      </c>
    </row>
    <row r="49" spans="1:18" x14ac:dyDescent="0.2">
      <c r="A49" s="1">
        <v>2016</v>
      </c>
      <c r="B49" s="1">
        <v>10</v>
      </c>
      <c r="C49" s="1">
        <v>14</v>
      </c>
      <c r="D49" s="1">
        <v>12</v>
      </c>
      <c r="E49" s="1">
        <v>0</v>
      </c>
      <c r="F49" s="1">
        <v>0</v>
      </c>
      <c r="G49" s="2">
        <v>8.9559999999999995</v>
      </c>
      <c r="H49" s="2" t="s">
        <v>92</v>
      </c>
      <c r="I49" s="2">
        <v>3.5990000000000002</v>
      </c>
      <c r="J49" s="2">
        <v>10.912000000000001</v>
      </c>
      <c r="K49" s="2">
        <v>10.71</v>
      </c>
      <c r="L49" s="2" t="s">
        <v>92</v>
      </c>
      <c r="M49" s="2">
        <v>5.3940000000000001</v>
      </c>
      <c r="N49" s="2">
        <v>11.513</v>
      </c>
      <c r="O49" s="2">
        <v>10.849</v>
      </c>
      <c r="P49" s="2">
        <v>4.0949999999999998</v>
      </c>
      <c r="Q49" s="2">
        <v>5.3479999999999999</v>
      </c>
      <c r="R49" s="2">
        <v>11.968</v>
      </c>
    </row>
    <row r="50" spans="1:18" x14ac:dyDescent="0.2">
      <c r="A50" s="1">
        <v>2016</v>
      </c>
      <c r="B50" s="1">
        <v>10</v>
      </c>
      <c r="C50" s="1">
        <v>15</v>
      </c>
      <c r="D50" s="1">
        <v>12</v>
      </c>
      <c r="E50" s="1">
        <v>0</v>
      </c>
      <c r="F50" s="1">
        <v>0</v>
      </c>
      <c r="G50" s="2">
        <v>18.962</v>
      </c>
      <c r="H50" s="2" t="s">
        <v>92</v>
      </c>
      <c r="I50" s="2">
        <v>13.118</v>
      </c>
      <c r="J50" s="2">
        <v>19.327000000000002</v>
      </c>
      <c r="K50" s="2">
        <v>20.864000000000001</v>
      </c>
      <c r="L50" s="2" t="s">
        <v>92</v>
      </c>
      <c r="M50" s="2">
        <v>15.132999999999999</v>
      </c>
      <c r="N50" s="2">
        <v>20.305</v>
      </c>
      <c r="O50" s="2">
        <v>21.536999999999999</v>
      </c>
      <c r="P50" s="2">
        <v>5.19</v>
      </c>
      <c r="Q50" s="2">
        <v>15.61</v>
      </c>
      <c r="R50" s="2">
        <v>21.733000000000001</v>
      </c>
    </row>
    <row r="51" spans="1:18" x14ac:dyDescent="0.2">
      <c r="A51" s="1">
        <v>2016</v>
      </c>
      <c r="B51" s="1">
        <v>10</v>
      </c>
      <c r="C51" s="1">
        <v>16</v>
      </c>
      <c r="D51" s="1">
        <v>12</v>
      </c>
      <c r="E51" s="1">
        <v>0</v>
      </c>
      <c r="F51" s="1">
        <v>0</v>
      </c>
      <c r="G51" s="2">
        <v>15.318</v>
      </c>
      <c r="H51" s="2" t="s">
        <v>92</v>
      </c>
      <c r="I51" s="2">
        <v>9.2590000000000003</v>
      </c>
      <c r="J51" s="2">
        <v>15.109</v>
      </c>
      <c r="K51" s="2">
        <v>16.489000000000001</v>
      </c>
      <c r="L51" s="2" t="s">
        <v>92</v>
      </c>
      <c r="M51" s="2">
        <v>10.749000000000001</v>
      </c>
      <c r="N51" s="2">
        <v>15.551</v>
      </c>
      <c r="O51" s="2">
        <v>16.478000000000002</v>
      </c>
      <c r="P51" s="2">
        <v>4.5834999999999999</v>
      </c>
      <c r="Q51" s="2">
        <v>10.384</v>
      </c>
      <c r="R51" s="2">
        <v>16.463000000000001</v>
      </c>
    </row>
    <row r="52" spans="1:18" x14ac:dyDescent="0.2">
      <c r="A52" s="1">
        <v>2016</v>
      </c>
      <c r="B52" s="1">
        <v>10</v>
      </c>
      <c r="C52" s="1">
        <v>17</v>
      </c>
      <c r="D52" s="1">
        <v>12</v>
      </c>
      <c r="E52" s="1">
        <v>0</v>
      </c>
      <c r="F52" s="1">
        <v>0</v>
      </c>
      <c r="G52" s="2">
        <v>16.440999999999999</v>
      </c>
      <c r="H52" s="2" t="s">
        <v>92</v>
      </c>
      <c r="I52" s="2">
        <v>11.433999999999999</v>
      </c>
      <c r="J52" s="2">
        <v>16.079999999999998</v>
      </c>
      <c r="K52" s="2">
        <v>17.516999999999999</v>
      </c>
      <c r="L52" s="2" t="s">
        <v>92</v>
      </c>
      <c r="M52" s="2">
        <v>12.879</v>
      </c>
      <c r="N52" s="2">
        <v>15.318</v>
      </c>
      <c r="O52" s="2">
        <v>16.577000000000002</v>
      </c>
      <c r="P52" s="2">
        <v>3.5924999999999998</v>
      </c>
      <c r="Q52" s="2">
        <v>10.231999999999999</v>
      </c>
      <c r="R52" s="2">
        <v>14.852</v>
      </c>
    </row>
    <row r="53" spans="1:18" x14ac:dyDescent="0.2">
      <c r="A53" s="1">
        <v>2016</v>
      </c>
      <c r="B53" s="1">
        <v>10</v>
      </c>
      <c r="C53" s="1">
        <v>18</v>
      </c>
      <c r="D53" s="1">
        <v>12</v>
      </c>
      <c r="E53" s="1">
        <v>0</v>
      </c>
      <c r="F53" s="1">
        <v>0</v>
      </c>
      <c r="G53" s="2">
        <v>15.374000000000001</v>
      </c>
      <c r="H53" s="2" t="s">
        <v>92</v>
      </c>
      <c r="I53" s="2">
        <v>13.942</v>
      </c>
      <c r="J53" s="2">
        <v>17.899999999999999</v>
      </c>
      <c r="K53" s="2">
        <v>15.295</v>
      </c>
      <c r="L53" s="2" t="s">
        <v>92</v>
      </c>
      <c r="M53" s="2">
        <v>13.808</v>
      </c>
      <c r="N53" s="2">
        <v>17.146999999999998</v>
      </c>
      <c r="O53" s="2">
        <v>15.311999999999999</v>
      </c>
      <c r="P53" s="2">
        <v>2.7429999999999999</v>
      </c>
      <c r="Q53" s="2">
        <v>14.612</v>
      </c>
      <c r="R53" s="2">
        <v>17.576000000000001</v>
      </c>
    </row>
    <row r="54" spans="1:18" x14ac:dyDescent="0.2">
      <c r="A54" s="1">
        <v>2016</v>
      </c>
      <c r="B54" s="1">
        <v>10</v>
      </c>
      <c r="C54" s="1">
        <v>19</v>
      </c>
      <c r="D54" s="1">
        <v>12</v>
      </c>
      <c r="E54" s="1">
        <v>0</v>
      </c>
      <c r="F54" s="1">
        <v>0</v>
      </c>
      <c r="G54" s="2">
        <v>16.704999999999998</v>
      </c>
      <c r="H54" s="2" t="s">
        <v>92</v>
      </c>
      <c r="I54" s="2">
        <v>5.3630000000000004</v>
      </c>
      <c r="J54" s="2">
        <v>12.452999999999999</v>
      </c>
      <c r="K54" s="2">
        <v>18.314</v>
      </c>
      <c r="L54" s="2" t="s">
        <v>92</v>
      </c>
      <c r="M54" s="2">
        <v>6.4939999999999998</v>
      </c>
      <c r="N54" s="2">
        <v>12.468999999999999</v>
      </c>
      <c r="O54" s="2">
        <v>20.271999999999998</v>
      </c>
      <c r="P54" s="2">
        <v>4.2969999999999997</v>
      </c>
      <c r="Q54" s="2">
        <v>6.4169999999999998</v>
      </c>
      <c r="R54" s="2">
        <v>13.36</v>
      </c>
    </row>
    <row r="55" spans="1:18" x14ac:dyDescent="0.2">
      <c r="A55" s="1">
        <v>2016</v>
      </c>
      <c r="B55" s="1">
        <v>10</v>
      </c>
      <c r="C55" s="1">
        <v>20</v>
      </c>
      <c r="D55" s="1">
        <v>12</v>
      </c>
      <c r="E55" s="1">
        <v>0</v>
      </c>
      <c r="F55" s="1">
        <v>0</v>
      </c>
      <c r="G55" s="2">
        <v>13.717000000000001</v>
      </c>
      <c r="H55" s="2" t="s">
        <v>92</v>
      </c>
      <c r="I55" s="2">
        <v>11.788</v>
      </c>
      <c r="J55" s="2">
        <v>24.739000000000001</v>
      </c>
      <c r="K55" s="2">
        <v>12.276</v>
      </c>
      <c r="L55" s="2" t="s">
        <v>92</v>
      </c>
      <c r="M55" s="2">
        <v>12.051</v>
      </c>
      <c r="N55" s="2">
        <v>23.475999999999999</v>
      </c>
      <c r="O55" s="2">
        <v>12.16</v>
      </c>
      <c r="P55" s="2">
        <v>5.2969999999999997</v>
      </c>
      <c r="Q55" s="2">
        <v>10.882</v>
      </c>
      <c r="R55" s="2">
        <v>22.507000000000001</v>
      </c>
    </row>
    <row r="56" spans="1:18" x14ac:dyDescent="0.2">
      <c r="A56" s="1">
        <v>2016</v>
      </c>
      <c r="B56" s="1">
        <v>10</v>
      </c>
      <c r="C56" s="1">
        <v>21</v>
      </c>
      <c r="D56" s="1">
        <v>12</v>
      </c>
      <c r="E56" s="1">
        <v>0</v>
      </c>
      <c r="F56" s="1">
        <v>0</v>
      </c>
      <c r="G56" s="2">
        <v>7.2869999999999999</v>
      </c>
      <c r="H56" s="2" t="s">
        <v>92</v>
      </c>
      <c r="I56" s="2">
        <v>5.13</v>
      </c>
      <c r="J56" s="2">
        <v>15.773999999999999</v>
      </c>
      <c r="K56" s="2">
        <v>8.7219999999999995</v>
      </c>
      <c r="L56" s="2" t="s">
        <v>92</v>
      </c>
      <c r="M56" s="2">
        <v>6.1970000000000001</v>
      </c>
      <c r="N56" s="2">
        <v>14.897</v>
      </c>
      <c r="O56" s="2">
        <v>10.183999999999999</v>
      </c>
      <c r="P56" s="2">
        <v>4.5994999999999999</v>
      </c>
      <c r="Q56" s="2">
        <v>6.2030000000000003</v>
      </c>
      <c r="R56" s="2">
        <v>14.840999999999999</v>
      </c>
    </row>
    <row r="57" spans="1:18" x14ac:dyDescent="0.2">
      <c r="A57" s="1">
        <v>2016</v>
      </c>
      <c r="B57" s="1">
        <v>10</v>
      </c>
      <c r="C57" s="1">
        <v>22</v>
      </c>
      <c r="D57" s="1">
        <v>12</v>
      </c>
      <c r="E57" s="1">
        <v>0</v>
      </c>
      <c r="F57" s="1">
        <v>0</v>
      </c>
      <c r="G57" s="2">
        <v>10.013</v>
      </c>
      <c r="H57" s="2" t="s">
        <v>92</v>
      </c>
      <c r="I57" s="2">
        <v>3.9849999999999999</v>
      </c>
      <c r="J57" s="2">
        <v>10.176</v>
      </c>
      <c r="K57" s="2">
        <v>11.291</v>
      </c>
      <c r="L57" s="2" t="s">
        <v>92</v>
      </c>
      <c r="M57" s="2">
        <v>5.7279999999999998</v>
      </c>
      <c r="N57" s="2">
        <v>10.548999999999999</v>
      </c>
      <c r="O57" s="2">
        <v>12.643000000000001</v>
      </c>
      <c r="P57" s="2">
        <v>3.7930000000000001</v>
      </c>
      <c r="Q57" s="2">
        <v>6.5869999999999997</v>
      </c>
      <c r="R57" s="2">
        <v>12.289</v>
      </c>
    </row>
    <row r="58" spans="1:18" x14ac:dyDescent="0.2">
      <c r="A58" s="1">
        <v>2016</v>
      </c>
      <c r="B58" s="1">
        <v>10</v>
      </c>
      <c r="C58" s="1">
        <v>23</v>
      </c>
      <c r="D58" s="1">
        <v>12</v>
      </c>
      <c r="E58" s="1">
        <v>0</v>
      </c>
      <c r="F58" s="1">
        <v>0</v>
      </c>
      <c r="G58" s="2">
        <v>12.061</v>
      </c>
      <c r="H58" s="2" t="s">
        <v>92</v>
      </c>
      <c r="I58" s="2">
        <v>4.9400000000000004</v>
      </c>
      <c r="J58" s="2">
        <v>9.24</v>
      </c>
      <c r="K58" s="2">
        <v>13.481999999999999</v>
      </c>
      <c r="L58" s="2" t="s">
        <v>92</v>
      </c>
      <c r="M58" s="2">
        <v>4.0999999999999996</v>
      </c>
      <c r="N58" s="2">
        <v>9.2040000000000006</v>
      </c>
      <c r="O58" s="2">
        <v>14.281000000000001</v>
      </c>
      <c r="P58" s="2">
        <v>4.5514999999999999</v>
      </c>
      <c r="Q58" s="2">
        <v>3.9430000000000001</v>
      </c>
      <c r="R58" s="2">
        <v>10.249000000000001</v>
      </c>
    </row>
    <row r="59" spans="1:18" x14ac:dyDescent="0.2">
      <c r="A59" s="1">
        <v>2016</v>
      </c>
      <c r="B59" s="1">
        <v>10</v>
      </c>
      <c r="C59" s="1">
        <v>24</v>
      </c>
      <c r="D59" s="1">
        <v>12</v>
      </c>
      <c r="E59" s="1">
        <v>0</v>
      </c>
      <c r="F59" s="1">
        <v>0</v>
      </c>
      <c r="G59" s="2">
        <v>19.643999999999998</v>
      </c>
      <c r="H59" s="2" t="s">
        <v>92</v>
      </c>
      <c r="I59" s="2">
        <v>12.284000000000001</v>
      </c>
      <c r="J59" s="2">
        <v>17.306000000000001</v>
      </c>
      <c r="K59" s="2">
        <v>20.635999999999999</v>
      </c>
      <c r="L59" s="2" t="s">
        <v>92</v>
      </c>
      <c r="M59" s="2">
        <v>12.084</v>
      </c>
      <c r="N59" s="2">
        <v>16.89</v>
      </c>
      <c r="O59" s="2">
        <v>20.943000000000001</v>
      </c>
      <c r="P59" s="2">
        <v>4.8825000000000003</v>
      </c>
      <c r="Q59" s="2">
        <v>12.439</v>
      </c>
      <c r="R59" s="2">
        <v>17.800999999999998</v>
      </c>
    </row>
    <row r="60" spans="1:18" x14ac:dyDescent="0.2">
      <c r="A60" s="1">
        <v>2016</v>
      </c>
      <c r="B60" s="1">
        <v>10</v>
      </c>
      <c r="C60" s="1">
        <v>25</v>
      </c>
      <c r="D60" s="1">
        <v>12</v>
      </c>
      <c r="E60" s="1">
        <v>0</v>
      </c>
      <c r="F60" s="1">
        <v>0</v>
      </c>
      <c r="G60" s="2">
        <v>18.029</v>
      </c>
      <c r="H60" s="2" t="s">
        <v>92</v>
      </c>
      <c r="I60" s="2">
        <v>10.191000000000001</v>
      </c>
      <c r="J60" s="2">
        <v>15.872</v>
      </c>
      <c r="K60" s="2">
        <v>17.774999999999999</v>
      </c>
      <c r="L60" s="2" t="s">
        <v>92</v>
      </c>
      <c r="M60" s="2">
        <v>9.7189999999999994</v>
      </c>
      <c r="N60" s="2">
        <v>13.881</v>
      </c>
      <c r="O60" s="2">
        <v>17.468</v>
      </c>
      <c r="P60" s="2">
        <v>5.3940000000000001</v>
      </c>
      <c r="Q60" s="2">
        <v>8.9309999999999992</v>
      </c>
      <c r="R60" s="2">
        <v>14.183</v>
      </c>
    </row>
    <row r="61" spans="1:18" x14ac:dyDescent="0.2">
      <c r="A61" s="1">
        <v>2016</v>
      </c>
      <c r="B61" s="1">
        <v>10</v>
      </c>
      <c r="C61" s="1">
        <v>26</v>
      </c>
      <c r="D61" s="1">
        <v>12</v>
      </c>
      <c r="E61" s="1">
        <v>0</v>
      </c>
      <c r="F61" s="1">
        <v>0</v>
      </c>
      <c r="G61" s="2" t="s">
        <v>92</v>
      </c>
      <c r="H61" s="2" t="s">
        <v>92</v>
      </c>
      <c r="I61" s="2" t="s">
        <v>92</v>
      </c>
      <c r="J61" s="2" t="s">
        <v>92</v>
      </c>
      <c r="K61" s="2" t="s">
        <v>92</v>
      </c>
      <c r="L61" s="2" t="s">
        <v>92</v>
      </c>
      <c r="M61" s="2" t="s">
        <v>92</v>
      </c>
      <c r="N61" s="2" t="s">
        <v>92</v>
      </c>
      <c r="O61" s="2" t="s">
        <v>92</v>
      </c>
      <c r="P61" s="2">
        <v>5.7460000000000004</v>
      </c>
      <c r="Q61" s="2" t="s">
        <v>92</v>
      </c>
      <c r="R61" s="2" t="s">
        <v>92</v>
      </c>
    </row>
    <row r="62" spans="1:18" x14ac:dyDescent="0.2">
      <c r="A62" s="1">
        <v>2016</v>
      </c>
      <c r="B62" s="1">
        <v>10</v>
      </c>
      <c r="C62" s="1">
        <v>27</v>
      </c>
      <c r="D62" s="1">
        <v>12</v>
      </c>
      <c r="E62" s="1">
        <v>0</v>
      </c>
      <c r="F62" s="1">
        <v>0</v>
      </c>
      <c r="G62" s="2" t="s">
        <v>92</v>
      </c>
      <c r="H62" s="2" t="s">
        <v>92</v>
      </c>
      <c r="I62" s="2" t="s">
        <v>92</v>
      </c>
      <c r="J62" s="2" t="s">
        <v>92</v>
      </c>
      <c r="K62" s="2" t="s">
        <v>92</v>
      </c>
      <c r="L62" s="2" t="s">
        <v>92</v>
      </c>
      <c r="M62" s="2" t="s">
        <v>92</v>
      </c>
      <c r="N62" s="2" t="s">
        <v>92</v>
      </c>
      <c r="O62" s="2" t="s">
        <v>92</v>
      </c>
      <c r="P62" s="2">
        <v>5.5819999999999999</v>
      </c>
      <c r="Q62" s="2" t="s">
        <v>92</v>
      </c>
      <c r="R62" s="2" t="s">
        <v>92</v>
      </c>
    </row>
    <row r="63" spans="1:18" x14ac:dyDescent="0.2">
      <c r="A63" s="1">
        <v>2016</v>
      </c>
      <c r="B63" s="1">
        <v>10</v>
      </c>
      <c r="C63" s="1">
        <v>28</v>
      </c>
      <c r="D63" s="1">
        <v>12</v>
      </c>
      <c r="E63" s="1">
        <v>0</v>
      </c>
      <c r="F63" s="1">
        <v>0</v>
      </c>
      <c r="G63" s="2" t="s">
        <v>92</v>
      </c>
      <c r="H63" s="2" t="s">
        <v>92</v>
      </c>
      <c r="I63" s="2" t="s">
        <v>92</v>
      </c>
      <c r="J63" s="2" t="s">
        <v>92</v>
      </c>
      <c r="K63" s="2" t="s">
        <v>92</v>
      </c>
      <c r="L63" s="2" t="s">
        <v>92</v>
      </c>
      <c r="M63" s="2" t="s">
        <v>92</v>
      </c>
      <c r="N63" s="2" t="s">
        <v>92</v>
      </c>
      <c r="O63" s="2" t="s">
        <v>92</v>
      </c>
      <c r="P63" s="2">
        <v>5.8440000000000003</v>
      </c>
      <c r="Q63" s="2" t="s">
        <v>92</v>
      </c>
      <c r="R63" s="2" t="s">
        <v>92</v>
      </c>
    </row>
    <row r="64" spans="1:18" x14ac:dyDescent="0.2">
      <c r="A64" s="1">
        <v>2016</v>
      </c>
      <c r="B64" s="1">
        <v>10</v>
      </c>
      <c r="C64" s="1">
        <v>29</v>
      </c>
      <c r="D64" s="1">
        <v>12</v>
      </c>
      <c r="E64" s="1">
        <v>0</v>
      </c>
      <c r="F64" s="1">
        <v>0</v>
      </c>
      <c r="G64" s="2" t="s">
        <v>92</v>
      </c>
      <c r="H64" s="2" t="s">
        <v>92</v>
      </c>
      <c r="I64" s="2" t="s">
        <v>92</v>
      </c>
      <c r="J64" s="2" t="s">
        <v>92</v>
      </c>
      <c r="K64" s="2" t="s">
        <v>92</v>
      </c>
      <c r="L64" s="2" t="s">
        <v>92</v>
      </c>
      <c r="M64" s="2" t="s">
        <v>92</v>
      </c>
      <c r="N64" s="2" t="s">
        <v>92</v>
      </c>
      <c r="O64" s="2" t="s">
        <v>92</v>
      </c>
      <c r="P64" s="2">
        <v>6.32</v>
      </c>
      <c r="Q64" s="2" t="s">
        <v>92</v>
      </c>
      <c r="R64" s="2" t="s">
        <v>92</v>
      </c>
    </row>
    <row r="65" spans="1:18" x14ac:dyDescent="0.2">
      <c r="A65" s="1">
        <v>2016</v>
      </c>
      <c r="B65" s="1">
        <v>10</v>
      </c>
      <c r="C65" s="1">
        <v>30</v>
      </c>
      <c r="D65" s="1">
        <v>12</v>
      </c>
      <c r="E65" s="1">
        <v>0</v>
      </c>
      <c r="F65" s="1">
        <v>0</v>
      </c>
      <c r="G65" s="2" t="s">
        <v>92</v>
      </c>
      <c r="H65" s="2" t="s">
        <v>92</v>
      </c>
      <c r="I65" s="2" t="s">
        <v>92</v>
      </c>
      <c r="J65" s="2" t="s">
        <v>92</v>
      </c>
      <c r="K65" s="2" t="s">
        <v>92</v>
      </c>
      <c r="L65" s="2" t="s">
        <v>92</v>
      </c>
      <c r="M65" s="2" t="s">
        <v>92</v>
      </c>
      <c r="N65" s="2" t="s">
        <v>92</v>
      </c>
      <c r="O65" s="2" t="s">
        <v>92</v>
      </c>
      <c r="P65" s="2">
        <v>5.8884999999999996</v>
      </c>
      <c r="Q65" s="2" t="s">
        <v>92</v>
      </c>
      <c r="R65" s="2" t="s">
        <v>92</v>
      </c>
    </row>
    <row r="66" spans="1:18" x14ac:dyDescent="0.2">
      <c r="A66" s="1">
        <v>2016</v>
      </c>
      <c r="B66" s="1">
        <v>10</v>
      </c>
      <c r="C66" s="1">
        <v>31</v>
      </c>
      <c r="D66" s="1">
        <v>12</v>
      </c>
      <c r="E66" s="1">
        <v>0</v>
      </c>
      <c r="F66" s="1">
        <v>0</v>
      </c>
      <c r="G66" s="2" t="s">
        <v>92</v>
      </c>
      <c r="H66" s="2" t="s">
        <v>92</v>
      </c>
      <c r="I66" s="2" t="s">
        <v>92</v>
      </c>
      <c r="J66" s="2" t="s">
        <v>92</v>
      </c>
      <c r="K66" s="2" t="s">
        <v>92</v>
      </c>
      <c r="L66" s="2" t="s">
        <v>92</v>
      </c>
      <c r="M66" s="2" t="s">
        <v>92</v>
      </c>
      <c r="N66" s="2" t="s">
        <v>92</v>
      </c>
      <c r="O66" s="2" t="s">
        <v>92</v>
      </c>
      <c r="P66" s="2">
        <v>5.0834999999999999</v>
      </c>
      <c r="Q66" s="2" t="s">
        <v>92</v>
      </c>
      <c r="R66" s="2" t="s">
        <v>92</v>
      </c>
    </row>
    <row r="67" spans="1:18" x14ac:dyDescent="0.2">
      <c r="A67" s="1">
        <v>2016</v>
      </c>
      <c r="B67" s="1">
        <v>11</v>
      </c>
      <c r="C67" s="1">
        <v>1</v>
      </c>
      <c r="D67" s="1">
        <v>12</v>
      </c>
      <c r="E67" s="1">
        <v>0</v>
      </c>
      <c r="F67" s="1">
        <v>0</v>
      </c>
      <c r="G67" s="2" t="s">
        <v>92</v>
      </c>
      <c r="H67" s="2" t="s">
        <v>92</v>
      </c>
      <c r="I67" s="2" t="s">
        <v>92</v>
      </c>
      <c r="J67" s="2" t="s">
        <v>92</v>
      </c>
      <c r="K67" s="2" t="s">
        <v>92</v>
      </c>
      <c r="L67" s="2" t="s">
        <v>92</v>
      </c>
      <c r="M67" s="2" t="s">
        <v>92</v>
      </c>
      <c r="N67" s="2" t="s">
        <v>92</v>
      </c>
      <c r="O67" s="2" t="s">
        <v>92</v>
      </c>
      <c r="P67" s="2">
        <v>6.3194999999999997</v>
      </c>
      <c r="Q67" s="2" t="s">
        <v>92</v>
      </c>
      <c r="R67" s="2" t="s">
        <v>92</v>
      </c>
    </row>
    <row r="68" spans="1:18" x14ac:dyDescent="0.2">
      <c r="A68" s="1">
        <v>2016</v>
      </c>
      <c r="B68" s="1">
        <v>11</v>
      </c>
      <c r="C68" s="1">
        <v>2</v>
      </c>
      <c r="D68" s="1">
        <v>12</v>
      </c>
      <c r="E68" s="1">
        <v>0</v>
      </c>
      <c r="F68" s="1">
        <v>0</v>
      </c>
      <c r="G68" s="2" t="s">
        <v>92</v>
      </c>
      <c r="H68" s="2" t="s">
        <v>92</v>
      </c>
      <c r="I68" s="2" t="s">
        <v>92</v>
      </c>
      <c r="J68" s="2" t="s">
        <v>92</v>
      </c>
      <c r="K68" s="2" t="s">
        <v>92</v>
      </c>
      <c r="L68" s="2" t="s">
        <v>92</v>
      </c>
      <c r="M68" s="2" t="s">
        <v>92</v>
      </c>
      <c r="N68" s="2" t="s">
        <v>92</v>
      </c>
      <c r="O68" s="2" t="s">
        <v>92</v>
      </c>
      <c r="P68" s="2">
        <v>7.4234999999999998</v>
      </c>
      <c r="Q68" s="2" t="s">
        <v>92</v>
      </c>
      <c r="R68" s="2" t="s">
        <v>92</v>
      </c>
    </row>
    <row r="69" spans="1:18" x14ac:dyDescent="0.2">
      <c r="A69" s="1">
        <v>2016</v>
      </c>
      <c r="B69" s="1">
        <v>11</v>
      </c>
      <c r="C69" s="1">
        <v>3</v>
      </c>
      <c r="D69" s="1">
        <v>12</v>
      </c>
      <c r="E69" s="1">
        <v>0</v>
      </c>
      <c r="F69" s="1">
        <v>0</v>
      </c>
      <c r="G69" s="2" t="s">
        <v>92</v>
      </c>
      <c r="H69" s="2" t="s">
        <v>92</v>
      </c>
      <c r="I69" s="2" t="s">
        <v>92</v>
      </c>
      <c r="J69" s="2" t="s">
        <v>92</v>
      </c>
      <c r="K69" s="2" t="s">
        <v>92</v>
      </c>
      <c r="L69" s="2" t="s">
        <v>92</v>
      </c>
      <c r="M69" s="2" t="s">
        <v>92</v>
      </c>
      <c r="N69" s="2" t="s">
        <v>92</v>
      </c>
      <c r="O69" s="2" t="s">
        <v>92</v>
      </c>
      <c r="P69" s="2">
        <v>6.7324999999999999</v>
      </c>
      <c r="Q69" s="2" t="s">
        <v>92</v>
      </c>
      <c r="R69" s="2" t="s">
        <v>92</v>
      </c>
    </row>
    <row r="70" spans="1:18" x14ac:dyDescent="0.2">
      <c r="A70" s="1">
        <v>2016</v>
      </c>
      <c r="B70" s="1">
        <v>11</v>
      </c>
      <c r="C70" s="1">
        <v>4</v>
      </c>
      <c r="D70" s="1">
        <v>12</v>
      </c>
      <c r="E70" s="1">
        <v>0</v>
      </c>
      <c r="F70" s="1">
        <v>0</v>
      </c>
      <c r="G70" s="2" t="s">
        <v>92</v>
      </c>
      <c r="H70" s="2" t="s">
        <v>92</v>
      </c>
      <c r="I70" s="2" t="s">
        <v>92</v>
      </c>
      <c r="J70" s="2" t="s">
        <v>92</v>
      </c>
      <c r="K70" s="2" t="s">
        <v>92</v>
      </c>
      <c r="L70" s="2" t="s">
        <v>92</v>
      </c>
      <c r="M70" s="2" t="s">
        <v>92</v>
      </c>
      <c r="N70" s="2" t="s">
        <v>92</v>
      </c>
      <c r="O70" s="2" t="s">
        <v>92</v>
      </c>
      <c r="P70" s="2">
        <v>6.3494999999999999</v>
      </c>
      <c r="Q70" s="2" t="s">
        <v>92</v>
      </c>
      <c r="R70" s="2" t="s">
        <v>92</v>
      </c>
    </row>
    <row r="71" spans="1:18" x14ac:dyDescent="0.2">
      <c r="A71" s="1">
        <v>2016</v>
      </c>
      <c r="B71" s="1">
        <v>11</v>
      </c>
      <c r="C71" s="1">
        <v>5</v>
      </c>
      <c r="D71" s="1">
        <v>12</v>
      </c>
      <c r="E71" s="1">
        <v>0</v>
      </c>
      <c r="F71" s="1">
        <v>0</v>
      </c>
      <c r="G71" s="2" t="s">
        <v>92</v>
      </c>
      <c r="H71" s="2" t="s">
        <v>92</v>
      </c>
      <c r="I71" s="2" t="s">
        <v>92</v>
      </c>
      <c r="J71" s="2" t="s">
        <v>92</v>
      </c>
      <c r="K71" s="2" t="s">
        <v>92</v>
      </c>
      <c r="L71" s="2" t="s">
        <v>92</v>
      </c>
      <c r="M71" s="2" t="s">
        <v>92</v>
      </c>
      <c r="N71" s="2" t="s">
        <v>92</v>
      </c>
      <c r="O71" s="2" t="s">
        <v>92</v>
      </c>
      <c r="P71" s="2">
        <v>5.2285000000000004</v>
      </c>
      <c r="Q71" s="2" t="s">
        <v>92</v>
      </c>
      <c r="R71" s="2" t="s">
        <v>92</v>
      </c>
    </row>
    <row r="72" spans="1:18" x14ac:dyDescent="0.2">
      <c r="A72" s="1">
        <v>2016</v>
      </c>
      <c r="B72" s="1">
        <v>11</v>
      </c>
      <c r="C72" s="1">
        <v>6</v>
      </c>
      <c r="D72" s="1">
        <v>12</v>
      </c>
      <c r="E72" s="1">
        <v>0</v>
      </c>
      <c r="F72" s="1">
        <v>0</v>
      </c>
      <c r="G72" s="2" t="s">
        <v>92</v>
      </c>
      <c r="H72" s="2" t="s">
        <v>92</v>
      </c>
      <c r="I72" s="2" t="s">
        <v>92</v>
      </c>
      <c r="J72" s="2" t="s">
        <v>92</v>
      </c>
      <c r="K72" s="2" t="s">
        <v>92</v>
      </c>
      <c r="L72" s="2" t="s">
        <v>92</v>
      </c>
      <c r="M72" s="2" t="s">
        <v>92</v>
      </c>
      <c r="N72" s="2" t="s">
        <v>92</v>
      </c>
      <c r="O72" s="2" t="s">
        <v>92</v>
      </c>
      <c r="P72" s="2">
        <v>4.2750000000000004</v>
      </c>
      <c r="Q72" s="2" t="s">
        <v>92</v>
      </c>
      <c r="R72" s="2" t="s">
        <v>92</v>
      </c>
    </row>
    <row r="73" spans="1:18" x14ac:dyDescent="0.2">
      <c r="A73" s="1">
        <v>2016</v>
      </c>
      <c r="B73" s="1">
        <v>11</v>
      </c>
      <c r="C73" s="1">
        <v>7</v>
      </c>
      <c r="D73" s="1">
        <v>12</v>
      </c>
      <c r="E73" s="1">
        <v>0</v>
      </c>
      <c r="F73" s="1">
        <v>0</v>
      </c>
      <c r="G73" s="2" t="s">
        <v>92</v>
      </c>
      <c r="H73" s="2" t="s">
        <v>92</v>
      </c>
      <c r="I73" s="2" t="s">
        <v>92</v>
      </c>
      <c r="J73" s="2" t="s">
        <v>92</v>
      </c>
      <c r="K73" s="2" t="s">
        <v>92</v>
      </c>
      <c r="L73" s="2" t="s">
        <v>92</v>
      </c>
      <c r="M73" s="2" t="s">
        <v>92</v>
      </c>
      <c r="N73" s="2" t="s">
        <v>92</v>
      </c>
      <c r="O73" s="2" t="s">
        <v>92</v>
      </c>
      <c r="P73" s="2">
        <v>4.3235000000000001</v>
      </c>
      <c r="Q73" s="2" t="s">
        <v>92</v>
      </c>
      <c r="R73" s="2" t="s">
        <v>92</v>
      </c>
    </row>
    <row r="74" spans="1:18" x14ac:dyDescent="0.2">
      <c r="A74" s="1">
        <v>2016</v>
      </c>
      <c r="B74" s="1">
        <v>11</v>
      </c>
      <c r="C74" s="1">
        <v>8</v>
      </c>
      <c r="D74" s="1">
        <v>12</v>
      </c>
      <c r="E74" s="1">
        <v>0</v>
      </c>
      <c r="F74" s="1">
        <v>0</v>
      </c>
      <c r="G74" s="2" t="s">
        <v>92</v>
      </c>
      <c r="H74" s="2" t="s">
        <v>92</v>
      </c>
      <c r="I74" s="2" t="s">
        <v>92</v>
      </c>
      <c r="J74" s="2" t="s">
        <v>92</v>
      </c>
      <c r="K74" s="2" t="s">
        <v>92</v>
      </c>
      <c r="L74" s="2" t="s">
        <v>92</v>
      </c>
      <c r="M74" s="2" t="s">
        <v>92</v>
      </c>
      <c r="N74" s="2" t="s">
        <v>92</v>
      </c>
      <c r="O74" s="2" t="s">
        <v>92</v>
      </c>
      <c r="P74" s="2">
        <v>3.798</v>
      </c>
      <c r="Q74" s="2" t="s">
        <v>92</v>
      </c>
      <c r="R74" s="2" t="s">
        <v>92</v>
      </c>
    </row>
    <row r="75" spans="1:18" x14ac:dyDescent="0.2">
      <c r="A75" s="1">
        <v>2016</v>
      </c>
      <c r="B75" s="1">
        <v>11</v>
      </c>
      <c r="C75" s="1">
        <v>9</v>
      </c>
      <c r="D75" s="1">
        <v>12</v>
      </c>
      <c r="E75" s="1">
        <v>0</v>
      </c>
      <c r="F75" s="1">
        <v>0</v>
      </c>
      <c r="G75" s="2" t="s">
        <v>92</v>
      </c>
      <c r="H75" s="2" t="s">
        <v>92</v>
      </c>
      <c r="I75" s="2" t="s">
        <v>92</v>
      </c>
      <c r="J75" s="2" t="s">
        <v>92</v>
      </c>
      <c r="K75" s="2" t="s">
        <v>92</v>
      </c>
      <c r="L75" s="2" t="s">
        <v>92</v>
      </c>
      <c r="M75" s="2" t="s">
        <v>92</v>
      </c>
      <c r="N75" s="2" t="s">
        <v>92</v>
      </c>
      <c r="O75" s="2" t="s">
        <v>92</v>
      </c>
      <c r="P75" s="2">
        <v>3.5615000000000001</v>
      </c>
      <c r="Q75" s="2" t="s">
        <v>92</v>
      </c>
      <c r="R75" s="2" t="s">
        <v>92</v>
      </c>
    </row>
    <row r="76" spans="1:18" x14ac:dyDescent="0.2">
      <c r="A76" s="1">
        <v>2016</v>
      </c>
      <c r="B76" s="1">
        <v>11</v>
      </c>
      <c r="C76" s="1">
        <v>10</v>
      </c>
      <c r="D76" s="1">
        <v>12</v>
      </c>
      <c r="E76" s="1">
        <v>0</v>
      </c>
      <c r="F76" s="1">
        <v>0</v>
      </c>
      <c r="G76" s="2" t="s">
        <v>92</v>
      </c>
      <c r="H76" s="2" t="s">
        <v>92</v>
      </c>
      <c r="I76" s="2" t="s">
        <v>92</v>
      </c>
      <c r="J76" s="2" t="s">
        <v>92</v>
      </c>
      <c r="K76" s="2" t="s">
        <v>92</v>
      </c>
      <c r="L76" s="2" t="s">
        <v>92</v>
      </c>
      <c r="M76" s="2" t="s">
        <v>92</v>
      </c>
      <c r="N76" s="2" t="s">
        <v>92</v>
      </c>
      <c r="O76" s="2" t="s">
        <v>92</v>
      </c>
      <c r="P76" s="2">
        <v>3.7970000000000002</v>
      </c>
      <c r="Q76" s="2" t="s">
        <v>92</v>
      </c>
      <c r="R76" s="2" t="s">
        <v>92</v>
      </c>
    </row>
    <row r="77" spans="1:18" x14ac:dyDescent="0.2">
      <c r="A77" s="1">
        <v>2016</v>
      </c>
      <c r="B77" s="1">
        <v>11</v>
      </c>
      <c r="C77" s="1">
        <v>11</v>
      </c>
      <c r="D77" s="1">
        <v>12</v>
      </c>
      <c r="E77" s="1">
        <v>0</v>
      </c>
      <c r="F77" s="1">
        <v>0</v>
      </c>
      <c r="G77" s="2" t="s">
        <v>92</v>
      </c>
      <c r="H77" s="2" t="s">
        <v>92</v>
      </c>
      <c r="I77" s="2" t="s">
        <v>92</v>
      </c>
      <c r="J77" s="2" t="s">
        <v>92</v>
      </c>
      <c r="K77" s="2" t="s">
        <v>92</v>
      </c>
      <c r="L77" s="2" t="s">
        <v>92</v>
      </c>
      <c r="M77" s="2" t="s">
        <v>92</v>
      </c>
      <c r="N77" s="2" t="s">
        <v>92</v>
      </c>
      <c r="O77" s="2" t="s">
        <v>92</v>
      </c>
      <c r="P77" s="2">
        <v>4.1210000000000004</v>
      </c>
      <c r="Q77" s="2" t="s">
        <v>92</v>
      </c>
      <c r="R77" s="2" t="s">
        <v>92</v>
      </c>
    </row>
    <row r="78" spans="1:18" x14ac:dyDescent="0.2">
      <c r="A78" s="1">
        <v>2016</v>
      </c>
      <c r="B78" s="1">
        <v>11</v>
      </c>
      <c r="C78" s="1">
        <v>12</v>
      </c>
      <c r="D78" s="1">
        <v>12</v>
      </c>
      <c r="E78" s="1">
        <v>0</v>
      </c>
      <c r="F78" s="1">
        <v>0</v>
      </c>
      <c r="G78" s="2" t="s">
        <v>92</v>
      </c>
      <c r="H78" s="2" t="s">
        <v>92</v>
      </c>
      <c r="I78" s="2" t="s">
        <v>92</v>
      </c>
      <c r="J78" s="2" t="s">
        <v>92</v>
      </c>
      <c r="K78" s="2" t="s">
        <v>92</v>
      </c>
      <c r="L78" s="2" t="s">
        <v>92</v>
      </c>
      <c r="M78" s="2" t="s">
        <v>92</v>
      </c>
      <c r="N78" s="2" t="s">
        <v>92</v>
      </c>
      <c r="O78" s="2" t="s">
        <v>92</v>
      </c>
      <c r="P78" s="2">
        <v>3.7425000000000002</v>
      </c>
      <c r="Q78" s="2" t="s">
        <v>92</v>
      </c>
      <c r="R78" s="2" t="s">
        <v>92</v>
      </c>
    </row>
    <row r="79" spans="1:18" x14ac:dyDescent="0.2">
      <c r="A79" s="1">
        <v>2016</v>
      </c>
      <c r="B79" s="1">
        <v>11</v>
      </c>
      <c r="C79" s="1">
        <v>13</v>
      </c>
      <c r="D79" s="1">
        <v>12</v>
      </c>
      <c r="E79" s="1">
        <v>0</v>
      </c>
      <c r="F79" s="1">
        <v>0</v>
      </c>
      <c r="G79" s="2" t="s">
        <v>92</v>
      </c>
      <c r="H79" s="2" t="s">
        <v>92</v>
      </c>
      <c r="I79" s="2" t="s">
        <v>92</v>
      </c>
      <c r="J79" s="2" t="s">
        <v>92</v>
      </c>
      <c r="K79" s="2" t="s">
        <v>92</v>
      </c>
      <c r="L79" s="2" t="s">
        <v>92</v>
      </c>
      <c r="M79" s="2" t="s">
        <v>92</v>
      </c>
      <c r="N79" s="2" t="s">
        <v>92</v>
      </c>
      <c r="O79" s="2" t="s">
        <v>92</v>
      </c>
      <c r="P79" s="2">
        <v>4.2095000000000002</v>
      </c>
      <c r="Q79" s="2" t="s">
        <v>92</v>
      </c>
      <c r="R79" s="2" t="s">
        <v>92</v>
      </c>
    </row>
    <row r="80" spans="1:18" x14ac:dyDescent="0.2">
      <c r="A80" s="1">
        <v>2016</v>
      </c>
      <c r="B80" s="1">
        <v>11</v>
      </c>
      <c r="C80" s="1">
        <v>14</v>
      </c>
      <c r="D80" s="1">
        <v>12</v>
      </c>
      <c r="E80" s="1">
        <v>0</v>
      </c>
      <c r="F80" s="1">
        <v>0</v>
      </c>
      <c r="G80" s="2" t="s">
        <v>92</v>
      </c>
      <c r="H80" s="2" t="s">
        <v>92</v>
      </c>
      <c r="I80" s="2" t="s">
        <v>92</v>
      </c>
      <c r="J80" s="2" t="s">
        <v>92</v>
      </c>
      <c r="K80" s="2" t="s">
        <v>92</v>
      </c>
      <c r="L80" s="2" t="s">
        <v>92</v>
      </c>
      <c r="M80" s="2" t="s">
        <v>92</v>
      </c>
      <c r="N80" s="2" t="s">
        <v>92</v>
      </c>
      <c r="O80" s="2" t="s">
        <v>92</v>
      </c>
      <c r="P80" s="2">
        <v>4.6965000000000003</v>
      </c>
      <c r="Q80" s="2" t="s">
        <v>92</v>
      </c>
      <c r="R80" s="2" t="s">
        <v>92</v>
      </c>
    </row>
    <row r="81" spans="1:18" x14ac:dyDescent="0.2">
      <c r="A81" s="1">
        <v>2016</v>
      </c>
      <c r="B81" s="1">
        <v>11</v>
      </c>
      <c r="C81" s="1">
        <v>15</v>
      </c>
      <c r="D81" s="1">
        <v>12</v>
      </c>
      <c r="E81" s="1">
        <v>0</v>
      </c>
      <c r="F81" s="1">
        <v>0</v>
      </c>
      <c r="G81" s="2" t="s">
        <v>92</v>
      </c>
      <c r="H81" s="2" t="s">
        <v>92</v>
      </c>
      <c r="I81" s="2" t="s">
        <v>92</v>
      </c>
      <c r="J81" s="2" t="s">
        <v>92</v>
      </c>
      <c r="K81" s="2" t="s">
        <v>92</v>
      </c>
      <c r="L81" s="2" t="s">
        <v>92</v>
      </c>
      <c r="M81" s="2" t="s">
        <v>92</v>
      </c>
      <c r="N81" s="2" t="s">
        <v>92</v>
      </c>
      <c r="O81" s="2" t="s">
        <v>92</v>
      </c>
      <c r="P81" s="2">
        <v>3.6040000000000001</v>
      </c>
      <c r="Q81" s="2" t="s">
        <v>92</v>
      </c>
      <c r="R81" s="2" t="s">
        <v>92</v>
      </c>
    </row>
    <row r="82" spans="1:18" x14ac:dyDescent="0.2">
      <c r="A82" s="1">
        <v>2016</v>
      </c>
      <c r="B82" s="1">
        <v>11</v>
      </c>
      <c r="C82" s="1">
        <v>16</v>
      </c>
      <c r="D82" s="1">
        <v>12</v>
      </c>
      <c r="E82" s="1">
        <v>0</v>
      </c>
      <c r="F82" s="1">
        <v>0</v>
      </c>
      <c r="G82" s="2" t="s">
        <v>92</v>
      </c>
      <c r="H82" s="2" t="s">
        <v>92</v>
      </c>
      <c r="I82" s="2" t="s">
        <v>92</v>
      </c>
      <c r="J82" s="2" t="s">
        <v>92</v>
      </c>
      <c r="K82" s="2" t="s">
        <v>92</v>
      </c>
      <c r="L82" s="2" t="s">
        <v>92</v>
      </c>
      <c r="M82" s="2" t="s">
        <v>92</v>
      </c>
      <c r="N82" s="2" t="s">
        <v>92</v>
      </c>
      <c r="O82" s="2" t="s">
        <v>92</v>
      </c>
      <c r="P82" s="2">
        <v>3.1880000000000002</v>
      </c>
      <c r="Q82" s="2" t="s">
        <v>92</v>
      </c>
      <c r="R82" s="2" t="s">
        <v>92</v>
      </c>
    </row>
    <row r="83" spans="1:18" x14ac:dyDescent="0.2">
      <c r="A83" s="1">
        <v>2016</v>
      </c>
      <c r="B83" s="1">
        <v>11</v>
      </c>
      <c r="C83" s="1">
        <v>17</v>
      </c>
      <c r="D83" s="1">
        <v>12</v>
      </c>
      <c r="E83" s="1">
        <v>0</v>
      </c>
      <c r="F83" s="1">
        <v>0</v>
      </c>
      <c r="G83" s="2" t="s">
        <v>92</v>
      </c>
      <c r="H83" s="2" t="s">
        <v>92</v>
      </c>
      <c r="I83" s="2" t="s">
        <v>92</v>
      </c>
      <c r="J83" s="2" t="s">
        <v>92</v>
      </c>
      <c r="K83" s="2" t="s">
        <v>92</v>
      </c>
      <c r="L83" s="2" t="s">
        <v>92</v>
      </c>
      <c r="M83" s="2" t="s">
        <v>92</v>
      </c>
      <c r="N83" s="2" t="s">
        <v>92</v>
      </c>
      <c r="O83" s="2" t="s">
        <v>92</v>
      </c>
      <c r="P83" s="2">
        <v>3.6629999999999998</v>
      </c>
      <c r="Q83" s="2" t="s">
        <v>92</v>
      </c>
      <c r="R83" s="2" t="s">
        <v>92</v>
      </c>
    </row>
    <row r="84" spans="1:18" x14ac:dyDescent="0.2">
      <c r="A84" s="1">
        <v>2016</v>
      </c>
      <c r="B84" s="1">
        <v>11</v>
      </c>
      <c r="C84" s="1">
        <v>18</v>
      </c>
      <c r="D84" s="1">
        <v>12</v>
      </c>
      <c r="E84" s="1">
        <v>0</v>
      </c>
      <c r="F84" s="1">
        <v>0</v>
      </c>
      <c r="G84" s="2" t="s">
        <v>92</v>
      </c>
      <c r="H84" s="2" t="s">
        <v>92</v>
      </c>
      <c r="I84" s="2" t="s">
        <v>92</v>
      </c>
      <c r="J84" s="2" t="s">
        <v>92</v>
      </c>
      <c r="K84" s="2" t="s">
        <v>92</v>
      </c>
      <c r="L84" s="2" t="s">
        <v>92</v>
      </c>
      <c r="M84" s="2" t="s">
        <v>92</v>
      </c>
      <c r="N84" s="2" t="s">
        <v>92</v>
      </c>
      <c r="O84" s="2" t="s">
        <v>92</v>
      </c>
      <c r="P84" s="2">
        <v>3.5335000000000001</v>
      </c>
      <c r="Q84" s="2" t="s">
        <v>92</v>
      </c>
      <c r="R84" s="2" t="s">
        <v>92</v>
      </c>
    </row>
    <row r="85" spans="1:18" x14ac:dyDescent="0.2">
      <c r="A85" s="1">
        <v>2016</v>
      </c>
      <c r="B85" s="1">
        <v>11</v>
      </c>
      <c r="C85" s="1">
        <v>19</v>
      </c>
      <c r="D85" s="1">
        <v>12</v>
      </c>
      <c r="E85" s="1">
        <v>0</v>
      </c>
      <c r="F85" s="1">
        <v>0</v>
      </c>
      <c r="G85" s="2" t="s">
        <v>92</v>
      </c>
      <c r="H85" s="2" t="s">
        <v>92</v>
      </c>
      <c r="I85" s="2" t="s">
        <v>92</v>
      </c>
      <c r="J85" s="2" t="s">
        <v>92</v>
      </c>
      <c r="K85" s="2" t="s">
        <v>92</v>
      </c>
      <c r="L85" s="2" t="s">
        <v>92</v>
      </c>
      <c r="M85" s="2" t="s">
        <v>92</v>
      </c>
      <c r="N85" s="2" t="s">
        <v>92</v>
      </c>
      <c r="O85" s="2" t="s">
        <v>92</v>
      </c>
      <c r="P85" s="2">
        <v>3.1175000000000002</v>
      </c>
      <c r="Q85" s="2" t="s">
        <v>92</v>
      </c>
      <c r="R85" s="2" t="s">
        <v>92</v>
      </c>
    </row>
    <row r="86" spans="1:18" x14ac:dyDescent="0.2">
      <c r="A86" s="1">
        <v>2016</v>
      </c>
      <c r="B86" s="1">
        <v>11</v>
      </c>
      <c r="C86" s="1">
        <v>20</v>
      </c>
      <c r="D86" s="1">
        <v>12</v>
      </c>
      <c r="E86" s="1">
        <v>0</v>
      </c>
      <c r="F86" s="1">
        <v>0</v>
      </c>
      <c r="G86" s="2" t="s">
        <v>92</v>
      </c>
      <c r="H86" s="2" t="s">
        <v>92</v>
      </c>
      <c r="I86" s="2" t="s">
        <v>92</v>
      </c>
      <c r="J86" s="2" t="s">
        <v>92</v>
      </c>
      <c r="K86" s="2" t="s">
        <v>92</v>
      </c>
      <c r="L86" s="2" t="s">
        <v>92</v>
      </c>
      <c r="M86" s="2" t="s">
        <v>92</v>
      </c>
      <c r="N86" s="2" t="s">
        <v>92</v>
      </c>
      <c r="O86" s="2" t="s">
        <v>92</v>
      </c>
      <c r="P86" s="2">
        <v>3.5430000000000001</v>
      </c>
      <c r="Q86" s="2" t="s">
        <v>92</v>
      </c>
      <c r="R86" s="2" t="s">
        <v>92</v>
      </c>
    </row>
    <row r="87" spans="1:18" x14ac:dyDescent="0.2">
      <c r="A87" s="1">
        <v>2016</v>
      </c>
      <c r="B87" s="1">
        <v>11</v>
      </c>
      <c r="C87" s="1">
        <v>21</v>
      </c>
      <c r="D87" s="1">
        <v>12</v>
      </c>
      <c r="E87" s="1">
        <v>0</v>
      </c>
      <c r="F87" s="1">
        <v>0</v>
      </c>
      <c r="G87" s="2" t="s">
        <v>92</v>
      </c>
      <c r="H87" s="2" t="s">
        <v>92</v>
      </c>
      <c r="I87" s="2" t="s">
        <v>92</v>
      </c>
      <c r="J87" s="2" t="s">
        <v>92</v>
      </c>
      <c r="K87" s="2" t="s">
        <v>92</v>
      </c>
      <c r="L87" s="2" t="s">
        <v>92</v>
      </c>
      <c r="M87" s="2" t="s">
        <v>92</v>
      </c>
      <c r="N87" s="2" t="s">
        <v>92</v>
      </c>
      <c r="O87" s="2" t="s">
        <v>92</v>
      </c>
      <c r="P87" s="2">
        <v>4.0199999999999996</v>
      </c>
      <c r="Q87" s="2" t="s">
        <v>92</v>
      </c>
      <c r="R87" s="2" t="s">
        <v>92</v>
      </c>
    </row>
    <row r="88" spans="1:18" x14ac:dyDescent="0.2">
      <c r="A88" s="1">
        <v>2016</v>
      </c>
      <c r="B88" s="1">
        <v>11</v>
      </c>
      <c r="C88" s="1">
        <v>22</v>
      </c>
      <c r="D88" s="1">
        <v>12</v>
      </c>
      <c r="E88" s="1">
        <v>0</v>
      </c>
      <c r="F88" s="1">
        <v>0</v>
      </c>
      <c r="G88" s="2" t="s">
        <v>92</v>
      </c>
      <c r="H88" s="2" t="s">
        <v>92</v>
      </c>
      <c r="I88" s="2" t="s">
        <v>92</v>
      </c>
      <c r="J88" s="2" t="s">
        <v>92</v>
      </c>
      <c r="K88" s="2" t="s">
        <v>92</v>
      </c>
      <c r="L88" s="2" t="s">
        <v>92</v>
      </c>
      <c r="M88" s="2" t="s">
        <v>92</v>
      </c>
      <c r="N88" s="2" t="s">
        <v>92</v>
      </c>
      <c r="O88" s="2" t="s">
        <v>92</v>
      </c>
      <c r="P88" s="2">
        <v>4.4210000000000003</v>
      </c>
      <c r="Q88" s="2" t="s">
        <v>92</v>
      </c>
      <c r="R88" s="2" t="s">
        <v>92</v>
      </c>
    </row>
    <row r="89" spans="1:18" x14ac:dyDescent="0.2">
      <c r="A89" s="1">
        <v>2016</v>
      </c>
      <c r="B89" s="1">
        <v>11</v>
      </c>
      <c r="C89" s="1">
        <v>23</v>
      </c>
      <c r="D89" s="1">
        <v>12</v>
      </c>
      <c r="E89" s="1">
        <v>0</v>
      </c>
      <c r="F89" s="1">
        <v>0</v>
      </c>
      <c r="G89" s="2" t="s">
        <v>92</v>
      </c>
      <c r="H89" s="2" t="s">
        <v>92</v>
      </c>
      <c r="I89" s="2" t="s">
        <v>92</v>
      </c>
      <c r="J89" s="2" t="s">
        <v>92</v>
      </c>
      <c r="K89" s="2" t="s">
        <v>92</v>
      </c>
      <c r="L89" s="2" t="s">
        <v>92</v>
      </c>
      <c r="M89" s="2" t="s">
        <v>92</v>
      </c>
      <c r="N89" s="2" t="s">
        <v>92</v>
      </c>
      <c r="O89" s="2" t="s">
        <v>92</v>
      </c>
      <c r="P89" s="2">
        <v>5.2519999999999998</v>
      </c>
      <c r="Q89" s="2" t="s">
        <v>92</v>
      </c>
      <c r="R89" s="2" t="s">
        <v>92</v>
      </c>
    </row>
    <row r="90" spans="1:18" x14ac:dyDescent="0.2">
      <c r="A90" s="1">
        <v>2016</v>
      </c>
      <c r="B90" s="1">
        <v>11</v>
      </c>
      <c r="C90" s="1">
        <v>24</v>
      </c>
      <c r="D90" s="1">
        <v>12</v>
      </c>
      <c r="E90" s="1">
        <v>0</v>
      </c>
      <c r="F90" s="1">
        <v>0</v>
      </c>
      <c r="G90" s="2" t="s">
        <v>92</v>
      </c>
      <c r="H90" s="2" t="s">
        <v>92</v>
      </c>
      <c r="I90" s="2" t="s">
        <v>92</v>
      </c>
      <c r="J90" s="2" t="s">
        <v>92</v>
      </c>
      <c r="K90" s="2" t="s">
        <v>92</v>
      </c>
      <c r="L90" s="2" t="s">
        <v>92</v>
      </c>
      <c r="M90" s="2" t="s">
        <v>92</v>
      </c>
      <c r="N90" s="2" t="s">
        <v>92</v>
      </c>
      <c r="O90" s="2" t="s">
        <v>92</v>
      </c>
      <c r="P90" s="2">
        <v>4.8045</v>
      </c>
      <c r="Q90" s="2" t="s">
        <v>92</v>
      </c>
      <c r="R90" s="2" t="s">
        <v>92</v>
      </c>
    </row>
    <row r="91" spans="1:18" x14ac:dyDescent="0.2">
      <c r="A91" s="1">
        <v>2016</v>
      </c>
      <c r="B91" s="1">
        <v>11</v>
      </c>
      <c r="C91" s="1">
        <v>25</v>
      </c>
      <c r="D91" s="1">
        <v>12</v>
      </c>
      <c r="E91" s="1">
        <v>0</v>
      </c>
      <c r="F91" s="1">
        <v>0</v>
      </c>
      <c r="G91" s="2" t="s">
        <v>92</v>
      </c>
      <c r="H91" s="2" t="s">
        <v>92</v>
      </c>
      <c r="I91" s="2" t="s">
        <v>92</v>
      </c>
      <c r="J91" s="2" t="s">
        <v>92</v>
      </c>
      <c r="K91" s="2" t="s">
        <v>92</v>
      </c>
      <c r="L91" s="2" t="s">
        <v>92</v>
      </c>
      <c r="M91" s="2" t="s">
        <v>92</v>
      </c>
      <c r="N91" s="2" t="s">
        <v>92</v>
      </c>
      <c r="O91" s="2" t="s">
        <v>92</v>
      </c>
      <c r="P91" s="2">
        <v>3.8855</v>
      </c>
      <c r="Q91" s="2" t="s">
        <v>92</v>
      </c>
      <c r="R91" s="2" t="s">
        <v>92</v>
      </c>
    </row>
    <row r="92" spans="1:18" x14ac:dyDescent="0.2">
      <c r="A92" s="1">
        <v>2016</v>
      </c>
      <c r="B92" s="1">
        <v>11</v>
      </c>
      <c r="C92" s="1">
        <v>26</v>
      </c>
      <c r="D92" s="1">
        <v>12</v>
      </c>
      <c r="E92" s="1">
        <v>0</v>
      </c>
      <c r="F92" s="1">
        <v>0</v>
      </c>
      <c r="G92" s="2" t="s">
        <v>92</v>
      </c>
      <c r="H92" s="2" t="s">
        <v>92</v>
      </c>
      <c r="I92" s="2" t="s">
        <v>92</v>
      </c>
      <c r="J92" s="2" t="s">
        <v>92</v>
      </c>
      <c r="K92" s="2" t="s">
        <v>92</v>
      </c>
      <c r="L92" s="2" t="s">
        <v>92</v>
      </c>
      <c r="M92" s="2" t="s">
        <v>92</v>
      </c>
      <c r="N92" s="2" t="s">
        <v>92</v>
      </c>
      <c r="O92" s="2" t="s">
        <v>92</v>
      </c>
      <c r="P92" s="2">
        <v>4.1675000000000004</v>
      </c>
      <c r="Q92" s="2" t="s">
        <v>92</v>
      </c>
      <c r="R92" s="2" t="s">
        <v>92</v>
      </c>
    </row>
    <row r="93" spans="1:18" x14ac:dyDescent="0.2">
      <c r="A93" s="1">
        <v>2016</v>
      </c>
      <c r="B93" s="1">
        <v>11</v>
      </c>
      <c r="C93" s="1">
        <v>27</v>
      </c>
      <c r="D93" s="1">
        <v>12</v>
      </c>
      <c r="E93" s="1">
        <v>0</v>
      </c>
      <c r="F93" s="1">
        <v>0</v>
      </c>
      <c r="G93" s="2" t="s">
        <v>92</v>
      </c>
      <c r="H93" s="2" t="s">
        <v>92</v>
      </c>
      <c r="I93" s="2" t="s">
        <v>92</v>
      </c>
      <c r="J93" s="2" t="s">
        <v>92</v>
      </c>
      <c r="K93" s="2" t="s">
        <v>92</v>
      </c>
      <c r="L93" s="2" t="s">
        <v>92</v>
      </c>
      <c r="M93" s="2" t="s">
        <v>92</v>
      </c>
      <c r="N93" s="2" t="s">
        <v>92</v>
      </c>
      <c r="O93" s="2" t="s">
        <v>92</v>
      </c>
      <c r="P93" s="2">
        <v>3.7195</v>
      </c>
      <c r="Q93" s="2" t="s">
        <v>92</v>
      </c>
      <c r="R93" s="2" t="s">
        <v>92</v>
      </c>
    </row>
    <row r="94" spans="1:18" x14ac:dyDescent="0.2">
      <c r="A94" s="1">
        <v>2016</v>
      </c>
      <c r="B94" s="1">
        <v>11</v>
      </c>
      <c r="C94" s="1">
        <v>28</v>
      </c>
      <c r="D94" s="1">
        <v>12</v>
      </c>
      <c r="E94" s="1">
        <v>0</v>
      </c>
      <c r="F94" s="1">
        <v>0</v>
      </c>
      <c r="G94" s="2" t="s">
        <v>92</v>
      </c>
      <c r="H94" s="2" t="s">
        <v>92</v>
      </c>
      <c r="I94" s="2" t="s">
        <v>92</v>
      </c>
      <c r="J94" s="2" t="s">
        <v>92</v>
      </c>
      <c r="K94" s="2" t="s">
        <v>92</v>
      </c>
      <c r="L94" s="2" t="s">
        <v>92</v>
      </c>
      <c r="M94" s="2" t="s">
        <v>92</v>
      </c>
      <c r="N94" s="2" t="s">
        <v>92</v>
      </c>
      <c r="O94" s="2" t="s">
        <v>92</v>
      </c>
      <c r="P94" s="2">
        <v>3.9015</v>
      </c>
      <c r="Q94" s="2" t="s">
        <v>92</v>
      </c>
      <c r="R94" s="2" t="s">
        <v>92</v>
      </c>
    </row>
    <row r="95" spans="1:18" x14ac:dyDescent="0.2">
      <c r="A95" s="1">
        <v>2016</v>
      </c>
      <c r="B95" s="1">
        <v>11</v>
      </c>
      <c r="C95" s="1">
        <v>29</v>
      </c>
      <c r="D95" s="1">
        <v>12</v>
      </c>
      <c r="E95" s="1">
        <v>0</v>
      </c>
      <c r="F95" s="1">
        <v>0</v>
      </c>
      <c r="G95" s="2" t="s">
        <v>92</v>
      </c>
      <c r="H95" s="2" t="s">
        <v>92</v>
      </c>
      <c r="I95" s="2" t="s">
        <v>92</v>
      </c>
      <c r="J95" s="2" t="s">
        <v>92</v>
      </c>
      <c r="K95" s="2" t="s">
        <v>92</v>
      </c>
      <c r="L95" s="2" t="s">
        <v>92</v>
      </c>
      <c r="M95" s="2" t="s">
        <v>92</v>
      </c>
      <c r="N95" s="2" t="s">
        <v>92</v>
      </c>
      <c r="O95" s="2" t="s">
        <v>92</v>
      </c>
      <c r="P95" s="2">
        <v>4.0129999999999999</v>
      </c>
      <c r="Q95" s="2" t="s">
        <v>92</v>
      </c>
      <c r="R95" s="2" t="s">
        <v>92</v>
      </c>
    </row>
    <row r="96" spans="1:18" x14ac:dyDescent="0.2">
      <c r="A96" s="1">
        <v>2016</v>
      </c>
      <c r="B96" s="1">
        <v>11</v>
      </c>
      <c r="C96" s="1">
        <v>30</v>
      </c>
      <c r="D96" s="1">
        <v>12</v>
      </c>
      <c r="E96" s="1">
        <v>0</v>
      </c>
      <c r="F96" s="1">
        <v>0</v>
      </c>
      <c r="G96" s="2" t="s">
        <v>92</v>
      </c>
      <c r="H96" s="2" t="s">
        <v>92</v>
      </c>
      <c r="I96" s="2" t="s">
        <v>92</v>
      </c>
      <c r="J96" s="2" t="s">
        <v>92</v>
      </c>
      <c r="K96" s="2" t="s">
        <v>92</v>
      </c>
      <c r="L96" s="2" t="s">
        <v>92</v>
      </c>
      <c r="M96" s="2" t="s">
        <v>92</v>
      </c>
      <c r="N96" s="2" t="s">
        <v>92</v>
      </c>
      <c r="O96" s="2" t="s">
        <v>92</v>
      </c>
      <c r="P96" s="2">
        <v>3.302</v>
      </c>
      <c r="Q96" s="2" t="s">
        <v>92</v>
      </c>
      <c r="R96" s="2" t="s">
        <v>92</v>
      </c>
    </row>
    <row r="97" spans="1:18" x14ac:dyDescent="0.2">
      <c r="A97" s="1">
        <v>2016</v>
      </c>
      <c r="B97" s="1">
        <v>12</v>
      </c>
      <c r="C97" s="1">
        <v>1</v>
      </c>
      <c r="D97" s="1">
        <v>12</v>
      </c>
      <c r="E97" s="1">
        <v>0</v>
      </c>
      <c r="F97" s="1">
        <v>0</v>
      </c>
      <c r="G97" s="2" t="s">
        <v>92</v>
      </c>
      <c r="H97" s="2" t="s">
        <v>92</v>
      </c>
      <c r="I97" s="2" t="s">
        <v>92</v>
      </c>
      <c r="J97" s="2" t="s">
        <v>92</v>
      </c>
      <c r="K97" s="2" t="s">
        <v>92</v>
      </c>
      <c r="L97" s="2" t="s">
        <v>92</v>
      </c>
      <c r="M97" s="2" t="s">
        <v>92</v>
      </c>
      <c r="N97" s="2" t="s">
        <v>92</v>
      </c>
      <c r="O97" s="2" t="s">
        <v>92</v>
      </c>
      <c r="P97" s="2">
        <v>3.2949999999999999</v>
      </c>
      <c r="Q97" s="2" t="s">
        <v>92</v>
      </c>
      <c r="R97" s="2" t="s">
        <v>92</v>
      </c>
    </row>
    <row r="98" spans="1:18" x14ac:dyDescent="0.2">
      <c r="A98" s="1">
        <v>2016</v>
      </c>
      <c r="B98" s="1">
        <v>12</v>
      </c>
      <c r="C98" s="1">
        <v>2</v>
      </c>
      <c r="D98" s="1">
        <v>12</v>
      </c>
      <c r="E98" s="1">
        <v>0</v>
      </c>
      <c r="F98" s="1">
        <v>0</v>
      </c>
      <c r="G98" s="2" t="s">
        <v>92</v>
      </c>
      <c r="H98" s="2" t="s">
        <v>92</v>
      </c>
      <c r="I98" s="2" t="s">
        <v>92</v>
      </c>
      <c r="J98" s="2" t="s">
        <v>92</v>
      </c>
      <c r="K98" s="2" t="s">
        <v>92</v>
      </c>
      <c r="L98" s="2" t="s">
        <v>92</v>
      </c>
      <c r="M98" s="2" t="s">
        <v>92</v>
      </c>
      <c r="N98" s="2" t="s">
        <v>92</v>
      </c>
      <c r="O98" s="2" t="s">
        <v>92</v>
      </c>
      <c r="P98" s="2">
        <v>2.7959999999999998</v>
      </c>
      <c r="Q98" s="2" t="s">
        <v>92</v>
      </c>
      <c r="R98" s="2" t="s">
        <v>92</v>
      </c>
    </row>
    <row r="99" spans="1:18" x14ac:dyDescent="0.2">
      <c r="A99" s="1">
        <v>2016</v>
      </c>
      <c r="B99" s="1">
        <v>12</v>
      </c>
      <c r="C99" s="1">
        <v>3</v>
      </c>
      <c r="D99" s="1">
        <v>12</v>
      </c>
      <c r="E99" s="1">
        <v>0</v>
      </c>
      <c r="F99" s="1">
        <v>0</v>
      </c>
      <c r="G99" s="2" t="s">
        <v>92</v>
      </c>
      <c r="H99" s="2" t="s">
        <v>92</v>
      </c>
      <c r="I99" s="2" t="s">
        <v>92</v>
      </c>
      <c r="J99" s="2" t="s">
        <v>92</v>
      </c>
      <c r="K99" s="2" t="s">
        <v>92</v>
      </c>
      <c r="L99" s="2" t="s">
        <v>92</v>
      </c>
      <c r="M99" s="2" t="s">
        <v>92</v>
      </c>
      <c r="N99" s="2" t="s">
        <v>92</v>
      </c>
      <c r="O99" s="2" t="s">
        <v>92</v>
      </c>
      <c r="P99" s="2">
        <v>2.7004999999999999</v>
      </c>
      <c r="Q99" s="2" t="s">
        <v>92</v>
      </c>
      <c r="R99" s="2" t="s">
        <v>92</v>
      </c>
    </row>
    <row r="100" spans="1:18" x14ac:dyDescent="0.2">
      <c r="A100" s="1">
        <v>2016</v>
      </c>
      <c r="B100" s="1">
        <v>12</v>
      </c>
      <c r="C100" s="1">
        <v>4</v>
      </c>
      <c r="D100" s="1">
        <v>12</v>
      </c>
      <c r="E100" s="1">
        <v>0</v>
      </c>
      <c r="F100" s="1">
        <v>0</v>
      </c>
      <c r="G100" s="2" t="s">
        <v>92</v>
      </c>
      <c r="H100" s="2" t="s">
        <v>92</v>
      </c>
      <c r="I100" s="2" t="s">
        <v>92</v>
      </c>
      <c r="J100" s="2" t="s">
        <v>92</v>
      </c>
      <c r="K100" s="2" t="s">
        <v>92</v>
      </c>
      <c r="L100" s="2" t="s">
        <v>92</v>
      </c>
      <c r="M100" s="2" t="s">
        <v>92</v>
      </c>
      <c r="N100" s="2" t="s">
        <v>92</v>
      </c>
      <c r="O100" s="2" t="s">
        <v>92</v>
      </c>
      <c r="P100" s="2">
        <v>3.4434999999999998</v>
      </c>
      <c r="Q100" s="2" t="s">
        <v>92</v>
      </c>
      <c r="R100" s="2" t="s">
        <v>92</v>
      </c>
    </row>
    <row r="101" spans="1:18" x14ac:dyDescent="0.2">
      <c r="A101" s="1">
        <v>2016</v>
      </c>
      <c r="B101" s="1">
        <v>12</v>
      </c>
      <c r="C101" s="1">
        <v>5</v>
      </c>
      <c r="D101" s="1">
        <v>12</v>
      </c>
      <c r="E101" s="1">
        <v>0</v>
      </c>
      <c r="F101" s="1">
        <v>0</v>
      </c>
      <c r="G101" s="2" t="s">
        <v>92</v>
      </c>
      <c r="H101" s="2" t="s">
        <v>92</v>
      </c>
      <c r="I101" s="2" t="s">
        <v>92</v>
      </c>
      <c r="J101" s="2" t="s">
        <v>92</v>
      </c>
      <c r="K101" s="2" t="s">
        <v>92</v>
      </c>
      <c r="L101" s="2" t="s">
        <v>92</v>
      </c>
      <c r="M101" s="2" t="s">
        <v>92</v>
      </c>
      <c r="N101" s="2" t="s">
        <v>92</v>
      </c>
      <c r="O101" s="2" t="s">
        <v>92</v>
      </c>
      <c r="P101" s="2">
        <v>3.9335</v>
      </c>
      <c r="Q101" s="2" t="s">
        <v>92</v>
      </c>
      <c r="R101" s="2" t="s">
        <v>92</v>
      </c>
    </row>
    <row r="102" spans="1:18" x14ac:dyDescent="0.2">
      <c r="A102" s="1">
        <v>2016</v>
      </c>
      <c r="B102" s="1">
        <v>12</v>
      </c>
      <c r="C102" s="1">
        <v>6</v>
      </c>
      <c r="D102" s="1">
        <v>12</v>
      </c>
      <c r="E102" s="1">
        <v>0</v>
      </c>
      <c r="F102" s="1">
        <v>0</v>
      </c>
      <c r="G102" s="2" t="s">
        <v>92</v>
      </c>
      <c r="H102" s="2" t="s">
        <v>92</v>
      </c>
      <c r="I102" s="2" t="s">
        <v>92</v>
      </c>
      <c r="J102" s="2" t="s">
        <v>92</v>
      </c>
      <c r="K102" s="2" t="s">
        <v>92</v>
      </c>
      <c r="L102" s="2" t="s">
        <v>92</v>
      </c>
      <c r="M102" s="2" t="s">
        <v>92</v>
      </c>
      <c r="N102" s="2" t="s">
        <v>92</v>
      </c>
      <c r="O102" s="2" t="s">
        <v>92</v>
      </c>
      <c r="P102" s="2">
        <v>5.0890000000000004</v>
      </c>
      <c r="Q102" s="2" t="s">
        <v>92</v>
      </c>
      <c r="R102" s="2" t="s">
        <v>92</v>
      </c>
    </row>
    <row r="103" spans="1:18" x14ac:dyDescent="0.2">
      <c r="A103" s="1">
        <v>2016</v>
      </c>
      <c r="B103" s="1">
        <v>12</v>
      </c>
      <c r="C103" s="1">
        <v>7</v>
      </c>
      <c r="D103" s="1">
        <v>12</v>
      </c>
      <c r="E103" s="1">
        <v>0</v>
      </c>
      <c r="F103" s="1">
        <v>0</v>
      </c>
      <c r="G103" s="2" t="s">
        <v>92</v>
      </c>
      <c r="H103" s="2" t="s">
        <v>92</v>
      </c>
      <c r="I103" s="2" t="s">
        <v>92</v>
      </c>
      <c r="J103" s="2" t="s">
        <v>92</v>
      </c>
      <c r="K103" s="2" t="s">
        <v>92</v>
      </c>
      <c r="L103" s="2" t="s">
        <v>92</v>
      </c>
      <c r="M103" s="2" t="s">
        <v>92</v>
      </c>
      <c r="N103" s="2" t="s">
        <v>92</v>
      </c>
      <c r="O103" s="2" t="s">
        <v>92</v>
      </c>
      <c r="P103" s="2">
        <v>5.8029999999999999</v>
      </c>
      <c r="Q103" s="2" t="s">
        <v>92</v>
      </c>
      <c r="R103" s="2" t="s">
        <v>92</v>
      </c>
    </row>
    <row r="104" spans="1:18" x14ac:dyDescent="0.2">
      <c r="A104" s="1">
        <v>2016</v>
      </c>
      <c r="B104" s="1">
        <v>12</v>
      </c>
      <c r="C104" s="1">
        <v>8</v>
      </c>
      <c r="D104" s="1">
        <v>12</v>
      </c>
      <c r="E104" s="1">
        <v>0</v>
      </c>
      <c r="F104" s="1">
        <v>0</v>
      </c>
      <c r="G104" s="2" t="s">
        <v>92</v>
      </c>
      <c r="H104" s="2" t="s">
        <v>92</v>
      </c>
      <c r="I104" s="2" t="s">
        <v>92</v>
      </c>
      <c r="J104" s="2" t="s">
        <v>92</v>
      </c>
      <c r="K104" s="2" t="s">
        <v>92</v>
      </c>
      <c r="L104" s="2" t="s">
        <v>92</v>
      </c>
      <c r="M104" s="2" t="s">
        <v>92</v>
      </c>
      <c r="N104" s="2" t="s">
        <v>92</v>
      </c>
      <c r="O104" s="2" t="s">
        <v>92</v>
      </c>
      <c r="P104" s="2">
        <v>4.5594999999999999</v>
      </c>
      <c r="Q104" s="2" t="s">
        <v>92</v>
      </c>
      <c r="R104" s="2" t="s">
        <v>92</v>
      </c>
    </row>
    <row r="105" spans="1:18" x14ac:dyDescent="0.2">
      <c r="A105" s="1">
        <v>2016</v>
      </c>
      <c r="B105" s="1">
        <v>12</v>
      </c>
      <c r="C105" s="1">
        <v>9</v>
      </c>
      <c r="D105" s="1">
        <v>12</v>
      </c>
      <c r="E105" s="1">
        <v>0</v>
      </c>
      <c r="F105" s="1">
        <v>0</v>
      </c>
      <c r="G105" s="2" t="s">
        <v>92</v>
      </c>
      <c r="H105" s="2" t="s">
        <v>92</v>
      </c>
      <c r="I105" s="2" t="s">
        <v>92</v>
      </c>
      <c r="J105" s="2" t="s">
        <v>92</v>
      </c>
      <c r="K105" s="2" t="s">
        <v>92</v>
      </c>
      <c r="L105" s="2" t="s">
        <v>92</v>
      </c>
      <c r="M105" s="2" t="s">
        <v>92</v>
      </c>
      <c r="N105" s="2" t="s">
        <v>92</v>
      </c>
      <c r="O105" s="2" t="s">
        <v>92</v>
      </c>
      <c r="P105" s="2">
        <v>3.7185000000000001</v>
      </c>
      <c r="Q105" s="2" t="s">
        <v>92</v>
      </c>
      <c r="R105" s="2" t="s">
        <v>92</v>
      </c>
    </row>
    <row r="106" spans="1:18" x14ac:dyDescent="0.2">
      <c r="A106" s="1">
        <v>2016</v>
      </c>
      <c r="B106" s="1">
        <v>12</v>
      </c>
      <c r="C106" s="1">
        <v>10</v>
      </c>
      <c r="D106" s="1">
        <v>12</v>
      </c>
      <c r="E106" s="1">
        <v>0</v>
      </c>
      <c r="F106" s="1">
        <v>0</v>
      </c>
      <c r="G106" s="2" t="s">
        <v>92</v>
      </c>
      <c r="H106" s="2" t="s">
        <v>92</v>
      </c>
      <c r="I106" s="2" t="s">
        <v>92</v>
      </c>
      <c r="J106" s="2" t="s">
        <v>92</v>
      </c>
      <c r="K106" s="2" t="s">
        <v>92</v>
      </c>
      <c r="L106" s="2" t="s">
        <v>92</v>
      </c>
      <c r="M106" s="2" t="s">
        <v>92</v>
      </c>
      <c r="N106" s="2" t="s">
        <v>92</v>
      </c>
      <c r="O106" s="2" t="s">
        <v>92</v>
      </c>
      <c r="P106" s="2">
        <v>3.5190000000000001</v>
      </c>
      <c r="Q106" s="2" t="s">
        <v>92</v>
      </c>
      <c r="R106" s="2" t="s">
        <v>92</v>
      </c>
    </row>
    <row r="107" spans="1:18" x14ac:dyDescent="0.2">
      <c r="A107" s="1">
        <v>2016</v>
      </c>
      <c r="B107" s="1">
        <v>12</v>
      </c>
      <c r="C107" s="1">
        <v>11</v>
      </c>
      <c r="D107" s="1">
        <v>12</v>
      </c>
      <c r="E107" s="1">
        <v>0</v>
      </c>
      <c r="F107" s="1">
        <v>0</v>
      </c>
      <c r="G107" s="2" t="s">
        <v>92</v>
      </c>
      <c r="H107" s="2" t="s">
        <v>92</v>
      </c>
      <c r="I107" s="2" t="s">
        <v>92</v>
      </c>
      <c r="J107" s="2" t="s">
        <v>92</v>
      </c>
      <c r="K107" s="2" t="s">
        <v>92</v>
      </c>
      <c r="L107" s="2" t="s">
        <v>92</v>
      </c>
      <c r="M107" s="2" t="s">
        <v>92</v>
      </c>
      <c r="N107" s="2" t="s">
        <v>92</v>
      </c>
      <c r="O107" s="2" t="s">
        <v>92</v>
      </c>
      <c r="P107" s="2">
        <v>3.7189999999999999</v>
      </c>
      <c r="Q107" s="2" t="s">
        <v>92</v>
      </c>
      <c r="R107" s="2" t="s">
        <v>92</v>
      </c>
    </row>
    <row r="108" spans="1:18" x14ac:dyDescent="0.2">
      <c r="A108" s="1">
        <v>2016</v>
      </c>
      <c r="B108" s="1">
        <v>12</v>
      </c>
      <c r="C108" s="1">
        <v>12</v>
      </c>
      <c r="D108" s="1">
        <v>12</v>
      </c>
      <c r="E108" s="1">
        <v>0</v>
      </c>
      <c r="F108" s="1">
        <v>0</v>
      </c>
      <c r="G108" s="2" t="s">
        <v>92</v>
      </c>
      <c r="H108" s="2" t="s">
        <v>92</v>
      </c>
      <c r="I108" s="2" t="s">
        <v>92</v>
      </c>
      <c r="J108" s="2" t="s">
        <v>92</v>
      </c>
      <c r="K108" s="2" t="s">
        <v>92</v>
      </c>
      <c r="L108" s="2" t="s">
        <v>92</v>
      </c>
      <c r="M108" s="2" t="s">
        <v>92</v>
      </c>
      <c r="N108" s="2" t="s">
        <v>92</v>
      </c>
      <c r="O108" s="2" t="s">
        <v>92</v>
      </c>
      <c r="P108" s="2">
        <v>3.93</v>
      </c>
      <c r="Q108" s="2" t="s">
        <v>92</v>
      </c>
      <c r="R108" s="2" t="s">
        <v>92</v>
      </c>
    </row>
    <row r="109" spans="1:18" x14ac:dyDescent="0.2">
      <c r="A109" s="1">
        <v>2016</v>
      </c>
      <c r="B109" s="1">
        <v>12</v>
      </c>
      <c r="C109" s="1">
        <v>13</v>
      </c>
      <c r="D109" s="1">
        <v>12</v>
      </c>
      <c r="E109" s="1">
        <v>0</v>
      </c>
      <c r="F109" s="1">
        <v>0</v>
      </c>
      <c r="G109" s="2" t="s">
        <v>92</v>
      </c>
      <c r="H109" s="2" t="s">
        <v>92</v>
      </c>
      <c r="I109" s="2" t="s">
        <v>92</v>
      </c>
      <c r="J109" s="2" t="s">
        <v>92</v>
      </c>
      <c r="K109" s="2" t="s">
        <v>92</v>
      </c>
      <c r="L109" s="2" t="s">
        <v>92</v>
      </c>
      <c r="M109" s="2" t="s">
        <v>92</v>
      </c>
      <c r="N109" s="2" t="s">
        <v>92</v>
      </c>
      <c r="O109" s="2" t="s">
        <v>92</v>
      </c>
      <c r="P109" s="2">
        <v>4.2270000000000003</v>
      </c>
      <c r="Q109" s="2" t="s">
        <v>92</v>
      </c>
      <c r="R109" s="2" t="s">
        <v>92</v>
      </c>
    </row>
    <row r="110" spans="1:18" x14ac:dyDescent="0.2">
      <c r="A110" s="1">
        <v>2016</v>
      </c>
      <c r="B110" s="1">
        <v>12</v>
      </c>
      <c r="C110" s="1">
        <v>14</v>
      </c>
      <c r="D110" s="1">
        <v>12</v>
      </c>
      <c r="E110" s="1">
        <v>0</v>
      </c>
      <c r="F110" s="1">
        <v>0</v>
      </c>
      <c r="G110" s="2" t="s">
        <v>92</v>
      </c>
      <c r="H110" s="2" t="s">
        <v>92</v>
      </c>
      <c r="I110" s="2" t="s">
        <v>92</v>
      </c>
      <c r="J110" s="2" t="s">
        <v>92</v>
      </c>
      <c r="K110" s="2" t="s">
        <v>92</v>
      </c>
      <c r="L110" s="2" t="s">
        <v>92</v>
      </c>
      <c r="M110" s="2" t="s">
        <v>92</v>
      </c>
      <c r="N110" s="2" t="s">
        <v>92</v>
      </c>
      <c r="O110" s="2" t="s">
        <v>92</v>
      </c>
      <c r="P110" s="2">
        <v>3.9260000000000002</v>
      </c>
      <c r="Q110" s="2" t="s">
        <v>92</v>
      </c>
      <c r="R110" s="2" t="s">
        <v>92</v>
      </c>
    </row>
    <row r="111" spans="1:18" x14ac:dyDescent="0.2">
      <c r="A111" s="1">
        <v>2016</v>
      </c>
      <c r="B111" s="1">
        <v>12</v>
      </c>
      <c r="C111" s="1">
        <v>15</v>
      </c>
      <c r="D111" s="1">
        <v>12</v>
      </c>
      <c r="E111" s="1">
        <v>0</v>
      </c>
      <c r="F111" s="1">
        <v>0</v>
      </c>
      <c r="G111" s="2" t="s">
        <v>92</v>
      </c>
      <c r="H111" s="2" t="s">
        <v>92</v>
      </c>
      <c r="I111" s="2" t="s">
        <v>92</v>
      </c>
      <c r="J111" s="2" t="s">
        <v>92</v>
      </c>
      <c r="K111" s="2" t="s">
        <v>92</v>
      </c>
      <c r="L111" s="2" t="s">
        <v>92</v>
      </c>
      <c r="M111" s="2" t="s">
        <v>92</v>
      </c>
      <c r="N111" s="2" t="s">
        <v>92</v>
      </c>
      <c r="O111" s="2" t="s">
        <v>92</v>
      </c>
      <c r="P111" s="2">
        <v>3.3420000000000001</v>
      </c>
      <c r="Q111" s="2" t="s">
        <v>92</v>
      </c>
      <c r="R111" s="2" t="s">
        <v>92</v>
      </c>
    </row>
    <row r="112" spans="1:18" x14ac:dyDescent="0.2">
      <c r="A112" s="1">
        <v>2016</v>
      </c>
      <c r="B112" s="1">
        <v>12</v>
      </c>
      <c r="C112" s="1">
        <v>16</v>
      </c>
      <c r="D112" s="1">
        <v>12</v>
      </c>
      <c r="E112" s="1">
        <v>0</v>
      </c>
      <c r="F112" s="1">
        <v>0</v>
      </c>
      <c r="G112" s="2" t="s">
        <v>92</v>
      </c>
      <c r="H112" s="2" t="s">
        <v>92</v>
      </c>
      <c r="I112" s="2" t="s">
        <v>92</v>
      </c>
      <c r="J112" s="2" t="s">
        <v>92</v>
      </c>
      <c r="K112" s="2" t="s">
        <v>92</v>
      </c>
      <c r="L112" s="2" t="s">
        <v>92</v>
      </c>
      <c r="M112" s="2" t="s">
        <v>92</v>
      </c>
      <c r="N112" s="2" t="s">
        <v>92</v>
      </c>
      <c r="O112" s="2" t="s">
        <v>92</v>
      </c>
      <c r="P112" s="2">
        <v>3.944</v>
      </c>
      <c r="Q112" s="2" t="s">
        <v>92</v>
      </c>
      <c r="R112" s="2" t="s">
        <v>92</v>
      </c>
    </row>
    <row r="113" spans="1:18" x14ac:dyDescent="0.2">
      <c r="A113" s="1">
        <v>2016</v>
      </c>
      <c r="B113" s="1">
        <v>12</v>
      </c>
      <c r="C113" s="1">
        <v>17</v>
      </c>
      <c r="D113" s="1">
        <v>12</v>
      </c>
      <c r="E113" s="1">
        <v>0</v>
      </c>
      <c r="F113" s="1">
        <v>0</v>
      </c>
      <c r="G113" s="2" t="s">
        <v>92</v>
      </c>
      <c r="H113" s="2" t="s">
        <v>92</v>
      </c>
      <c r="I113" s="2" t="s">
        <v>92</v>
      </c>
      <c r="J113" s="2" t="s">
        <v>92</v>
      </c>
      <c r="K113" s="2" t="s">
        <v>92</v>
      </c>
      <c r="L113" s="2" t="s">
        <v>92</v>
      </c>
      <c r="M113" s="2" t="s">
        <v>92</v>
      </c>
      <c r="N113" s="2" t="s">
        <v>92</v>
      </c>
      <c r="O113" s="2" t="s">
        <v>92</v>
      </c>
      <c r="P113" s="2">
        <v>3.8490000000000002</v>
      </c>
      <c r="Q113" s="2" t="s">
        <v>92</v>
      </c>
      <c r="R113" s="2" t="s">
        <v>92</v>
      </c>
    </row>
    <row r="114" spans="1:18" x14ac:dyDescent="0.2">
      <c r="A114" s="1">
        <v>2016</v>
      </c>
      <c r="B114" s="1">
        <v>12</v>
      </c>
      <c r="C114" s="1">
        <v>18</v>
      </c>
      <c r="D114" s="1">
        <v>12</v>
      </c>
      <c r="E114" s="1">
        <v>0</v>
      </c>
      <c r="F114" s="1">
        <v>0</v>
      </c>
      <c r="G114" s="2" t="s">
        <v>92</v>
      </c>
      <c r="H114" s="2" t="s">
        <v>92</v>
      </c>
      <c r="I114" s="2" t="s">
        <v>92</v>
      </c>
      <c r="J114" s="2" t="s">
        <v>92</v>
      </c>
      <c r="K114" s="2" t="s">
        <v>92</v>
      </c>
      <c r="L114" s="2" t="s">
        <v>92</v>
      </c>
      <c r="M114" s="2" t="s">
        <v>92</v>
      </c>
      <c r="N114" s="2" t="s">
        <v>92</v>
      </c>
      <c r="O114" s="2" t="s">
        <v>92</v>
      </c>
      <c r="P114" s="2">
        <v>4.109</v>
      </c>
      <c r="Q114" s="2" t="s">
        <v>92</v>
      </c>
      <c r="R114" s="2" t="s">
        <v>92</v>
      </c>
    </row>
    <row r="115" spans="1:18" x14ac:dyDescent="0.2">
      <c r="A115" s="1">
        <v>2016</v>
      </c>
      <c r="B115" s="1">
        <v>12</v>
      </c>
      <c r="C115" s="1">
        <v>19</v>
      </c>
      <c r="D115" s="1">
        <v>12</v>
      </c>
      <c r="E115" s="1">
        <v>0</v>
      </c>
      <c r="F115" s="1">
        <v>0</v>
      </c>
      <c r="G115" s="2" t="s">
        <v>92</v>
      </c>
      <c r="H115" s="2" t="s">
        <v>92</v>
      </c>
      <c r="I115" s="2" t="s">
        <v>92</v>
      </c>
      <c r="J115" s="2" t="s">
        <v>92</v>
      </c>
      <c r="K115" s="2" t="s">
        <v>92</v>
      </c>
      <c r="L115" s="2" t="s">
        <v>92</v>
      </c>
      <c r="M115" s="2" t="s">
        <v>92</v>
      </c>
      <c r="N115" s="2" t="s">
        <v>92</v>
      </c>
      <c r="O115" s="2" t="s">
        <v>92</v>
      </c>
      <c r="P115" s="2">
        <v>4.5090000000000003</v>
      </c>
      <c r="Q115" s="2" t="s">
        <v>92</v>
      </c>
      <c r="R115" s="2" t="s">
        <v>92</v>
      </c>
    </row>
    <row r="116" spans="1:18" x14ac:dyDescent="0.2">
      <c r="A116" s="1">
        <v>2016</v>
      </c>
      <c r="B116" s="1">
        <v>12</v>
      </c>
      <c r="C116" s="1">
        <v>20</v>
      </c>
      <c r="D116" s="1">
        <v>12</v>
      </c>
      <c r="E116" s="1">
        <v>0</v>
      </c>
      <c r="F116" s="1">
        <v>0</v>
      </c>
      <c r="G116" s="2" t="s">
        <v>92</v>
      </c>
      <c r="H116" s="2" t="s">
        <v>92</v>
      </c>
      <c r="I116" s="2" t="s">
        <v>92</v>
      </c>
      <c r="J116" s="2" t="s">
        <v>92</v>
      </c>
      <c r="K116" s="2" t="s">
        <v>92</v>
      </c>
      <c r="L116" s="2" t="s">
        <v>92</v>
      </c>
      <c r="M116" s="2" t="s">
        <v>92</v>
      </c>
      <c r="N116" s="2" t="s">
        <v>92</v>
      </c>
      <c r="O116" s="2" t="s">
        <v>92</v>
      </c>
      <c r="P116" s="2">
        <v>4.2484999999999999</v>
      </c>
      <c r="Q116" s="2" t="s">
        <v>92</v>
      </c>
      <c r="R116" s="2" t="s">
        <v>92</v>
      </c>
    </row>
    <row r="117" spans="1:18" x14ac:dyDescent="0.2">
      <c r="A117" s="1">
        <v>2016</v>
      </c>
      <c r="B117" s="1">
        <v>12</v>
      </c>
      <c r="C117" s="1">
        <v>21</v>
      </c>
      <c r="D117" s="1">
        <v>12</v>
      </c>
      <c r="E117" s="1">
        <v>0</v>
      </c>
      <c r="F117" s="1">
        <v>0</v>
      </c>
      <c r="G117" s="2" t="s">
        <v>92</v>
      </c>
      <c r="H117" s="2" t="s">
        <v>92</v>
      </c>
      <c r="I117" s="2" t="s">
        <v>92</v>
      </c>
      <c r="J117" s="2" t="s">
        <v>92</v>
      </c>
      <c r="K117" s="2" t="s">
        <v>92</v>
      </c>
      <c r="L117" s="2" t="s">
        <v>92</v>
      </c>
      <c r="M117" s="2" t="s">
        <v>92</v>
      </c>
      <c r="N117" s="2" t="s">
        <v>92</v>
      </c>
      <c r="O117" s="2" t="s">
        <v>92</v>
      </c>
      <c r="P117" s="2">
        <v>4.226</v>
      </c>
      <c r="Q117" s="2" t="s">
        <v>92</v>
      </c>
      <c r="R117" s="2" t="s">
        <v>92</v>
      </c>
    </row>
    <row r="118" spans="1:18" x14ac:dyDescent="0.2">
      <c r="A118" s="1">
        <v>2016</v>
      </c>
      <c r="B118" s="1">
        <v>12</v>
      </c>
      <c r="C118" s="1">
        <v>22</v>
      </c>
      <c r="D118" s="1">
        <v>12</v>
      </c>
      <c r="E118" s="1">
        <v>0</v>
      </c>
      <c r="F118" s="1">
        <v>0</v>
      </c>
      <c r="G118" s="2" t="s">
        <v>92</v>
      </c>
      <c r="H118" s="2" t="s">
        <v>92</v>
      </c>
      <c r="I118" s="2" t="s">
        <v>92</v>
      </c>
      <c r="J118" s="2" t="s">
        <v>92</v>
      </c>
      <c r="K118" s="2" t="s">
        <v>92</v>
      </c>
      <c r="L118" s="2" t="s">
        <v>92</v>
      </c>
      <c r="M118" s="2" t="s">
        <v>92</v>
      </c>
      <c r="N118" s="2" t="s">
        <v>92</v>
      </c>
      <c r="O118" s="2" t="s">
        <v>92</v>
      </c>
      <c r="P118" s="2">
        <v>4.01</v>
      </c>
      <c r="Q118" s="2" t="s">
        <v>92</v>
      </c>
      <c r="R118" s="2" t="s">
        <v>92</v>
      </c>
    </row>
    <row r="119" spans="1:18" x14ac:dyDescent="0.2">
      <c r="A119" s="1">
        <v>2016</v>
      </c>
      <c r="B119" s="1">
        <v>12</v>
      </c>
      <c r="C119" s="1">
        <v>23</v>
      </c>
      <c r="D119" s="1">
        <v>12</v>
      </c>
      <c r="E119" s="1">
        <v>0</v>
      </c>
      <c r="F119" s="1">
        <v>0</v>
      </c>
      <c r="G119" s="2" t="s">
        <v>92</v>
      </c>
      <c r="H119" s="2" t="s">
        <v>92</v>
      </c>
      <c r="I119" s="2" t="s">
        <v>92</v>
      </c>
      <c r="J119" s="2" t="s">
        <v>92</v>
      </c>
      <c r="K119" s="2" t="s">
        <v>92</v>
      </c>
      <c r="L119" s="2" t="s">
        <v>92</v>
      </c>
      <c r="M119" s="2" t="s">
        <v>92</v>
      </c>
      <c r="N119" s="2" t="s">
        <v>92</v>
      </c>
      <c r="O119" s="2" t="s">
        <v>92</v>
      </c>
      <c r="P119" s="2">
        <v>3.9729999999999999</v>
      </c>
      <c r="Q119" s="2" t="s">
        <v>92</v>
      </c>
      <c r="R119" s="2" t="s">
        <v>92</v>
      </c>
    </row>
    <row r="120" spans="1:18" x14ac:dyDescent="0.2">
      <c r="A120" s="1">
        <v>2016</v>
      </c>
      <c r="B120" s="1">
        <v>12</v>
      </c>
      <c r="C120" s="1">
        <v>24</v>
      </c>
      <c r="D120" s="1">
        <v>12</v>
      </c>
      <c r="E120" s="1">
        <v>0</v>
      </c>
      <c r="F120" s="1">
        <v>0</v>
      </c>
      <c r="G120" s="2" t="s">
        <v>92</v>
      </c>
      <c r="H120" s="2" t="s">
        <v>92</v>
      </c>
      <c r="I120" s="2" t="s">
        <v>92</v>
      </c>
      <c r="J120" s="2" t="s">
        <v>92</v>
      </c>
      <c r="K120" s="2" t="s">
        <v>92</v>
      </c>
      <c r="L120" s="2" t="s">
        <v>92</v>
      </c>
      <c r="M120" s="2" t="s">
        <v>92</v>
      </c>
      <c r="N120" s="2" t="s">
        <v>92</v>
      </c>
      <c r="O120" s="2" t="s">
        <v>92</v>
      </c>
      <c r="P120" s="2">
        <v>3.5569999999999999</v>
      </c>
      <c r="Q120" s="2" t="s">
        <v>92</v>
      </c>
      <c r="R120" s="2" t="s">
        <v>92</v>
      </c>
    </row>
    <row r="121" spans="1:18" x14ac:dyDescent="0.2">
      <c r="A121" s="1">
        <v>2016</v>
      </c>
      <c r="B121" s="1">
        <v>12</v>
      </c>
      <c r="C121" s="1">
        <v>25</v>
      </c>
      <c r="D121" s="1">
        <v>12</v>
      </c>
      <c r="E121" s="1">
        <v>0</v>
      </c>
      <c r="F121" s="1">
        <v>0</v>
      </c>
      <c r="G121" s="2" t="s">
        <v>92</v>
      </c>
      <c r="H121" s="2" t="s">
        <v>92</v>
      </c>
      <c r="I121" s="2" t="s">
        <v>92</v>
      </c>
      <c r="J121" s="2" t="s">
        <v>92</v>
      </c>
      <c r="K121" s="2" t="s">
        <v>92</v>
      </c>
      <c r="L121" s="2" t="s">
        <v>92</v>
      </c>
      <c r="M121" s="2" t="s">
        <v>92</v>
      </c>
      <c r="N121" s="2" t="s">
        <v>92</v>
      </c>
      <c r="O121" s="2" t="s">
        <v>92</v>
      </c>
      <c r="P121" s="2">
        <v>3.0659999999999998</v>
      </c>
      <c r="Q121" s="2" t="s">
        <v>92</v>
      </c>
      <c r="R121" s="2" t="s">
        <v>92</v>
      </c>
    </row>
    <row r="122" spans="1:18" x14ac:dyDescent="0.2">
      <c r="A122" s="1">
        <v>2016</v>
      </c>
      <c r="B122" s="1">
        <v>12</v>
      </c>
      <c r="C122" s="1">
        <v>26</v>
      </c>
      <c r="D122" s="1">
        <v>12</v>
      </c>
      <c r="E122" s="1">
        <v>0</v>
      </c>
      <c r="F122" s="1">
        <v>0</v>
      </c>
      <c r="G122" s="2" t="s">
        <v>92</v>
      </c>
      <c r="H122" s="2" t="s">
        <v>92</v>
      </c>
      <c r="I122" s="2" t="s">
        <v>92</v>
      </c>
      <c r="J122" s="2" t="s">
        <v>92</v>
      </c>
      <c r="K122" s="2" t="s">
        <v>92</v>
      </c>
      <c r="L122" s="2" t="s">
        <v>92</v>
      </c>
      <c r="M122" s="2" t="s">
        <v>92</v>
      </c>
      <c r="N122" s="2" t="s">
        <v>92</v>
      </c>
      <c r="O122" s="2" t="s">
        <v>92</v>
      </c>
      <c r="P122" s="2">
        <v>2.7654999999999998</v>
      </c>
      <c r="Q122" s="2" t="s">
        <v>92</v>
      </c>
      <c r="R122" s="2" t="s">
        <v>92</v>
      </c>
    </row>
    <row r="123" spans="1:18" x14ac:dyDescent="0.2">
      <c r="A123" s="1">
        <v>2016</v>
      </c>
      <c r="B123" s="1">
        <v>12</v>
      </c>
      <c r="C123" s="1">
        <v>27</v>
      </c>
      <c r="D123" s="1">
        <v>12</v>
      </c>
      <c r="E123" s="1">
        <v>0</v>
      </c>
      <c r="F123" s="1">
        <v>0</v>
      </c>
      <c r="G123" s="2" t="s">
        <v>92</v>
      </c>
      <c r="H123" s="2" t="s">
        <v>92</v>
      </c>
      <c r="I123" s="2" t="s">
        <v>92</v>
      </c>
      <c r="J123" s="2" t="s">
        <v>92</v>
      </c>
      <c r="K123" s="2" t="s">
        <v>92</v>
      </c>
      <c r="L123" s="2" t="s">
        <v>92</v>
      </c>
      <c r="M123" s="2" t="s">
        <v>92</v>
      </c>
      <c r="N123" s="2" t="s">
        <v>92</v>
      </c>
      <c r="O123" s="2" t="s">
        <v>92</v>
      </c>
      <c r="P123" s="2">
        <v>2.1320000000000001</v>
      </c>
      <c r="Q123" s="2" t="s">
        <v>92</v>
      </c>
      <c r="R123" s="2" t="s">
        <v>92</v>
      </c>
    </row>
    <row r="124" spans="1:18" x14ac:dyDescent="0.2">
      <c r="A124" s="1">
        <v>2016</v>
      </c>
      <c r="B124" s="1">
        <v>12</v>
      </c>
      <c r="C124" s="1">
        <v>28</v>
      </c>
      <c r="D124" s="1">
        <v>12</v>
      </c>
      <c r="E124" s="1">
        <v>0</v>
      </c>
      <c r="F124" s="1">
        <v>0</v>
      </c>
      <c r="G124" s="2" t="s">
        <v>92</v>
      </c>
      <c r="H124" s="2" t="s">
        <v>92</v>
      </c>
      <c r="I124" s="2" t="s">
        <v>92</v>
      </c>
      <c r="J124" s="2" t="s">
        <v>92</v>
      </c>
      <c r="K124" s="2" t="s">
        <v>92</v>
      </c>
      <c r="L124" s="2" t="s">
        <v>92</v>
      </c>
      <c r="M124" s="2" t="s">
        <v>92</v>
      </c>
      <c r="N124" s="2" t="s">
        <v>92</v>
      </c>
      <c r="O124" s="2" t="s">
        <v>92</v>
      </c>
      <c r="P124" s="2">
        <v>1.5714999999999999</v>
      </c>
      <c r="Q124" s="2" t="s">
        <v>92</v>
      </c>
      <c r="R124" s="2" t="s">
        <v>92</v>
      </c>
    </row>
    <row r="125" spans="1:18" x14ac:dyDescent="0.2">
      <c r="A125" s="1">
        <v>2016</v>
      </c>
      <c r="B125" s="1">
        <v>12</v>
      </c>
      <c r="C125" s="1">
        <v>29</v>
      </c>
      <c r="D125" s="1">
        <v>12</v>
      </c>
      <c r="E125" s="1">
        <v>0</v>
      </c>
      <c r="F125" s="1">
        <v>0</v>
      </c>
      <c r="G125" s="2" t="s">
        <v>92</v>
      </c>
      <c r="H125" s="2" t="s">
        <v>92</v>
      </c>
      <c r="I125" s="2" t="s">
        <v>92</v>
      </c>
      <c r="J125" s="2" t="s">
        <v>92</v>
      </c>
      <c r="K125" s="2" t="s">
        <v>92</v>
      </c>
      <c r="L125" s="2" t="s">
        <v>92</v>
      </c>
      <c r="M125" s="2" t="s">
        <v>92</v>
      </c>
      <c r="N125" s="2" t="s">
        <v>92</v>
      </c>
      <c r="O125" s="2" t="s">
        <v>92</v>
      </c>
      <c r="P125" s="2">
        <v>2.0259999999999998</v>
      </c>
      <c r="Q125" s="2" t="s">
        <v>92</v>
      </c>
      <c r="R125" s="2" t="s">
        <v>92</v>
      </c>
    </row>
    <row r="126" spans="1:18" x14ac:dyDescent="0.2">
      <c r="A126" s="1">
        <v>2016</v>
      </c>
      <c r="B126" s="1">
        <v>12</v>
      </c>
      <c r="C126" s="1">
        <v>30</v>
      </c>
      <c r="D126" s="1">
        <v>12</v>
      </c>
      <c r="E126" s="1">
        <v>0</v>
      </c>
      <c r="F126" s="1">
        <v>0</v>
      </c>
      <c r="G126" s="2" t="s">
        <v>92</v>
      </c>
      <c r="H126" s="2" t="s">
        <v>92</v>
      </c>
      <c r="I126" s="2" t="s">
        <v>92</v>
      </c>
      <c r="J126" s="2" t="s">
        <v>92</v>
      </c>
      <c r="K126" s="2" t="s">
        <v>92</v>
      </c>
      <c r="L126" s="2" t="s">
        <v>92</v>
      </c>
      <c r="M126" s="2" t="s">
        <v>92</v>
      </c>
      <c r="N126" s="2" t="s">
        <v>92</v>
      </c>
      <c r="O126" s="2" t="s">
        <v>92</v>
      </c>
      <c r="P126" s="2">
        <v>2.5585</v>
      </c>
      <c r="Q126" s="2" t="s">
        <v>92</v>
      </c>
      <c r="R126" s="2" t="s">
        <v>92</v>
      </c>
    </row>
    <row r="127" spans="1:18" x14ac:dyDescent="0.2">
      <c r="A127" s="1">
        <v>2016</v>
      </c>
      <c r="B127" s="1">
        <v>12</v>
      </c>
      <c r="C127" s="1">
        <v>31</v>
      </c>
      <c r="D127" s="1">
        <v>12</v>
      </c>
      <c r="E127" s="1">
        <v>0</v>
      </c>
      <c r="F127" s="1">
        <v>0</v>
      </c>
      <c r="G127" s="2" t="s">
        <v>92</v>
      </c>
      <c r="H127" s="2" t="s">
        <v>92</v>
      </c>
      <c r="I127" s="2" t="s">
        <v>92</v>
      </c>
      <c r="J127" s="2" t="s">
        <v>92</v>
      </c>
      <c r="K127" s="2" t="s">
        <v>92</v>
      </c>
      <c r="L127" s="2" t="s">
        <v>92</v>
      </c>
      <c r="M127" s="2" t="s">
        <v>92</v>
      </c>
      <c r="N127" s="2" t="s">
        <v>92</v>
      </c>
      <c r="O127" s="2" t="s">
        <v>92</v>
      </c>
      <c r="P127" s="2">
        <v>2.5594999999999999</v>
      </c>
      <c r="Q127" s="2" t="s">
        <v>92</v>
      </c>
      <c r="R127" s="2" t="s">
        <v>92</v>
      </c>
    </row>
    <row r="128" spans="1:18" x14ac:dyDescent="0.2">
      <c r="A128" s="1">
        <v>2017</v>
      </c>
      <c r="B128" s="1">
        <v>1</v>
      </c>
      <c r="C128" s="1">
        <v>1</v>
      </c>
      <c r="D128" s="1">
        <v>12</v>
      </c>
      <c r="E128" s="1">
        <v>0</v>
      </c>
      <c r="F128" s="1">
        <v>0</v>
      </c>
      <c r="G128" s="2">
        <v>-0.439</v>
      </c>
      <c r="H128" s="2" t="s">
        <v>92</v>
      </c>
      <c r="I128" s="2">
        <v>-4.0430000000000001</v>
      </c>
      <c r="J128" s="2">
        <v>-4.5979999999999999</v>
      </c>
      <c r="K128" s="2">
        <v>1.7150000000000001</v>
      </c>
      <c r="L128" s="2" t="s">
        <v>92</v>
      </c>
      <c r="M128" s="2">
        <v>-2.0139999999999998</v>
      </c>
      <c r="N128" s="2">
        <v>-3.5819999999999999</v>
      </c>
      <c r="O128" s="2">
        <v>3.988</v>
      </c>
      <c r="P128" s="2">
        <v>2.4544999999999999</v>
      </c>
      <c r="Q128" s="2">
        <v>-0.78700000000000003</v>
      </c>
      <c r="R128" s="2">
        <v>-2.246</v>
      </c>
    </row>
    <row r="129" spans="1:18" x14ac:dyDescent="0.2">
      <c r="A129" s="1">
        <v>2017</v>
      </c>
      <c r="B129" s="1">
        <v>1</v>
      </c>
      <c r="C129" s="1">
        <v>2</v>
      </c>
      <c r="D129" s="1">
        <v>12</v>
      </c>
      <c r="E129" s="1">
        <v>0</v>
      </c>
      <c r="F129" s="1">
        <v>0</v>
      </c>
      <c r="G129" s="2">
        <v>2.8570000000000002</v>
      </c>
      <c r="H129" s="2" t="s">
        <v>92</v>
      </c>
      <c r="I129" s="2">
        <v>-1.2929999999999999</v>
      </c>
      <c r="J129" s="2">
        <v>-2.7320000000000002</v>
      </c>
      <c r="K129" s="2">
        <v>4.8869999999999996</v>
      </c>
      <c r="L129" s="2" t="s">
        <v>92</v>
      </c>
      <c r="M129" s="2">
        <v>0.80300000000000005</v>
      </c>
      <c r="N129" s="2">
        <v>-1.903</v>
      </c>
      <c r="O129" s="2">
        <v>6.3769999999999998</v>
      </c>
      <c r="P129" s="2">
        <v>2.2094999999999998</v>
      </c>
      <c r="Q129" s="2">
        <v>2.028</v>
      </c>
      <c r="R129" s="2">
        <v>-1.0660000000000001</v>
      </c>
    </row>
    <row r="130" spans="1:18" x14ac:dyDescent="0.2">
      <c r="A130" s="1">
        <v>2017</v>
      </c>
      <c r="B130" s="1">
        <v>1</v>
      </c>
      <c r="C130" s="1">
        <v>3</v>
      </c>
      <c r="D130" s="1">
        <v>12</v>
      </c>
      <c r="E130" s="1">
        <v>0</v>
      </c>
      <c r="F130" s="1">
        <v>0</v>
      </c>
      <c r="G130" s="2">
        <v>4.524</v>
      </c>
      <c r="H130" s="2" t="s">
        <v>92</v>
      </c>
      <c r="I130" s="2">
        <v>1.4330000000000001</v>
      </c>
      <c r="J130" s="2">
        <v>-0.23499999999999999</v>
      </c>
      <c r="K130" s="2">
        <v>6.7409999999999997</v>
      </c>
      <c r="L130" s="2" t="s">
        <v>92</v>
      </c>
      <c r="M130" s="2">
        <v>3.6389999999999998</v>
      </c>
      <c r="N130" s="2">
        <v>0.60099999999999998</v>
      </c>
      <c r="O130" s="2">
        <v>9.0779999999999994</v>
      </c>
      <c r="P130" s="2">
        <v>2.74</v>
      </c>
      <c r="Q130" s="2">
        <v>4.9290000000000003</v>
      </c>
      <c r="R130" s="2">
        <v>2.02</v>
      </c>
    </row>
    <row r="131" spans="1:18" x14ac:dyDescent="0.2">
      <c r="A131" s="1">
        <v>2017</v>
      </c>
      <c r="B131" s="1">
        <v>1</v>
      </c>
      <c r="C131" s="1">
        <v>4</v>
      </c>
      <c r="D131" s="1">
        <v>12</v>
      </c>
      <c r="E131" s="1">
        <v>0</v>
      </c>
      <c r="F131" s="1">
        <v>0</v>
      </c>
      <c r="G131" s="2">
        <v>2.95</v>
      </c>
      <c r="H131" s="2" t="s">
        <v>92</v>
      </c>
      <c r="I131" s="2">
        <v>-0.38800000000000001</v>
      </c>
      <c r="J131" s="2">
        <v>-1.6479999999999999</v>
      </c>
      <c r="K131" s="2">
        <v>5.04</v>
      </c>
      <c r="L131" s="2" t="s">
        <v>92</v>
      </c>
      <c r="M131" s="2">
        <v>1.504</v>
      </c>
      <c r="N131" s="2">
        <v>-0.95099999999999996</v>
      </c>
      <c r="O131" s="2">
        <v>6.8369999999999997</v>
      </c>
      <c r="P131" s="2">
        <v>3.4969999999999999</v>
      </c>
      <c r="Q131" s="2">
        <v>2.4180000000000001</v>
      </c>
      <c r="R131" s="2">
        <v>-0.318</v>
      </c>
    </row>
    <row r="132" spans="1:18" x14ac:dyDescent="0.2">
      <c r="A132" s="1">
        <v>2017</v>
      </c>
      <c r="B132" s="1">
        <v>1</v>
      </c>
      <c r="C132" s="1">
        <v>5</v>
      </c>
      <c r="D132" s="1">
        <v>12</v>
      </c>
      <c r="E132" s="1">
        <v>0</v>
      </c>
      <c r="F132" s="1">
        <v>0</v>
      </c>
      <c r="G132" s="2">
        <v>3.2959999999999998</v>
      </c>
      <c r="H132" s="2" t="s">
        <v>92</v>
      </c>
      <c r="I132" s="2">
        <v>2.7</v>
      </c>
      <c r="J132" s="2">
        <v>-0.96299999999999997</v>
      </c>
      <c r="K132" s="2">
        <v>4.3550000000000004</v>
      </c>
      <c r="L132" s="2" t="s">
        <v>92</v>
      </c>
      <c r="M132" s="2">
        <v>2.548</v>
      </c>
      <c r="N132" s="2">
        <v>-0.25800000000000001</v>
      </c>
      <c r="O132" s="2">
        <v>6.306</v>
      </c>
      <c r="P132" s="2">
        <v>3.5554999999999999</v>
      </c>
      <c r="Q132" s="2">
        <v>3.0819999999999999</v>
      </c>
      <c r="R132" s="2">
        <v>0.64700000000000002</v>
      </c>
    </row>
    <row r="133" spans="1:18" x14ac:dyDescent="0.2">
      <c r="A133" s="1">
        <v>2017</v>
      </c>
      <c r="B133" s="1">
        <v>1</v>
      </c>
      <c r="C133" s="1">
        <v>6</v>
      </c>
      <c r="D133" s="1">
        <v>12</v>
      </c>
      <c r="E133" s="1">
        <v>0</v>
      </c>
      <c r="F133" s="1">
        <v>0</v>
      </c>
      <c r="G133" s="2">
        <v>9.0719999999999992</v>
      </c>
      <c r="H133" s="2" t="s">
        <v>92</v>
      </c>
      <c r="I133" s="2">
        <v>15.109</v>
      </c>
      <c r="J133" s="2">
        <v>11.035</v>
      </c>
      <c r="K133" s="2">
        <v>2.8330000000000002</v>
      </c>
      <c r="L133" s="2" t="s">
        <v>92</v>
      </c>
      <c r="M133" s="2">
        <v>2.1150000000000002</v>
      </c>
      <c r="N133" s="2">
        <v>0.51</v>
      </c>
      <c r="O133" s="2">
        <v>4.5049999999999999</v>
      </c>
      <c r="P133" s="2">
        <v>3.0310000000000001</v>
      </c>
      <c r="Q133" s="2">
        <v>3.165</v>
      </c>
      <c r="R133" s="2">
        <v>-0.22500000000000001</v>
      </c>
    </row>
    <row r="134" spans="1:18" x14ac:dyDescent="0.2">
      <c r="A134" s="1">
        <v>2017</v>
      </c>
      <c r="B134" s="1">
        <v>1</v>
      </c>
      <c r="C134" s="1">
        <v>7</v>
      </c>
      <c r="D134" s="1">
        <v>12</v>
      </c>
      <c r="E134" s="1">
        <v>0</v>
      </c>
      <c r="F134" s="1">
        <v>0</v>
      </c>
      <c r="G134" s="2">
        <v>1.7290000000000001</v>
      </c>
      <c r="H134" s="2" t="s">
        <v>92</v>
      </c>
      <c r="I134" s="2">
        <v>-0.56799999999999995</v>
      </c>
      <c r="J134" s="2">
        <v>-0.872</v>
      </c>
      <c r="K134" s="2">
        <v>3.0059999999999998</v>
      </c>
      <c r="L134" s="2" t="s">
        <v>92</v>
      </c>
      <c r="M134" s="2">
        <v>1.4179999999999999</v>
      </c>
      <c r="N134" s="2">
        <v>-9.9000000000000005E-2</v>
      </c>
      <c r="O134" s="2">
        <v>5.1749999999999998</v>
      </c>
      <c r="P134" s="2">
        <v>2.4914999999999998</v>
      </c>
      <c r="Q134" s="2">
        <v>2.536</v>
      </c>
      <c r="R134" s="2">
        <v>-3.2000000000000001E-2</v>
      </c>
    </row>
    <row r="135" spans="1:18" x14ac:dyDescent="0.2">
      <c r="A135" s="1">
        <v>2017</v>
      </c>
      <c r="B135" s="1">
        <v>1</v>
      </c>
      <c r="C135" s="1">
        <v>8</v>
      </c>
      <c r="D135" s="1">
        <v>12</v>
      </c>
      <c r="E135" s="1">
        <v>0</v>
      </c>
      <c r="F135" s="1">
        <v>0</v>
      </c>
      <c r="G135" s="2">
        <v>2.831</v>
      </c>
      <c r="H135" s="2" t="s">
        <v>92</v>
      </c>
      <c r="I135" s="2">
        <v>0.214</v>
      </c>
      <c r="J135" s="2">
        <v>0.25600000000000001</v>
      </c>
      <c r="K135" s="2">
        <v>5.04</v>
      </c>
      <c r="L135" s="2" t="s">
        <v>92</v>
      </c>
      <c r="M135" s="2">
        <v>2.2719999999999998</v>
      </c>
      <c r="N135" s="2">
        <v>1.0249999999999999</v>
      </c>
      <c r="O135" s="2">
        <v>7.2770000000000001</v>
      </c>
      <c r="P135" s="2">
        <v>2.3439999999999999</v>
      </c>
      <c r="Q135" s="2">
        <v>3.4620000000000002</v>
      </c>
      <c r="R135" s="2">
        <v>1.0429999999999999</v>
      </c>
    </row>
    <row r="136" spans="1:18" x14ac:dyDescent="0.2">
      <c r="A136" s="1">
        <v>2017</v>
      </c>
      <c r="B136" s="1">
        <v>1</v>
      </c>
      <c r="C136" s="1">
        <v>9</v>
      </c>
      <c r="D136" s="1">
        <v>12</v>
      </c>
      <c r="E136" s="1">
        <v>0</v>
      </c>
      <c r="F136" s="1">
        <v>0</v>
      </c>
      <c r="G136" s="2">
        <v>2.855</v>
      </c>
      <c r="H136" s="2" t="s">
        <v>92</v>
      </c>
      <c r="I136" s="2">
        <v>11.567</v>
      </c>
      <c r="J136" s="2">
        <v>6.8680000000000003</v>
      </c>
      <c r="K136" s="2">
        <v>4.0739999999999998</v>
      </c>
      <c r="L136" s="2" t="s">
        <v>92</v>
      </c>
      <c r="M136" s="2">
        <v>2.161</v>
      </c>
      <c r="N136" s="2">
        <v>2.399</v>
      </c>
      <c r="O136" s="2">
        <v>6.343</v>
      </c>
      <c r="P136" s="2">
        <v>2.6539999999999999</v>
      </c>
      <c r="Q136" s="2">
        <v>3.0049999999999999</v>
      </c>
      <c r="R136" s="2">
        <v>0.23699999999999999</v>
      </c>
    </row>
    <row r="137" spans="1:18" x14ac:dyDescent="0.2">
      <c r="A137" s="1">
        <v>2017</v>
      </c>
      <c r="B137" s="1">
        <v>1</v>
      </c>
      <c r="C137" s="1">
        <v>10</v>
      </c>
      <c r="D137" s="1">
        <v>12</v>
      </c>
      <c r="E137" s="1">
        <v>0</v>
      </c>
      <c r="F137" s="1">
        <v>0</v>
      </c>
      <c r="G137" s="2">
        <v>1.3959999999999999</v>
      </c>
      <c r="H137" s="2" t="s">
        <v>92</v>
      </c>
      <c r="I137" s="2">
        <v>2.1819999999999999</v>
      </c>
      <c r="J137" s="2">
        <v>-0.10100000000000001</v>
      </c>
      <c r="K137" s="2">
        <v>3.5990000000000002</v>
      </c>
      <c r="L137" s="2" t="s">
        <v>92</v>
      </c>
      <c r="M137" s="2">
        <v>4.3810000000000002</v>
      </c>
      <c r="N137" s="2">
        <v>0.54</v>
      </c>
      <c r="O137" s="2">
        <v>5.8920000000000003</v>
      </c>
      <c r="P137" s="2">
        <v>2.9495</v>
      </c>
      <c r="Q137" s="2">
        <v>5.7149999999999999</v>
      </c>
      <c r="R137" s="2">
        <v>0.45100000000000001</v>
      </c>
    </row>
    <row r="138" spans="1:18" x14ac:dyDescent="0.2">
      <c r="A138" s="1">
        <v>2017</v>
      </c>
      <c r="B138" s="1">
        <v>1</v>
      </c>
      <c r="C138" s="1">
        <v>11</v>
      </c>
      <c r="D138" s="1">
        <v>12</v>
      </c>
      <c r="E138" s="1">
        <v>0</v>
      </c>
      <c r="F138" s="1">
        <v>0</v>
      </c>
      <c r="G138" s="2">
        <v>1.2370000000000001</v>
      </c>
      <c r="H138" s="2" t="s">
        <v>92</v>
      </c>
      <c r="I138" s="2">
        <v>0.372</v>
      </c>
      <c r="J138" s="2">
        <v>0.14000000000000001</v>
      </c>
      <c r="K138" s="2">
        <v>3.4390000000000001</v>
      </c>
      <c r="L138" s="2" t="s">
        <v>92</v>
      </c>
      <c r="M138" s="2">
        <v>2.4119999999999999</v>
      </c>
      <c r="N138" s="2">
        <v>1.0529999999999999</v>
      </c>
      <c r="O138" s="2">
        <v>5.4909999999999997</v>
      </c>
      <c r="P138" s="2">
        <v>3.32</v>
      </c>
      <c r="Q138" s="2">
        <v>3.6259999999999999</v>
      </c>
      <c r="R138" s="2">
        <v>0.39500000000000002</v>
      </c>
    </row>
    <row r="139" spans="1:18" x14ac:dyDescent="0.2">
      <c r="A139" s="1">
        <v>2017</v>
      </c>
      <c r="B139" s="1">
        <v>1</v>
      </c>
      <c r="C139" s="1">
        <v>12</v>
      </c>
      <c r="D139" s="1">
        <v>12</v>
      </c>
      <c r="E139" s="1">
        <v>0</v>
      </c>
      <c r="F139" s="1">
        <v>0</v>
      </c>
      <c r="G139" s="2">
        <v>4.4089999999999998</v>
      </c>
      <c r="H139" s="2" t="s">
        <v>92</v>
      </c>
      <c r="I139" s="2">
        <v>1.359</v>
      </c>
      <c r="J139" s="2">
        <v>-0.216</v>
      </c>
      <c r="K139" s="2">
        <v>6.633</v>
      </c>
      <c r="L139" s="2" t="s">
        <v>92</v>
      </c>
      <c r="M139" s="2">
        <v>3.5289999999999999</v>
      </c>
      <c r="N139" s="2">
        <v>0.66700000000000004</v>
      </c>
      <c r="O139" s="2">
        <v>9.0109999999999992</v>
      </c>
      <c r="P139" s="2">
        <v>3.0720000000000001</v>
      </c>
      <c r="Q139" s="2">
        <v>4.9020000000000001</v>
      </c>
      <c r="R139" s="2">
        <v>1.7509999999999999</v>
      </c>
    </row>
    <row r="140" spans="1:18" x14ac:dyDescent="0.2">
      <c r="A140" s="1">
        <v>2017</v>
      </c>
      <c r="B140" s="1">
        <v>1</v>
      </c>
      <c r="C140" s="1">
        <v>13</v>
      </c>
      <c r="D140" s="1">
        <v>12</v>
      </c>
      <c r="E140" s="1">
        <v>0</v>
      </c>
      <c r="F140" s="1">
        <v>0</v>
      </c>
      <c r="G140" s="2">
        <v>3.6160000000000001</v>
      </c>
      <c r="H140" s="2" t="s">
        <v>92</v>
      </c>
      <c r="I140" s="2">
        <v>-1.105</v>
      </c>
      <c r="J140" s="2">
        <v>-0.51400000000000001</v>
      </c>
      <c r="K140" s="2">
        <v>5.835</v>
      </c>
      <c r="L140" s="2" t="s">
        <v>92</v>
      </c>
      <c r="M140" s="2">
        <v>0.98799999999999999</v>
      </c>
      <c r="N140" s="2">
        <v>0.47199999999999998</v>
      </c>
      <c r="O140" s="2">
        <v>7.8220000000000001</v>
      </c>
      <c r="P140" s="2">
        <v>2.8925000000000001</v>
      </c>
      <c r="Q140" s="2">
        <v>2.1760000000000002</v>
      </c>
      <c r="R140" s="2">
        <v>-0.48</v>
      </c>
    </row>
    <row r="141" spans="1:18" x14ac:dyDescent="0.2">
      <c r="A141" s="1">
        <v>2017</v>
      </c>
      <c r="B141" s="1">
        <v>1</v>
      </c>
      <c r="C141" s="1">
        <v>14</v>
      </c>
      <c r="D141" s="1">
        <v>12</v>
      </c>
      <c r="E141" s="1">
        <v>0</v>
      </c>
      <c r="F141" s="1">
        <v>0</v>
      </c>
      <c r="G141" s="2">
        <v>-0.48599999999999999</v>
      </c>
      <c r="H141" s="2" t="s">
        <v>92</v>
      </c>
      <c r="I141" s="2">
        <v>-2.375</v>
      </c>
      <c r="J141" s="2">
        <v>-1.593</v>
      </c>
      <c r="K141" s="2">
        <v>1.6519999999999999</v>
      </c>
      <c r="L141" s="2" t="s">
        <v>92</v>
      </c>
      <c r="M141" s="2">
        <v>-0.38500000000000001</v>
      </c>
      <c r="N141" s="2">
        <v>-0.82299999999999995</v>
      </c>
      <c r="O141" s="2">
        <v>3.7160000000000002</v>
      </c>
      <c r="P141" s="2">
        <v>3.121</v>
      </c>
      <c r="Q141" s="2">
        <v>0.72</v>
      </c>
      <c r="R141" s="2">
        <v>0.872</v>
      </c>
    </row>
    <row r="142" spans="1:18" x14ac:dyDescent="0.2">
      <c r="A142" s="1">
        <v>2017</v>
      </c>
      <c r="B142" s="1">
        <v>1</v>
      </c>
      <c r="C142" s="1">
        <v>15</v>
      </c>
      <c r="D142" s="1">
        <v>12</v>
      </c>
      <c r="E142" s="1">
        <v>0</v>
      </c>
      <c r="F142" s="1">
        <v>0</v>
      </c>
      <c r="G142" s="2">
        <v>-0.51200000000000001</v>
      </c>
      <c r="H142" s="2" t="s">
        <v>92</v>
      </c>
      <c r="I142" s="2">
        <v>-3.4910000000000001</v>
      </c>
      <c r="J142" s="2">
        <v>-5.9939999999999998</v>
      </c>
      <c r="K142" s="2">
        <v>1.0860000000000001</v>
      </c>
      <c r="L142" s="2" t="s">
        <v>92</v>
      </c>
      <c r="M142" s="2">
        <v>-1.3089999999999999</v>
      </c>
      <c r="N142" s="2">
        <v>-5.2050000000000001</v>
      </c>
      <c r="O142" s="2">
        <v>2.226</v>
      </c>
      <c r="P142" s="2">
        <v>3.5070000000000001</v>
      </c>
      <c r="Q142" s="2">
        <v>-2.1000000000000001E-2</v>
      </c>
      <c r="R142" s="2">
        <v>-3.8029999999999999</v>
      </c>
    </row>
    <row r="143" spans="1:18" x14ac:dyDescent="0.2">
      <c r="A143" s="1">
        <v>2017</v>
      </c>
      <c r="B143" s="1">
        <v>1</v>
      </c>
      <c r="C143" s="1">
        <v>16</v>
      </c>
      <c r="D143" s="1">
        <v>12</v>
      </c>
      <c r="E143" s="1">
        <v>0</v>
      </c>
      <c r="F143" s="1">
        <v>0</v>
      </c>
      <c r="G143" s="2">
        <v>13.928000000000001</v>
      </c>
      <c r="H143" s="2" t="s">
        <v>92</v>
      </c>
      <c r="I143" s="2">
        <v>21.17</v>
      </c>
      <c r="J143" s="2">
        <v>14.839</v>
      </c>
      <c r="K143" s="2">
        <v>-9.9649999999999999</v>
      </c>
      <c r="L143" s="2" t="s">
        <v>92</v>
      </c>
      <c r="M143" s="2">
        <v>-3.8809999999999998</v>
      </c>
      <c r="N143" s="2">
        <v>-2.7989999999999999</v>
      </c>
      <c r="O143" s="2">
        <v>-8.0619999999999994</v>
      </c>
      <c r="P143" s="2">
        <v>3.4325000000000001</v>
      </c>
      <c r="Q143" s="2">
        <v>-3.0539999999999998</v>
      </c>
      <c r="R143" s="2">
        <v>-1.611</v>
      </c>
    </row>
    <row r="144" spans="1:18" x14ac:dyDescent="0.2">
      <c r="A144" s="1">
        <v>2017</v>
      </c>
      <c r="B144" s="1">
        <v>1</v>
      </c>
      <c r="C144" s="1">
        <v>17</v>
      </c>
      <c r="D144" s="1">
        <v>12</v>
      </c>
      <c r="E144" s="1">
        <v>0</v>
      </c>
      <c r="F144" s="1">
        <v>0</v>
      </c>
      <c r="G144" s="2">
        <v>-7.0540000000000003</v>
      </c>
      <c r="H144" s="2" t="s">
        <v>92</v>
      </c>
      <c r="I144" s="2">
        <v>8.5489999999999995</v>
      </c>
      <c r="J144" s="2">
        <v>4.6210000000000004</v>
      </c>
      <c r="K144" s="2">
        <v>-9.2140000000000004</v>
      </c>
      <c r="L144" s="2" t="s">
        <v>92</v>
      </c>
      <c r="M144" s="2">
        <v>-3.9380000000000002</v>
      </c>
      <c r="N144" s="2">
        <v>1.577</v>
      </c>
      <c r="O144" s="2">
        <v>-7.3170000000000002</v>
      </c>
      <c r="P144" s="2">
        <v>2.6960000000000002</v>
      </c>
      <c r="Q144" s="2">
        <v>-3.3260000000000001</v>
      </c>
      <c r="R144" s="2">
        <v>3.77</v>
      </c>
    </row>
    <row r="145" spans="1:18" x14ac:dyDescent="0.2">
      <c r="A145" s="1">
        <v>2017</v>
      </c>
      <c r="B145" s="1">
        <v>1</v>
      </c>
      <c r="C145" s="1">
        <v>18</v>
      </c>
      <c r="D145" s="1">
        <v>12</v>
      </c>
      <c r="E145" s="1">
        <v>0</v>
      </c>
      <c r="F145" s="1">
        <v>0</v>
      </c>
      <c r="G145" s="2">
        <v>-11.185</v>
      </c>
      <c r="H145" s="2" t="s">
        <v>92</v>
      </c>
      <c r="I145" s="2">
        <v>-7.024</v>
      </c>
      <c r="J145" s="2">
        <v>1.792</v>
      </c>
      <c r="K145" s="2">
        <v>-9.6240000000000006</v>
      </c>
      <c r="L145" s="2" t="s">
        <v>92</v>
      </c>
      <c r="M145" s="2">
        <v>-5.4720000000000004</v>
      </c>
      <c r="N145" s="2">
        <v>2.492</v>
      </c>
      <c r="O145" s="2">
        <v>-7.9130000000000003</v>
      </c>
      <c r="P145" s="2">
        <v>2.7515000000000001</v>
      </c>
      <c r="Q145" s="2">
        <v>-5.3659999999999997</v>
      </c>
      <c r="R145" s="2">
        <v>4.657</v>
      </c>
    </row>
    <row r="146" spans="1:18" x14ac:dyDescent="0.2">
      <c r="A146" s="1">
        <v>2017</v>
      </c>
      <c r="B146" s="1">
        <v>1</v>
      </c>
      <c r="C146" s="1">
        <v>19</v>
      </c>
      <c r="D146" s="1">
        <v>12</v>
      </c>
      <c r="E146" s="1">
        <v>0</v>
      </c>
      <c r="F146" s="1">
        <v>0</v>
      </c>
      <c r="G146" s="2">
        <v>-7.4180000000000001</v>
      </c>
      <c r="H146" s="2" t="s">
        <v>92</v>
      </c>
      <c r="I146" s="2">
        <v>-5.7450000000000001</v>
      </c>
      <c r="J146" s="2">
        <v>0.11700000000000001</v>
      </c>
      <c r="K146" s="2">
        <v>-5.7839999999999998</v>
      </c>
      <c r="L146" s="2" t="s">
        <v>92</v>
      </c>
      <c r="M146" s="2">
        <v>-4.4240000000000004</v>
      </c>
      <c r="N146" s="2">
        <v>0.47</v>
      </c>
      <c r="O146" s="2">
        <v>-5.4470000000000001</v>
      </c>
      <c r="P146" s="2">
        <v>3.3864999999999998</v>
      </c>
      <c r="Q146" s="2">
        <v>-4.9420000000000002</v>
      </c>
      <c r="R146" s="2">
        <v>2.0510000000000002</v>
      </c>
    </row>
    <row r="147" spans="1:18" x14ac:dyDescent="0.2">
      <c r="A147" s="1">
        <v>2017</v>
      </c>
      <c r="B147" s="1">
        <v>1</v>
      </c>
      <c r="C147" s="1">
        <v>20</v>
      </c>
      <c r="D147" s="1">
        <v>12</v>
      </c>
      <c r="E147" s="1">
        <v>0</v>
      </c>
      <c r="F147" s="1">
        <v>0</v>
      </c>
      <c r="G147" s="2">
        <v>1.9219999999999999</v>
      </c>
      <c r="H147" s="2" t="s">
        <v>92</v>
      </c>
      <c r="I147" s="2">
        <v>16.303000000000001</v>
      </c>
      <c r="J147" s="2">
        <v>10.484</v>
      </c>
      <c r="K147" s="2">
        <v>-6.8220000000000001</v>
      </c>
      <c r="L147" s="2" t="s">
        <v>92</v>
      </c>
      <c r="M147" s="2">
        <v>-2.109</v>
      </c>
      <c r="N147" s="2">
        <v>-2.4430000000000001</v>
      </c>
      <c r="O147" s="2">
        <v>-5.1779999999999999</v>
      </c>
      <c r="P147" s="2">
        <v>3.8105000000000002</v>
      </c>
      <c r="Q147" s="2">
        <v>-1.5289999999999999</v>
      </c>
      <c r="R147" s="2">
        <v>-1.58</v>
      </c>
    </row>
    <row r="148" spans="1:18" x14ac:dyDescent="0.2">
      <c r="A148" s="1">
        <v>2017</v>
      </c>
      <c r="B148" s="1">
        <v>1</v>
      </c>
      <c r="C148" s="1">
        <v>21</v>
      </c>
      <c r="D148" s="1">
        <v>12</v>
      </c>
      <c r="E148" s="1">
        <v>0</v>
      </c>
      <c r="F148" s="1">
        <v>0</v>
      </c>
      <c r="G148" s="2">
        <v>-8.1579999999999995</v>
      </c>
      <c r="H148" s="2" t="s">
        <v>92</v>
      </c>
      <c r="I148" s="2">
        <v>-2.9569999999999999</v>
      </c>
      <c r="J148" s="2">
        <v>2.3639999999999999</v>
      </c>
      <c r="K148" s="2">
        <v>-6.1109999999999998</v>
      </c>
      <c r="L148" s="2" t="s">
        <v>92</v>
      </c>
      <c r="M148" s="2">
        <v>-2.653</v>
      </c>
      <c r="N148" s="2">
        <v>3.246</v>
      </c>
      <c r="O148" s="2">
        <v>-4.1390000000000002</v>
      </c>
      <c r="P148" s="2">
        <v>3.3490000000000002</v>
      </c>
      <c r="Q148" s="2">
        <v>-2.407</v>
      </c>
      <c r="R148" s="2">
        <v>5.7770000000000001</v>
      </c>
    </row>
    <row r="149" spans="1:18" x14ac:dyDescent="0.2">
      <c r="A149" s="1">
        <v>2017</v>
      </c>
      <c r="B149" s="1">
        <v>1</v>
      </c>
      <c r="C149" s="1">
        <v>22</v>
      </c>
      <c r="D149" s="1">
        <v>12</v>
      </c>
      <c r="E149" s="1">
        <v>0</v>
      </c>
      <c r="F149" s="1">
        <v>0</v>
      </c>
      <c r="G149" s="2">
        <v>-2.6880000000000002</v>
      </c>
      <c r="H149" s="2" t="s">
        <v>92</v>
      </c>
      <c r="I149" s="2">
        <v>-5.0949999999999998</v>
      </c>
      <c r="J149" s="2">
        <v>1.379</v>
      </c>
      <c r="K149" s="2">
        <v>-1.089</v>
      </c>
      <c r="L149" s="2" t="s">
        <v>92</v>
      </c>
      <c r="M149" s="2">
        <v>-3.1920000000000002</v>
      </c>
      <c r="N149" s="2">
        <v>2.4830000000000001</v>
      </c>
      <c r="O149" s="2">
        <v>-1.087</v>
      </c>
      <c r="P149" s="2">
        <v>3.2574999999999998</v>
      </c>
      <c r="Q149" s="2">
        <v>-2.339</v>
      </c>
      <c r="R149" s="2">
        <v>5.1589999999999998</v>
      </c>
    </row>
    <row r="150" spans="1:18" x14ac:dyDescent="0.2">
      <c r="A150" s="1">
        <v>2017</v>
      </c>
      <c r="B150" s="1">
        <v>1</v>
      </c>
      <c r="C150" s="1">
        <v>23</v>
      </c>
      <c r="D150" s="1">
        <v>12</v>
      </c>
      <c r="E150" s="1">
        <v>0</v>
      </c>
      <c r="F150" s="1">
        <v>0</v>
      </c>
      <c r="G150" s="2">
        <v>-3.84</v>
      </c>
      <c r="H150" s="2" t="s">
        <v>92</v>
      </c>
      <c r="I150" s="2">
        <v>-1.9279999999999999</v>
      </c>
      <c r="J150" s="2">
        <v>-4.7930000000000001</v>
      </c>
      <c r="K150" s="2">
        <v>-1.742</v>
      </c>
      <c r="L150" s="2" t="s">
        <v>92</v>
      </c>
      <c r="M150" s="2">
        <v>0.115</v>
      </c>
      <c r="N150" s="2">
        <v>-4.2149999999999999</v>
      </c>
      <c r="O150" s="2">
        <v>0.47099999999999997</v>
      </c>
      <c r="P150" s="2">
        <v>3.2570000000000001</v>
      </c>
      <c r="Q150" s="2">
        <v>1.365</v>
      </c>
      <c r="R150" s="2">
        <v>-2.31</v>
      </c>
    </row>
    <row r="151" spans="1:18" x14ac:dyDescent="0.2">
      <c r="A151" s="1">
        <v>2017</v>
      </c>
      <c r="B151" s="1">
        <v>1</v>
      </c>
      <c r="C151" s="1">
        <v>24</v>
      </c>
      <c r="D151" s="1">
        <v>12</v>
      </c>
      <c r="E151" s="1">
        <v>0</v>
      </c>
      <c r="F151" s="1">
        <v>0</v>
      </c>
      <c r="G151" s="2">
        <v>-10.865</v>
      </c>
      <c r="H151" s="2" t="s">
        <v>92</v>
      </c>
      <c r="I151" s="2">
        <v>-2.9049999999999998</v>
      </c>
      <c r="J151" s="2">
        <v>-4.3520000000000003</v>
      </c>
      <c r="K151" s="2">
        <v>-9.1530000000000005</v>
      </c>
      <c r="L151" s="2" t="s">
        <v>92</v>
      </c>
      <c r="M151" s="2">
        <v>-4.4640000000000004</v>
      </c>
      <c r="N151" s="2">
        <v>-4.875</v>
      </c>
      <c r="O151" s="2">
        <v>-8.4019999999999992</v>
      </c>
      <c r="P151" s="2">
        <v>3.0605000000000002</v>
      </c>
      <c r="Q151" s="2">
        <v>-4.8250000000000002</v>
      </c>
      <c r="R151" s="2">
        <v>-4.3689999999999998</v>
      </c>
    </row>
    <row r="152" spans="1:18" x14ac:dyDescent="0.2">
      <c r="A152" s="1">
        <v>2017</v>
      </c>
      <c r="B152" s="1">
        <v>1</v>
      </c>
      <c r="C152" s="1">
        <v>25</v>
      </c>
      <c r="D152" s="1">
        <v>12</v>
      </c>
      <c r="E152" s="1">
        <v>0</v>
      </c>
      <c r="F152" s="1">
        <v>0</v>
      </c>
      <c r="G152" s="2">
        <v>-6.7460000000000004</v>
      </c>
      <c r="H152" s="2" t="s">
        <v>92</v>
      </c>
      <c r="I152" s="2">
        <v>-5.9669999999999996</v>
      </c>
      <c r="J152" s="2">
        <v>-2.8660000000000001</v>
      </c>
      <c r="K152" s="2">
        <v>-5.165</v>
      </c>
      <c r="L152" s="2" t="s">
        <v>92</v>
      </c>
      <c r="M152" s="2">
        <v>-4.7889999999999997</v>
      </c>
      <c r="N152" s="2">
        <v>-2.74</v>
      </c>
      <c r="O152" s="2">
        <v>-3.7229999999999999</v>
      </c>
      <c r="P152" s="2">
        <v>2.702</v>
      </c>
      <c r="Q152" s="2">
        <v>-4.66</v>
      </c>
      <c r="R152" s="2">
        <v>-2.5819999999999999</v>
      </c>
    </row>
    <row r="153" spans="1:18" x14ac:dyDescent="0.2">
      <c r="A153" s="1">
        <v>2017</v>
      </c>
      <c r="B153" s="1">
        <v>1</v>
      </c>
      <c r="C153" s="1">
        <v>26</v>
      </c>
      <c r="D153" s="1">
        <v>12</v>
      </c>
      <c r="E153" s="1">
        <v>0</v>
      </c>
      <c r="F153" s="1">
        <v>0</v>
      </c>
      <c r="G153" s="2">
        <v>-8.8030000000000008</v>
      </c>
      <c r="H153" s="2" t="s">
        <v>92</v>
      </c>
      <c r="I153" s="2">
        <v>-6.0529999999999999</v>
      </c>
      <c r="J153" s="2">
        <v>-4.9260000000000002</v>
      </c>
      <c r="K153" s="2">
        <v>-6.8460000000000001</v>
      </c>
      <c r="L153" s="2" t="s">
        <v>92</v>
      </c>
      <c r="M153" s="2">
        <v>-4.5990000000000002</v>
      </c>
      <c r="N153" s="2">
        <v>-5.1180000000000003</v>
      </c>
      <c r="O153" s="2">
        <v>-4.8</v>
      </c>
      <c r="P153" s="2">
        <v>1.9884999999999999</v>
      </c>
      <c r="Q153" s="2">
        <v>-4.2110000000000003</v>
      </c>
      <c r="R153" s="2">
        <v>-3.82</v>
      </c>
    </row>
    <row r="154" spans="1:18" x14ac:dyDescent="0.2">
      <c r="A154" s="1">
        <v>2017</v>
      </c>
      <c r="B154" s="1">
        <v>1</v>
      </c>
      <c r="C154" s="1">
        <v>27</v>
      </c>
      <c r="D154" s="1">
        <v>12</v>
      </c>
      <c r="E154" s="1">
        <v>0</v>
      </c>
      <c r="F154" s="1">
        <v>0</v>
      </c>
      <c r="G154" s="2">
        <v>-9.9860000000000007</v>
      </c>
      <c r="H154" s="2" t="s">
        <v>92</v>
      </c>
      <c r="I154" s="2">
        <v>-5.7009999999999996</v>
      </c>
      <c r="J154" s="2">
        <v>-3.6850000000000001</v>
      </c>
      <c r="K154" s="2">
        <v>-7.85</v>
      </c>
      <c r="L154" s="2" t="s">
        <v>92</v>
      </c>
      <c r="M154" s="2">
        <v>-4.452</v>
      </c>
      <c r="N154" s="2">
        <v>-3.613</v>
      </c>
      <c r="O154" s="2">
        <v>-6.7759999999999998</v>
      </c>
      <c r="P154" s="2">
        <v>2.0219999999999998</v>
      </c>
      <c r="Q154" s="2">
        <v>-4.2389999999999999</v>
      </c>
      <c r="R154" s="2">
        <v>-2.3319999999999999</v>
      </c>
    </row>
    <row r="155" spans="1:18" x14ac:dyDescent="0.2">
      <c r="A155" s="1">
        <v>2017</v>
      </c>
      <c r="B155" s="1">
        <v>1</v>
      </c>
      <c r="C155" s="1">
        <v>28</v>
      </c>
      <c r="D155" s="1">
        <v>12</v>
      </c>
      <c r="E155" s="1">
        <v>0</v>
      </c>
      <c r="F155" s="1">
        <v>0</v>
      </c>
      <c r="G155" s="2">
        <v>-0.79800000000000004</v>
      </c>
      <c r="H155" s="2" t="s">
        <v>92</v>
      </c>
      <c r="I155" s="2">
        <v>-9.6170000000000009</v>
      </c>
      <c r="J155" s="2">
        <v>-6.8310000000000004</v>
      </c>
      <c r="K155" s="2">
        <v>0.89200000000000002</v>
      </c>
      <c r="L155" s="2" t="s">
        <v>92</v>
      </c>
      <c r="M155" s="2">
        <v>-8.173</v>
      </c>
      <c r="N155" s="2">
        <v>-6.6219999999999999</v>
      </c>
      <c r="O155" s="2">
        <v>2.7160000000000002</v>
      </c>
      <c r="P155" s="2">
        <v>2.9794999999999998</v>
      </c>
      <c r="Q155" s="2">
        <v>-8.3979999999999997</v>
      </c>
      <c r="R155" s="2">
        <v>-6.7839999999999998</v>
      </c>
    </row>
    <row r="156" spans="1:18" x14ac:dyDescent="0.2">
      <c r="A156" s="1">
        <v>2017</v>
      </c>
      <c r="B156" s="1">
        <v>1</v>
      </c>
      <c r="C156" s="1">
        <v>29</v>
      </c>
      <c r="D156" s="1">
        <v>12</v>
      </c>
      <c r="E156" s="1">
        <v>0</v>
      </c>
      <c r="F156" s="1">
        <v>0</v>
      </c>
      <c r="G156" s="2">
        <v>-0.1</v>
      </c>
      <c r="H156" s="2" t="s">
        <v>92</v>
      </c>
      <c r="I156" s="2">
        <v>-1.8120000000000001</v>
      </c>
      <c r="J156" s="2">
        <v>-1.4810000000000001</v>
      </c>
      <c r="K156" s="2">
        <v>1.9910000000000001</v>
      </c>
      <c r="L156" s="2" t="s">
        <v>92</v>
      </c>
      <c r="M156" s="2">
        <v>5.0000000000000001E-3</v>
      </c>
      <c r="N156" s="2">
        <v>-0.76500000000000001</v>
      </c>
      <c r="O156" s="2">
        <v>3.6829999999999998</v>
      </c>
      <c r="P156" s="2">
        <v>3.3214999999999999</v>
      </c>
      <c r="Q156" s="2">
        <v>0.78300000000000003</v>
      </c>
      <c r="R156" s="2">
        <v>0.46700000000000003</v>
      </c>
    </row>
    <row r="157" spans="1:18" x14ac:dyDescent="0.2">
      <c r="A157" s="1">
        <v>2017</v>
      </c>
      <c r="B157" s="1">
        <v>1</v>
      </c>
      <c r="C157" s="1">
        <v>30</v>
      </c>
      <c r="D157" s="1">
        <v>12</v>
      </c>
      <c r="E157" s="1">
        <v>0</v>
      </c>
      <c r="F157" s="1">
        <v>0</v>
      </c>
      <c r="G157" s="2">
        <v>-5.1660000000000004</v>
      </c>
      <c r="H157" s="2" t="s">
        <v>92</v>
      </c>
      <c r="I157" s="2">
        <v>-3.98</v>
      </c>
      <c r="J157" s="2">
        <v>2.0470000000000002</v>
      </c>
      <c r="K157" s="2">
        <v>-3.2570000000000001</v>
      </c>
      <c r="L157" s="2" t="s">
        <v>92</v>
      </c>
      <c r="M157" s="2">
        <v>-2.464</v>
      </c>
      <c r="N157" s="2">
        <v>2.867</v>
      </c>
      <c r="O157" s="2">
        <v>-1.3240000000000001</v>
      </c>
      <c r="P157" s="2">
        <v>2.3995000000000002</v>
      </c>
      <c r="Q157" s="2">
        <v>-2.0369999999999999</v>
      </c>
      <c r="R157" s="2">
        <v>4.8819999999999997</v>
      </c>
    </row>
    <row r="158" spans="1:18" x14ac:dyDescent="0.2">
      <c r="A158" s="1">
        <v>2017</v>
      </c>
      <c r="B158" s="1">
        <v>1</v>
      </c>
      <c r="C158" s="1">
        <v>31</v>
      </c>
      <c r="D158" s="1">
        <v>12</v>
      </c>
      <c r="E158" s="1">
        <v>0</v>
      </c>
      <c r="F158" s="1">
        <v>0</v>
      </c>
      <c r="G158" s="2">
        <v>-5.62</v>
      </c>
      <c r="H158" s="2" t="s">
        <v>92</v>
      </c>
      <c r="I158" s="2">
        <v>-4.8029999999999999</v>
      </c>
      <c r="J158" s="2">
        <v>-6.4589999999999996</v>
      </c>
      <c r="K158" s="2">
        <v>-3.8740000000000001</v>
      </c>
      <c r="L158" s="2" t="s">
        <v>92</v>
      </c>
      <c r="M158" s="2">
        <v>-2.9910000000000001</v>
      </c>
      <c r="N158" s="2">
        <v>-5.8010000000000002</v>
      </c>
      <c r="O158" s="2">
        <v>-2.39</v>
      </c>
      <c r="P158" s="2">
        <v>2.4075000000000002</v>
      </c>
      <c r="Q158" s="2">
        <v>-2.0739999999999998</v>
      </c>
      <c r="R158" s="2">
        <v>-4.173</v>
      </c>
    </row>
    <row r="159" spans="1:18" x14ac:dyDescent="0.2">
      <c r="A159" s="1">
        <v>2017</v>
      </c>
      <c r="B159" s="1">
        <v>2</v>
      </c>
      <c r="C159" s="1">
        <v>1</v>
      </c>
      <c r="D159" s="1">
        <v>12</v>
      </c>
      <c r="E159" s="1">
        <v>0</v>
      </c>
      <c r="F159" s="1">
        <v>0</v>
      </c>
      <c r="G159" s="2">
        <v>-5.14</v>
      </c>
      <c r="H159" s="2" t="s">
        <v>92</v>
      </c>
      <c r="I159" s="2">
        <v>-4.2290000000000001</v>
      </c>
      <c r="J159" s="2">
        <v>-4.7060000000000004</v>
      </c>
      <c r="K159" s="2">
        <v>-2.9260000000000002</v>
      </c>
      <c r="L159" s="2" t="s">
        <v>92</v>
      </c>
      <c r="M159" s="2">
        <v>-2.198</v>
      </c>
      <c r="N159" s="2">
        <v>-4.0529999999999999</v>
      </c>
      <c r="O159" s="2">
        <v>-0.59699999999999998</v>
      </c>
      <c r="P159" s="2">
        <v>2.4015</v>
      </c>
      <c r="Q159" s="2">
        <v>-0.85699999999999998</v>
      </c>
      <c r="R159" s="2">
        <v>-1.9970000000000001</v>
      </c>
    </row>
    <row r="160" spans="1:18" x14ac:dyDescent="0.2">
      <c r="A160" s="1">
        <v>2017</v>
      </c>
      <c r="B160" s="1">
        <v>2</v>
      </c>
      <c r="C160" s="1">
        <v>2</v>
      </c>
      <c r="D160" s="1">
        <v>12</v>
      </c>
      <c r="E160" s="1">
        <v>0</v>
      </c>
      <c r="F160" s="1">
        <v>0</v>
      </c>
      <c r="G160" s="2">
        <v>-4.0309999999999997</v>
      </c>
      <c r="H160" s="2" t="s">
        <v>92</v>
      </c>
      <c r="I160" s="2">
        <v>-3.8140000000000001</v>
      </c>
      <c r="J160" s="2">
        <v>-4.2110000000000003</v>
      </c>
      <c r="K160" s="2">
        <v>-2.137</v>
      </c>
      <c r="L160" s="2" t="s">
        <v>92</v>
      </c>
      <c r="M160" s="2">
        <v>-3.05</v>
      </c>
      <c r="N160" s="2">
        <v>-3.9950000000000001</v>
      </c>
      <c r="O160" s="2">
        <v>-0.94599999999999995</v>
      </c>
      <c r="P160" s="2">
        <v>1.8975</v>
      </c>
      <c r="Q160" s="2">
        <v>-2.3479999999999999</v>
      </c>
      <c r="R160" s="2">
        <v>-2.4590000000000001</v>
      </c>
    </row>
    <row r="161" spans="1:18" x14ac:dyDescent="0.2">
      <c r="A161" s="1">
        <v>2017</v>
      </c>
      <c r="B161" s="1">
        <v>2</v>
      </c>
      <c r="C161" s="1">
        <v>3</v>
      </c>
      <c r="D161" s="1">
        <v>12</v>
      </c>
      <c r="E161" s="1">
        <v>0</v>
      </c>
      <c r="F161" s="1">
        <v>0</v>
      </c>
      <c r="G161" s="2">
        <v>-13.037000000000001</v>
      </c>
      <c r="H161" s="2" t="s">
        <v>92</v>
      </c>
      <c r="I161" s="2">
        <v>-8.7319999999999993</v>
      </c>
      <c r="J161" s="2">
        <v>-5.3120000000000003</v>
      </c>
      <c r="K161" s="2">
        <v>-11.425000000000001</v>
      </c>
      <c r="L161" s="2" t="s">
        <v>92</v>
      </c>
      <c r="M161" s="2">
        <v>-7.2859999999999996</v>
      </c>
      <c r="N161" s="2">
        <v>-5.2519999999999998</v>
      </c>
      <c r="O161" s="2">
        <v>-9.5589999999999993</v>
      </c>
      <c r="P161" s="2">
        <v>1.736</v>
      </c>
      <c r="Q161" s="2">
        <v>-6.9119999999999999</v>
      </c>
      <c r="R161" s="2">
        <v>-3.605</v>
      </c>
    </row>
    <row r="162" spans="1:18" x14ac:dyDescent="0.2">
      <c r="A162" s="1">
        <v>2017</v>
      </c>
      <c r="B162" s="1">
        <v>2</v>
      </c>
      <c r="C162" s="1">
        <v>4</v>
      </c>
      <c r="D162" s="1">
        <v>12</v>
      </c>
      <c r="E162" s="1">
        <v>0</v>
      </c>
      <c r="F162" s="1">
        <v>0</v>
      </c>
      <c r="G162" s="2">
        <v>4.2720000000000002</v>
      </c>
      <c r="H162" s="2" t="s">
        <v>92</v>
      </c>
      <c r="I162" s="2">
        <v>-7.3289999999999997</v>
      </c>
      <c r="J162" s="2">
        <v>-7.9790000000000001</v>
      </c>
      <c r="K162" s="2">
        <v>5.8730000000000002</v>
      </c>
      <c r="L162" s="2" t="s">
        <v>92</v>
      </c>
      <c r="M162" s="2">
        <v>-5.8949999999999996</v>
      </c>
      <c r="N162" s="2">
        <v>-7.67</v>
      </c>
      <c r="O162" s="2">
        <v>7.3410000000000002</v>
      </c>
      <c r="P162" s="2">
        <v>2.1379999999999999</v>
      </c>
      <c r="Q162" s="2">
        <v>-6.2</v>
      </c>
      <c r="R162" s="2">
        <v>-6.6319999999999997</v>
      </c>
    </row>
    <row r="163" spans="1:18" x14ac:dyDescent="0.2">
      <c r="A163" s="1">
        <v>2017</v>
      </c>
      <c r="B163" s="1">
        <v>2</v>
      </c>
      <c r="C163" s="1">
        <v>5</v>
      </c>
      <c r="D163" s="1">
        <v>12</v>
      </c>
      <c r="E163" s="1">
        <v>0</v>
      </c>
      <c r="F163" s="1">
        <v>0</v>
      </c>
      <c r="G163" s="2">
        <v>1.5109999999999999</v>
      </c>
      <c r="H163" s="2" t="s">
        <v>92</v>
      </c>
      <c r="I163" s="2">
        <v>-1.2430000000000001</v>
      </c>
      <c r="J163" s="2">
        <v>-4.133</v>
      </c>
      <c r="K163" s="2">
        <v>3.548</v>
      </c>
      <c r="L163" s="2" t="s">
        <v>92</v>
      </c>
      <c r="M163" s="2">
        <v>0.999</v>
      </c>
      <c r="N163" s="2">
        <v>-3.15</v>
      </c>
      <c r="O163" s="2">
        <v>5.8</v>
      </c>
      <c r="P163" s="2">
        <v>2.8650000000000002</v>
      </c>
      <c r="Q163" s="2">
        <v>2.4260000000000002</v>
      </c>
      <c r="R163" s="2">
        <v>-1.2290000000000001</v>
      </c>
    </row>
    <row r="164" spans="1:18" x14ac:dyDescent="0.2">
      <c r="A164" s="1">
        <v>2017</v>
      </c>
      <c r="B164" s="1">
        <v>2</v>
      </c>
      <c r="C164" s="1">
        <v>6</v>
      </c>
      <c r="D164" s="1">
        <v>12</v>
      </c>
      <c r="E164" s="1">
        <v>0</v>
      </c>
      <c r="F164" s="1">
        <v>0</v>
      </c>
      <c r="G164" s="2">
        <v>0.32600000000000001</v>
      </c>
      <c r="H164" s="2" t="s">
        <v>92</v>
      </c>
      <c r="I164" s="2">
        <v>-3.605</v>
      </c>
      <c r="J164" s="2">
        <v>-4.4530000000000003</v>
      </c>
      <c r="K164" s="2">
        <v>1.9390000000000001</v>
      </c>
      <c r="L164" s="2" t="s">
        <v>92</v>
      </c>
      <c r="M164" s="2">
        <v>-1.7230000000000001</v>
      </c>
      <c r="N164" s="2">
        <v>-3.9279999999999999</v>
      </c>
      <c r="O164" s="2">
        <v>3.5569999999999999</v>
      </c>
      <c r="P164" s="2">
        <v>3.0005000000000002</v>
      </c>
      <c r="Q164" s="2">
        <v>-0.66200000000000003</v>
      </c>
      <c r="R164" s="2">
        <v>-2.3250000000000002</v>
      </c>
    </row>
    <row r="165" spans="1:18" x14ac:dyDescent="0.2">
      <c r="A165" s="1">
        <v>2017</v>
      </c>
      <c r="B165" s="1">
        <v>2</v>
      </c>
      <c r="C165" s="1">
        <v>7</v>
      </c>
      <c r="D165" s="1">
        <v>12</v>
      </c>
      <c r="E165" s="1">
        <v>0</v>
      </c>
      <c r="F165" s="1">
        <v>0</v>
      </c>
      <c r="G165" s="2">
        <v>-7.5609999999999999</v>
      </c>
      <c r="H165" s="2" t="s">
        <v>92</v>
      </c>
      <c r="I165" s="2">
        <v>-4.1470000000000002</v>
      </c>
      <c r="J165" s="2">
        <v>-3.9180000000000001</v>
      </c>
      <c r="K165" s="2">
        <v>-5.9580000000000002</v>
      </c>
      <c r="L165" s="2" t="s">
        <v>92</v>
      </c>
      <c r="M165" s="2">
        <v>-2.6789999999999998</v>
      </c>
      <c r="N165" s="2">
        <v>-3.5329999999999999</v>
      </c>
      <c r="O165" s="2">
        <v>-6.1159999999999997</v>
      </c>
      <c r="P165" s="2">
        <v>2.5485000000000002</v>
      </c>
      <c r="Q165" s="2">
        <v>-3.1139999999999999</v>
      </c>
      <c r="R165" s="2">
        <v>-2.206</v>
      </c>
    </row>
    <row r="166" spans="1:18" x14ac:dyDescent="0.2">
      <c r="A166" s="1">
        <v>2017</v>
      </c>
      <c r="B166" s="1">
        <v>2</v>
      </c>
      <c r="C166" s="1">
        <v>8</v>
      </c>
      <c r="D166" s="1">
        <v>12</v>
      </c>
      <c r="E166" s="1">
        <v>0</v>
      </c>
      <c r="F166" s="1">
        <v>0</v>
      </c>
      <c r="G166" s="2">
        <v>-8.6539999999999999</v>
      </c>
      <c r="H166" s="2" t="s">
        <v>92</v>
      </c>
      <c r="I166" s="2">
        <v>-3.61</v>
      </c>
      <c r="J166" s="2">
        <v>-7.4450000000000003</v>
      </c>
      <c r="K166" s="2">
        <v>-7.2610000000000001</v>
      </c>
      <c r="L166" s="2" t="s">
        <v>92</v>
      </c>
      <c r="M166" s="2">
        <v>-2.1160000000000001</v>
      </c>
      <c r="N166" s="2">
        <v>-7.08</v>
      </c>
      <c r="O166" s="2">
        <v>-6.3170000000000002</v>
      </c>
      <c r="P166" s="2">
        <v>1.837</v>
      </c>
      <c r="Q166" s="2">
        <v>-1.9339999999999999</v>
      </c>
      <c r="R166" s="2">
        <v>-5.85</v>
      </c>
    </row>
    <row r="167" spans="1:18" x14ac:dyDescent="0.2">
      <c r="A167" s="1">
        <v>2017</v>
      </c>
      <c r="B167" s="1">
        <v>2</v>
      </c>
      <c r="C167" s="1">
        <v>9</v>
      </c>
      <c r="D167" s="1">
        <v>12</v>
      </c>
      <c r="E167" s="1">
        <v>0</v>
      </c>
      <c r="F167" s="1">
        <v>0</v>
      </c>
      <c r="G167" s="2">
        <v>-1.044</v>
      </c>
      <c r="H167" s="2" t="s">
        <v>92</v>
      </c>
      <c r="I167" s="2">
        <v>-7.0110000000000001</v>
      </c>
      <c r="J167" s="2">
        <v>-6.6059999999999999</v>
      </c>
      <c r="K167" s="2">
        <v>-2.0979999999999999</v>
      </c>
      <c r="L167" s="2" t="s">
        <v>92</v>
      </c>
      <c r="M167" s="2">
        <v>-5.4139999999999997</v>
      </c>
      <c r="N167" s="2">
        <v>-6.6619999999999999</v>
      </c>
      <c r="O167" s="2">
        <v>-2.87</v>
      </c>
      <c r="P167" s="2">
        <v>0.92449999999999999</v>
      </c>
      <c r="Q167" s="2">
        <v>-4.8499999999999996</v>
      </c>
      <c r="R167" s="2">
        <v>-5.1559999999999997</v>
      </c>
    </row>
    <row r="168" spans="1:18" x14ac:dyDescent="0.2">
      <c r="A168" s="1">
        <v>2017</v>
      </c>
      <c r="B168" s="1">
        <v>2</v>
      </c>
      <c r="C168" s="1">
        <v>10</v>
      </c>
      <c r="D168" s="1">
        <v>12</v>
      </c>
      <c r="E168" s="1">
        <v>0</v>
      </c>
      <c r="F168" s="1">
        <v>0</v>
      </c>
      <c r="G168" s="2">
        <v>3.8809999999999998</v>
      </c>
      <c r="H168" s="2" t="s">
        <v>92</v>
      </c>
      <c r="I168" s="2">
        <v>12.255000000000001</v>
      </c>
      <c r="J168" s="2">
        <v>6.8879999999999999</v>
      </c>
      <c r="K168" s="2">
        <v>5.0620000000000003</v>
      </c>
      <c r="L168" s="2" t="s">
        <v>92</v>
      </c>
      <c r="M168" s="2">
        <v>2.669</v>
      </c>
      <c r="N168" s="2">
        <v>0.96099999999999997</v>
      </c>
      <c r="O168" s="2">
        <v>7.4649999999999999</v>
      </c>
      <c r="P168" s="2">
        <v>0.16500000000000001</v>
      </c>
      <c r="Q168" s="2">
        <v>4.1660000000000004</v>
      </c>
      <c r="R168" s="2">
        <v>2.9079999999999999</v>
      </c>
    </row>
    <row r="169" spans="1:18" x14ac:dyDescent="0.2">
      <c r="A169" s="1">
        <v>2017</v>
      </c>
      <c r="B169" s="1">
        <v>2</v>
      </c>
      <c r="C169" s="1">
        <v>11</v>
      </c>
      <c r="D169" s="1">
        <v>12</v>
      </c>
      <c r="E169" s="1">
        <v>0</v>
      </c>
      <c r="F169" s="1">
        <v>0</v>
      </c>
      <c r="G169" s="2">
        <v>3.8359999999999999</v>
      </c>
      <c r="H169" s="2" t="s">
        <v>92</v>
      </c>
      <c r="I169" s="2">
        <v>1.4510000000000001</v>
      </c>
      <c r="J169" s="2">
        <v>1.292</v>
      </c>
      <c r="K169" s="2">
        <v>6.0640000000000001</v>
      </c>
      <c r="L169" s="2" t="s">
        <v>92</v>
      </c>
      <c r="M169" s="2">
        <v>3.4</v>
      </c>
      <c r="N169" s="2">
        <v>2.3210000000000002</v>
      </c>
      <c r="O169" s="2">
        <v>8.375</v>
      </c>
      <c r="P169" s="2">
        <v>-0.25900000000000001</v>
      </c>
      <c r="Q169" s="2">
        <v>4.7309999999999999</v>
      </c>
      <c r="R169" s="2">
        <v>3.0950000000000002</v>
      </c>
    </row>
    <row r="170" spans="1:18" x14ac:dyDescent="0.2">
      <c r="A170" s="1">
        <v>2017</v>
      </c>
      <c r="B170" s="1">
        <v>2</v>
      </c>
      <c r="C170" s="1">
        <v>12</v>
      </c>
      <c r="D170" s="1">
        <v>12</v>
      </c>
      <c r="E170" s="1">
        <v>0</v>
      </c>
      <c r="F170" s="1">
        <v>0</v>
      </c>
      <c r="G170" s="2">
        <v>-3.79</v>
      </c>
      <c r="H170" s="2" t="s">
        <v>92</v>
      </c>
      <c r="I170" s="2">
        <v>-3.6280000000000001</v>
      </c>
      <c r="J170" s="2">
        <v>-0.46700000000000003</v>
      </c>
      <c r="K170" s="2">
        <v>-2.62</v>
      </c>
      <c r="L170" s="2" t="s">
        <v>92</v>
      </c>
      <c r="M170" s="2">
        <v>-1.4470000000000001</v>
      </c>
      <c r="N170" s="2">
        <v>0.54300000000000004</v>
      </c>
      <c r="O170" s="2">
        <v>-0.96299999999999997</v>
      </c>
      <c r="P170" s="2">
        <v>-3.7499999999999999E-2</v>
      </c>
      <c r="Q170" s="2">
        <v>-0.01</v>
      </c>
      <c r="R170" s="2">
        <v>1.694</v>
      </c>
    </row>
    <row r="171" spans="1:18" x14ac:dyDescent="0.2">
      <c r="A171" s="1">
        <v>2017</v>
      </c>
      <c r="B171" s="1">
        <v>2</v>
      </c>
      <c r="C171" s="1">
        <v>13</v>
      </c>
      <c r="D171" s="1">
        <v>12</v>
      </c>
      <c r="E171" s="1">
        <v>0</v>
      </c>
      <c r="F171" s="1">
        <v>0</v>
      </c>
      <c r="G171" s="2">
        <v>-4.1420000000000003</v>
      </c>
      <c r="H171" s="2" t="s">
        <v>92</v>
      </c>
      <c r="I171" s="2">
        <v>-4.3869999999999996</v>
      </c>
      <c r="J171" s="2">
        <v>-2.5030000000000001</v>
      </c>
      <c r="K171" s="2">
        <v>-2.4940000000000002</v>
      </c>
      <c r="L171" s="2" t="s">
        <v>92</v>
      </c>
      <c r="M171" s="2">
        <v>-2.7360000000000002</v>
      </c>
      <c r="N171" s="2">
        <v>-1.728</v>
      </c>
      <c r="O171" s="2">
        <v>-1.915</v>
      </c>
      <c r="P171" s="2">
        <v>-0.1555</v>
      </c>
      <c r="Q171" s="2">
        <v>-1.4610000000000001</v>
      </c>
      <c r="R171" s="2">
        <v>0</v>
      </c>
    </row>
    <row r="172" spans="1:18" x14ac:dyDescent="0.2">
      <c r="A172" s="1">
        <v>2017</v>
      </c>
      <c r="B172" s="1">
        <v>2</v>
      </c>
      <c r="C172" s="1">
        <v>14</v>
      </c>
      <c r="D172" s="1">
        <v>12</v>
      </c>
      <c r="E172" s="1">
        <v>0</v>
      </c>
      <c r="F172" s="1">
        <v>0</v>
      </c>
      <c r="G172" s="2">
        <v>-5.4050000000000002</v>
      </c>
      <c r="H172" s="2" t="s">
        <v>92</v>
      </c>
      <c r="I172" s="2">
        <v>-8.6080000000000005</v>
      </c>
      <c r="J172" s="2">
        <v>-8.9220000000000006</v>
      </c>
      <c r="K172" s="2">
        <v>-5.6310000000000002</v>
      </c>
      <c r="L172" s="2" t="s">
        <v>92</v>
      </c>
      <c r="M172" s="2">
        <v>-6.7050000000000001</v>
      </c>
      <c r="N172" s="2">
        <v>-9.5009999999999994</v>
      </c>
      <c r="O172" s="2">
        <v>-3.8029999999999999</v>
      </c>
      <c r="P172" s="2">
        <v>0.156</v>
      </c>
      <c r="Q172" s="2">
        <v>-5.6280000000000001</v>
      </c>
      <c r="R172" s="2">
        <v>-9.141</v>
      </c>
    </row>
    <row r="173" spans="1:18" x14ac:dyDescent="0.2">
      <c r="A173" s="1">
        <v>2017</v>
      </c>
      <c r="B173" s="1">
        <v>2</v>
      </c>
      <c r="C173" s="1">
        <v>15</v>
      </c>
      <c r="D173" s="1">
        <v>12</v>
      </c>
      <c r="E173" s="1">
        <v>0</v>
      </c>
      <c r="F173" s="1">
        <v>0</v>
      </c>
      <c r="G173" s="2">
        <v>0.85399999999999998</v>
      </c>
      <c r="H173" s="2" t="s">
        <v>92</v>
      </c>
      <c r="I173" s="2">
        <v>12.426</v>
      </c>
      <c r="J173" s="2">
        <v>5.7350000000000003</v>
      </c>
      <c r="K173" s="2">
        <v>-5.1619999999999999</v>
      </c>
      <c r="L173" s="2" t="s">
        <v>92</v>
      </c>
      <c r="M173" s="2">
        <v>-4.9560000000000004</v>
      </c>
      <c r="N173" s="2">
        <v>-3.2080000000000002</v>
      </c>
      <c r="O173" s="2">
        <v>-3.39</v>
      </c>
      <c r="P173" s="2">
        <v>0.34</v>
      </c>
      <c r="Q173" s="2">
        <v>-4.3920000000000003</v>
      </c>
      <c r="R173" s="2">
        <v>-1.8460000000000001</v>
      </c>
    </row>
    <row r="174" spans="1:18" x14ac:dyDescent="0.2">
      <c r="A174" s="1">
        <v>2017</v>
      </c>
      <c r="B174" s="1">
        <v>2</v>
      </c>
      <c r="C174" s="1">
        <v>16</v>
      </c>
      <c r="D174" s="1">
        <v>12</v>
      </c>
      <c r="E174" s="1">
        <v>0</v>
      </c>
      <c r="F174" s="1">
        <v>0</v>
      </c>
      <c r="G174" s="2">
        <v>-7.5060000000000002</v>
      </c>
      <c r="H174" s="2" t="s">
        <v>92</v>
      </c>
      <c r="I174" s="2">
        <v>-5.0449999999999999</v>
      </c>
      <c r="J174" s="2">
        <v>-4.9429999999999996</v>
      </c>
      <c r="K174" s="2">
        <v>-5.4260000000000002</v>
      </c>
      <c r="L174" s="2" t="s">
        <v>92</v>
      </c>
      <c r="M174" s="2">
        <v>-3.085</v>
      </c>
      <c r="N174" s="2">
        <v>-4.7960000000000003</v>
      </c>
      <c r="O174" s="2">
        <v>-4.07</v>
      </c>
      <c r="P174" s="2">
        <v>-1.2625</v>
      </c>
      <c r="Q174" s="2">
        <v>-2.3660000000000001</v>
      </c>
      <c r="R174" s="2">
        <v>-3.4260000000000002</v>
      </c>
    </row>
    <row r="175" spans="1:18" x14ac:dyDescent="0.2">
      <c r="A175" s="1">
        <v>2017</v>
      </c>
      <c r="B175" s="1">
        <v>2</v>
      </c>
      <c r="C175" s="1">
        <v>17</v>
      </c>
      <c r="D175" s="1">
        <v>12</v>
      </c>
      <c r="E175" s="1">
        <v>0</v>
      </c>
      <c r="F175" s="1">
        <v>0</v>
      </c>
      <c r="G175" s="2">
        <v>-4.3680000000000003</v>
      </c>
      <c r="H175" s="2" t="s">
        <v>92</v>
      </c>
      <c r="I175" s="2">
        <v>-8.9079999999999995</v>
      </c>
      <c r="J175" s="2">
        <v>-6.2839999999999998</v>
      </c>
      <c r="K175" s="2">
        <v>-2.6150000000000002</v>
      </c>
      <c r="L175" s="2" t="s">
        <v>92</v>
      </c>
      <c r="M175" s="2">
        <v>-7.0750000000000002</v>
      </c>
      <c r="N175" s="2">
        <v>-5.6159999999999997</v>
      </c>
      <c r="O175" s="2">
        <v>-2.8</v>
      </c>
      <c r="P175" s="2">
        <v>-1.407</v>
      </c>
      <c r="Q175" s="2">
        <v>-5.97</v>
      </c>
      <c r="R175" s="2">
        <v>-3.5790000000000002</v>
      </c>
    </row>
    <row r="176" spans="1:18" x14ac:dyDescent="0.2">
      <c r="A176" s="1">
        <v>2017</v>
      </c>
      <c r="B176" s="1">
        <v>2</v>
      </c>
      <c r="C176" s="1">
        <v>18</v>
      </c>
      <c r="D176" s="1">
        <v>12</v>
      </c>
      <c r="E176" s="1">
        <v>0</v>
      </c>
      <c r="F176" s="1">
        <v>0</v>
      </c>
      <c r="G176" s="2">
        <v>-11.574999999999999</v>
      </c>
      <c r="H176" s="2" t="s">
        <v>92</v>
      </c>
      <c r="I176" s="2">
        <v>-10.785</v>
      </c>
      <c r="J176" s="2">
        <v>-8.0609999999999999</v>
      </c>
      <c r="K176" s="2">
        <v>-9.5259999999999998</v>
      </c>
      <c r="L176" s="2" t="s">
        <v>92</v>
      </c>
      <c r="M176" s="2">
        <v>-8.9920000000000009</v>
      </c>
      <c r="N176" s="2">
        <v>-8.3740000000000006</v>
      </c>
      <c r="O176" s="2">
        <v>-7.4210000000000003</v>
      </c>
      <c r="P176" s="2">
        <v>0.42949999999999999</v>
      </c>
      <c r="Q176" s="2">
        <v>-8.1419999999999995</v>
      </c>
      <c r="R176" s="2">
        <v>-7.133</v>
      </c>
    </row>
    <row r="177" spans="1:18" x14ac:dyDescent="0.2">
      <c r="A177" s="1">
        <v>2017</v>
      </c>
      <c r="B177" s="1">
        <v>2</v>
      </c>
      <c r="C177" s="1">
        <v>19</v>
      </c>
      <c r="D177" s="1">
        <v>12</v>
      </c>
      <c r="E177" s="1">
        <v>0</v>
      </c>
      <c r="F177" s="1">
        <v>0</v>
      </c>
      <c r="G177" s="2">
        <v>-7.1769999999999996</v>
      </c>
      <c r="H177" s="2" t="s">
        <v>92</v>
      </c>
      <c r="I177" s="2">
        <v>1.361</v>
      </c>
      <c r="J177" s="2">
        <v>0.90200000000000002</v>
      </c>
      <c r="K177" s="2">
        <v>-5.4889999999999999</v>
      </c>
      <c r="L177" s="2" t="s">
        <v>92</v>
      </c>
      <c r="M177" s="2">
        <v>-3.7789999999999999</v>
      </c>
      <c r="N177" s="2">
        <v>0.69799999999999995</v>
      </c>
      <c r="O177" s="2">
        <v>-5.5350000000000001</v>
      </c>
      <c r="P177" s="2">
        <v>0.70250000000000001</v>
      </c>
      <c r="Q177" s="2">
        <v>-3.9670000000000001</v>
      </c>
      <c r="R177" s="2">
        <v>1.9259999999999999</v>
      </c>
    </row>
    <row r="178" spans="1:18" x14ac:dyDescent="0.2">
      <c r="A178" s="1">
        <v>2017</v>
      </c>
      <c r="B178" s="1">
        <v>2</v>
      </c>
      <c r="C178" s="1">
        <v>20</v>
      </c>
      <c r="D178" s="1">
        <v>12</v>
      </c>
      <c r="E178" s="1">
        <v>0</v>
      </c>
      <c r="F178" s="1">
        <v>0</v>
      </c>
      <c r="G178" s="2">
        <v>0.32900000000000001</v>
      </c>
      <c r="H178" s="2" t="s">
        <v>92</v>
      </c>
      <c r="I178" s="2">
        <v>-3.8570000000000002</v>
      </c>
      <c r="J178" s="2">
        <v>1.01</v>
      </c>
      <c r="K178" s="2">
        <v>2.109</v>
      </c>
      <c r="L178" s="2" t="s">
        <v>92</v>
      </c>
      <c r="M178" s="2">
        <v>-2.9220000000000002</v>
      </c>
      <c r="N178" s="2">
        <v>1.478</v>
      </c>
      <c r="O178" s="2">
        <v>3.79</v>
      </c>
      <c r="P178" s="2">
        <v>-0.66</v>
      </c>
      <c r="Q178" s="2">
        <v>-3.0619999999999998</v>
      </c>
      <c r="R178" s="2">
        <v>1.5189999999999999</v>
      </c>
    </row>
    <row r="179" spans="1:18" x14ac:dyDescent="0.2">
      <c r="A179" s="1">
        <v>2017</v>
      </c>
      <c r="B179" s="1">
        <v>2</v>
      </c>
      <c r="C179" s="1">
        <v>21</v>
      </c>
      <c r="D179" s="1">
        <v>12</v>
      </c>
      <c r="E179" s="1">
        <v>0</v>
      </c>
      <c r="F179" s="1">
        <v>0</v>
      </c>
      <c r="G179" s="2">
        <v>-9.4610000000000003</v>
      </c>
      <c r="H179" s="2" t="s">
        <v>92</v>
      </c>
      <c r="I179" s="2">
        <v>-9.0359999999999996</v>
      </c>
      <c r="J179" s="2">
        <v>-6.3070000000000004</v>
      </c>
      <c r="K179" s="2">
        <v>-7.827</v>
      </c>
      <c r="L179" s="2" t="s">
        <v>92</v>
      </c>
      <c r="M179" s="2">
        <v>-7.6879999999999997</v>
      </c>
      <c r="N179" s="2">
        <v>-6.4210000000000003</v>
      </c>
      <c r="O179" s="2">
        <v>-6.5380000000000003</v>
      </c>
      <c r="P179" s="2">
        <v>-0.48249999999999998</v>
      </c>
      <c r="Q179" s="2">
        <v>-7.758</v>
      </c>
      <c r="R179" s="2">
        <v>-5.633</v>
      </c>
    </row>
    <row r="180" spans="1:18" x14ac:dyDescent="0.2">
      <c r="A180" s="1">
        <v>2017</v>
      </c>
      <c r="B180" s="1">
        <v>2</v>
      </c>
      <c r="C180" s="1">
        <v>22</v>
      </c>
      <c r="D180" s="1">
        <v>12</v>
      </c>
      <c r="E180" s="1">
        <v>0</v>
      </c>
      <c r="F180" s="1">
        <v>0</v>
      </c>
      <c r="G180" s="2">
        <v>-7.77</v>
      </c>
      <c r="H180" s="2" t="s">
        <v>92</v>
      </c>
      <c r="I180" s="2">
        <v>-2.46</v>
      </c>
      <c r="J180" s="2">
        <v>-1.091</v>
      </c>
      <c r="K180" s="2">
        <v>-5.9619999999999997</v>
      </c>
      <c r="L180" s="2" t="s">
        <v>92</v>
      </c>
      <c r="M180" s="2">
        <v>-3.1419999999999999</v>
      </c>
      <c r="N180" s="2">
        <v>-1.0549999999999999</v>
      </c>
      <c r="O180" s="2">
        <v>-4.08</v>
      </c>
      <c r="P180" s="2">
        <v>-0.62350000000000005</v>
      </c>
      <c r="Q180" s="2">
        <v>-3.008</v>
      </c>
      <c r="R180" s="2">
        <v>-0.36299999999999999</v>
      </c>
    </row>
    <row r="181" spans="1:18" x14ac:dyDescent="0.2">
      <c r="A181" s="1">
        <v>2017</v>
      </c>
      <c r="B181" s="1">
        <v>2</v>
      </c>
      <c r="C181" s="1">
        <v>23</v>
      </c>
      <c r="D181" s="1">
        <v>12</v>
      </c>
      <c r="E181" s="1">
        <v>0</v>
      </c>
      <c r="F181" s="1">
        <v>0</v>
      </c>
      <c r="G181" s="2">
        <v>-4.1289999999999996</v>
      </c>
      <c r="H181" s="2" t="s">
        <v>92</v>
      </c>
      <c r="I181" s="2">
        <v>-2.149</v>
      </c>
      <c r="J181" s="2">
        <v>-0.76</v>
      </c>
      <c r="K181" s="2">
        <v>-2.02</v>
      </c>
      <c r="L181" s="2" t="s">
        <v>92</v>
      </c>
      <c r="M181" s="2">
        <v>-0.502</v>
      </c>
      <c r="N181" s="2">
        <v>-0.31</v>
      </c>
      <c r="O181" s="2">
        <v>4.0000000000000001E-3</v>
      </c>
      <c r="P181" s="2">
        <v>-1.254</v>
      </c>
      <c r="Q181" s="2">
        <v>0.51900000000000002</v>
      </c>
      <c r="R181" s="2">
        <v>0.628</v>
      </c>
    </row>
    <row r="182" spans="1:18" x14ac:dyDescent="0.2">
      <c r="A182" s="1">
        <v>2017</v>
      </c>
      <c r="B182" s="1">
        <v>2</v>
      </c>
      <c r="C182" s="1">
        <v>24</v>
      </c>
      <c r="D182" s="1">
        <v>12</v>
      </c>
      <c r="E182" s="1">
        <v>0</v>
      </c>
      <c r="F182" s="1">
        <v>0</v>
      </c>
      <c r="G182" s="2">
        <v>-1.4650000000000001</v>
      </c>
      <c r="H182" s="2" t="s">
        <v>92</v>
      </c>
      <c r="I182" s="2">
        <v>-3.367</v>
      </c>
      <c r="J182" s="2">
        <v>1.1850000000000001</v>
      </c>
      <c r="K182" s="2">
        <v>0.23599999999999999</v>
      </c>
      <c r="L182" s="2" t="s">
        <v>92</v>
      </c>
      <c r="M182" s="2">
        <v>-1.407</v>
      </c>
      <c r="N182" s="2">
        <v>2.2480000000000002</v>
      </c>
      <c r="O182" s="2">
        <v>1.411</v>
      </c>
      <c r="P182" s="2">
        <v>-1.3120000000000001</v>
      </c>
      <c r="Q182" s="2">
        <v>-0.33400000000000002</v>
      </c>
      <c r="R182" s="2">
        <v>2.9870000000000001</v>
      </c>
    </row>
    <row r="183" spans="1:18" x14ac:dyDescent="0.2">
      <c r="A183" s="1">
        <v>2017</v>
      </c>
      <c r="B183" s="1">
        <v>2</v>
      </c>
      <c r="C183" s="1">
        <v>25</v>
      </c>
      <c r="D183" s="1">
        <v>12</v>
      </c>
      <c r="E183" s="1">
        <v>0</v>
      </c>
      <c r="F183" s="1">
        <v>0</v>
      </c>
      <c r="G183" s="2">
        <v>-7.71</v>
      </c>
      <c r="H183" s="2" t="s">
        <v>92</v>
      </c>
      <c r="I183" s="2">
        <v>-7.4080000000000004</v>
      </c>
      <c r="J183" s="2">
        <v>2.1789999999999998</v>
      </c>
      <c r="K183" s="2">
        <v>-5.5170000000000003</v>
      </c>
      <c r="L183" s="2" t="s">
        <v>92</v>
      </c>
      <c r="M183" s="2">
        <v>-5.1669999999999998</v>
      </c>
      <c r="N183" s="2">
        <v>3.3809999999999998</v>
      </c>
      <c r="O183" s="2">
        <v>-3.169</v>
      </c>
      <c r="P183" s="2">
        <v>-1.86</v>
      </c>
      <c r="Q183" s="2">
        <v>-3.9</v>
      </c>
      <c r="R183" s="2">
        <v>4.9420000000000002</v>
      </c>
    </row>
    <row r="184" spans="1:18" x14ac:dyDescent="0.2">
      <c r="A184" s="1">
        <v>2017</v>
      </c>
      <c r="B184" s="1">
        <v>2</v>
      </c>
      <c r="C184" s="1">
        <v>26</v>
      </c>
      <c r="D184" s="1">
        <v>12</v>
      </c>
      <c r="E184" s="1">
        <v>0</v>
      </c>
      <c r="F184" s="1">
        <v>0</v>
      </c>
      <c r="G184" s="2">
        <v>-1.1539999999999999</v>
      </c>
      <c r="H184" s="2" t="s">
        <v>92</v>
      </c>
      <c r="I184" s="2">
        <v>-8.52</v>
      </c>
      <c r="J184" s="2">
        <v>-1.3320000000000001</v>
      </c>
      <c r="K184" s="2">
        <v>-0.13100000000000001</v>
      </c>
      <c r="L184" s="2" t="s">
        <v>92</v>
      </c>
      <c r="M184" s="2">
        <v>-6.5780000000000003</v>
      </c>
      <c r="N184" s="2">
        <v>-0.32400000000000001</v>
      </c>
      <c r="O184" s="2">
        <v>1.9390000000000001</v>
      </c>
      <c r="P184" s="2">
        <v>-2.0139999999999998</v>
      </c>
      <c r="Q184" s="2">
        <v>-5.8170000000000002</v>
      </c>
      <c r="R184" s="2">
        <v>2.262</v>
      </c>
    </row>
    <row r="185" spans="1:18" x14ac:dyDescent="0.2">
      <c r="A185" s="1">
        <v>2017</v>
      </c>
      <c r="B185" s="1">
        <v>2</v>
      </c>
      <c r="C185" s="1">
        <v>27</v>
      </c>
      <c r="D185" s="1">
        <v>12</v>
      </c>
      <c r="E185" s="1">
        <v>0</v>
      </c>
      <c r="F185" s="1">
        <v>0</v>
      </c>
      <c r="G185" s="2">
        <v>2.4E-2</v>
      </c>
      <c r="H185" s="2" t="s">
        <v>92</v>
      </c>
      <c r="I185" s="2">
        <v>-0.26500000000000001</v>
      </c>
      <c r="J185" s="2">
        <v>2.3580000000000001</v>
      </c>
      <c r="K185" s="2">
        <v>1.6859999999999999</v>
      </c>
      <c r="L185" s="2" t="s">
        <v>92</v>
      </c>
      <c r="M185" s="2">
        <v>1.4850000000000001</v>
      </c>
      <c r="N185" s="2">
        <v>3.5329999999999999</v>
      </c>
      <c r="O185" s="2">
        <v>3.0680000000000001</v>
      </c>
      <c r="P185" s="2">
        <v>-2.7124999999999999</v>
      </c>
      <c r="Q185" s="2">
        <v>2.4830000000000001</v>
      </c>
      <c r="R185" s="2">
        <v>5.6079999999999997</v>
      </c>
    </row>
    <row r="186" spans="1:18" x14ac:dyDescent="0.2">
      <c r="A186" s="1">
        <v>2017</v>
      </c>
      <c r="B186" s="1">
        <v>2</v>
      </c>
      <c r="C186" s="1">
        <v>28</v>
      </c>
      <c r="D186" s="1">
        <v>12</v>
      </c>
      <c r="E186" s="1">
        <v>0</v>
      </c>
      <c r="F186" s="1">
        <v>0</v>
      </c>
      <c r="G186" s="2">
        <v>-0.71499999999999997</v>
      </c>
      <c r="H186" s="2" t="s">
        <v>92</v>
      </c>
      <c r="I186" s="2">
        <v>-6.0679999999999996</v>
      </c>
      <c r="J186" s="2">
        <v>-5.7240000000000002</v>
      </c>
      <c r="K186" s="2">
        <v>0.54300000000000004</v>
      </c>
      <c r="L186" s="2" t="s">
        <v>92</v>
      </c>
      <c r="M186" s="2">
        <v>-4.0359999999999996</v>
      </c>
      <c r="N186" s="2">
        <v>-5.0289999999999999</v>
      </c>
      <c r="O186" s="2">
        <v>2.2850000000000001</v>
      </c>
      <c r="P186" s="2">
        <v>-3.5070000000000001</v>
      </c>
      <c r="Q186" s="2">
        <v>-2.673</v>
      </c>
      <c r="R186" s="2">
        <v>-2.7069999999999999</v>
      </c>
    </row>
    <row r="187" spans="1:18" x14ac:dyDescent="0.2">
      <c r="A187" s="1">
        <v>2017</v>
      </c>
      <c r="B187" s="1">
        <v>3</v>
      </c>
      <c r="C187" s="1">
        <v>1</v>
      </c>
      <c r="D187" s="1">
        <v>12</v>
      </c>
      <c r="E187" s="1">
        <v>0</v>
      </c>
      <c r="F187" s="1">
        <v>0</v>
      </c>
      <c r="G187" s="2">
        <v>-0.94</v>
      </c>
      <c r="H187" s="2" t="s">
        <v>92</v>
      </c>
      <c r="I187" s="2">
        <v>-11.452999999999999</v>
      </c>
      <c r="J187" s="2">
        <v>-7.5579999999999998</v>
      </c>
      <c r="K187" s="2">
        <v>-1.0029999999999999</v>
      </c>
      <c r="L187" s="2" t="s">
        <v>92</v>
      </c>
      <c r="M187" s="2">
        <v>-9.5259999999999998</v>
      </c>
      <c r="N187" s="2">
        <v>-6.7880000000000003</v>
      </c>
      <c r="O187" s="2">
        <v>-0.69499999999999995</v>
      </c>
      <c r="P187" s="2">
        <v>-3.387</v>
      </c>
      <c r="Q187" s="2">
        <v>-8.9990000000000006</v>
      </c>
      <c r="R187" s="2">
        <v>-5.0410000000000004</v>
      </c>
    </row>
    <row r="188" spans="1:18" x14ac:dyDescent="0.2">
      <c r="A188" s="1">
        <v>2017</v>
      </c>
      <c r="B188" s="1">
        <v>3</v>
      </c>
      <c r="C188" s="1">
        <v>2</v>
      </c>
      <c r="D188" s="1">
        <v>12</v>
      </c>
      <c r="E188" s="1">
        <v>0</v>
      </c>
      <c r="F188" s="1">
        <v>0</v>
      </c>
      <c r="G188" s="2">
        <v>-7.85</v>
      </c>
      <c r="H188" s="2" t="s">
        <v>92</v>
      </c>
      <c r="I188" s="2">
        <v>-9.0190000000000001</v>
      </c>
      <c r="J188" s="2">
        <v>-8.6820000000000004</v>
      </c>
      <c r="K188" s="2">
        <v>-6.0780000000000003</v>
      </c>
      <c r="L188" s="2" t="s">
        <v>92</v>
      </c>
      <c r="M188" s="2">
        <v>-7.2009999999999996</v>
      </c>
      <c r="N188" s="2">
        <v>-8.5050000000000008</v>
      </c>
      <c r="O188" s="2">
        <v>-4.2969999999999997</v>
      </c>
      <c r="P188" s="2">
        <v>-3.3285</v>
      </c>
      <c r="Q188" s="2">
        <v>-6.2720000000000002</v>
      </c>
      <c r="R188" s="2">
        <v>-6.931</v>
      </c>
    </row>
    <row r="189" spans="1:18" x14ac:dyDescent="0.2">
      <c r="A189" s="1">
        <v>2017</v>
      </c>
      <c r="B189" s="1">
        <v>3</v>
      </c>
      <c r="C189" s="1">
        <v>3</v>
      </c>
      <c r="D189" s="1">
        <v>12</v>
      </c>
      <c r="E189" s="1">
        <v>0</v>
      </c>
      <c r="F189" s="1">
        <v>0</v>
      </c>
      <c r="G189" s="2">
        <v>-12.127000000000001</v>
      </c>
      <c r="H189" s="2" t="s">
        <v>92</v>
      </c>
      <c r="I189" s="2">
        <v>-10.4</v>
      </c>
      <c r="J189" s="2">
        <v>-9.16</v>
      </c>
      <c r="K189" s="2">
        <v>-10.356999999999999</v>
      </c>
      <c r="L189" s="2" t="s">
        <v>92</v>
      </c>
      <c r="M189" s="2">
        <v>-8.8339999999999996</v>
      </c>
      <c r="N189" s="2">
        <v>-8.6229999999999993</v>
      </c>
      <c r="O189" s="2">
        <v>-8.5129999999999999</v>
      </c>
      <c r="P189" s="2">
        <v>-3.0379999999999998</v>
      </c>
      <c r="Q189" s="2">
        <v>-7.94</v>
      </c>
      <c r="R189" s="2">
        <v>-6.8250000000000002</v>
      </c>
    </row>
    <row r="190" spans="1:18" x14ac:dyDescent="0.2">
      <c r="A190" s="1">
        <v>2017</v>
      </c>
      <c r="B190" s="1">
        <v>3</v>
      </c>
      <c r="C190" s="1">
        <v>4</v>
      </c>
      <c r="D190" s="1">
        <v>12</v>
      </c>
      <c r="E190" s="1">
        <v>0</v>
      </c>
      <c r="F190" s="1">
        <v>0</v>
      </c>
      <c r="G190" s="2">
        <v>-2.077</v>
      </c>
      <c r="H190" s="2" t="s">
        <v>92</v>
      </c>
      <c r="I190" s="2">
        <v>-7.1369999999999996</v>
      </c>
      <c r="J190" s="2">
        <v>-7.3879999999999999</v>
      </c>
      <c r="K190" s="2">
        <v>-1.339</v>
      </c>
      <c r="L190" s="2" t="s">
        <v>92</v>
      </c>
      <c r="M190" s="2">
        <v>-5.1680000000000001</v>
      </c>
      <c r="N190" s="2">
        <v>-6.5119999999999996</v>
      </c>
      <c r="O190" s="2">
        <v>-0.26100000000000001</v>
      </c>
      <c r="P190" s="2">
        <v>-2.3715000000000002</v>
      </c>
      <c r="Q190" s="2">
        <v>-4.2039999999999997</v>
      </c>
      <c r="R190" s="2">
        <v>-4.3769999999999998</v>
      </c>
    </row>
    <row r="191" spans="1:18" x14ac:dyDescent="0.2">
      <c r="A191" s="1">
        <v>2017</v>
      </c>
      <c r="B191" s="1">
        <v>3</v>
      </c>
      <c r="C191" s="1">
        <v>5</v>
      </c>
      <c r="D191" s="1">
        <v>12</v>
      </c>
      <c r="E191" s="1">
        <v>0</v>
      </c>
      <c r="F191" s="1">
        <v>0</v>
      </c>
      <c r="G191" s="2">
        <v>-1.923</v>
      </c>
      <c r="H191" s="2" t="s">
        <v>92</v>
      </c>
      <c r="I191" s="2">
        <v>-4.4740000000000002</v>
      </c>
      <c r="J191" s="2">
        <v>-3.12</v>
      </c>
      <c r="K191" s="2">
        <v>0.29099999999999998</v>
      </c>
      <c r="L191" s="2" t="s">
        <v>92</v>
      </c>
      <c r="M191" s="2">
        <v>-2.3559999999999999</v>
      </c>
      <c r="N191" s="2">
        <v>-2.0870000000000002</v>
      </c>
      <c r="O191" s="2">
        <v>2.4420000000000002</v>
      </c>
      <c r="P191" s="2">
        <v>-2.0390000000000001</v>
      </c>
      <c r="Q191" s="2">
        <v>-1.123</v>
      </c>
      <c r="R191" s="2">
        <v>-1.028</v>
      </c>
    </row>
    <row r="192" spans="1:18" x14ac:dyDescent="0.2">
      <c r="A192" s="1">
        <v>2017</v>
      </c>
      <c r="B192" s="1">
        <v>3</v>
      </c>
      <c r="C192" s="1">
        <v>6</v>
      </c>
      <c r="D192" s="1">
        <v>12</v>
      </c>
      <c r="E192" s="1">
        <v>0</v>
      </c>
      <c r="F192" s="1">
        <v>0</v>
      </c>
      <c r="G192" s="2">
        <v>-0.46700000000000003</v>
      </c>
      <c r="H192" s="2" t="s">
        <v>92</v>
      </c>
      <c r="I192" s="2">
        <v>-5.1130000000000004</v>
      </c>
      <c r="J192" s="2">
        <v>0.19</v>
      </c>
      <c r="K192" s="2">
        <v>1.28</v>
      </c>
      <c r="L192" s="2" t="s">
        <v>92</v>
      </c>
      <c r="M192" s="2">
        <v>-3.3580000000000001</v>
      </c>
      <c r="N192" s="2">
        <v>1.345</v>
      </c>
      <c r="O192" s="2">
        <v>2.8809999999999998</v>
      </c>
      <c r="P192" s="2">
        <v>-1.9515</v>
      </c>
      <c r="Q192" s="2">
        <v>-2.3410000000000002</v>
      </c>
      <c r="R192" s="2">
        <v>-2.6429999999999998</v>
      </c>
    </row>
    <row r="193" spans="1:18" x14ac:dyDescent="0.2">
      <c r="A193" s="1">
        <v>2017</v>
      </c>
      <c r="B193" s="1">
        <v>3</v>
      </c>
      <c r="C193" s="1">
        <v>7</v>
      </c>
      <c r="D193" s="1">
        <v>12</v>
      </c>
      <c r="E193" s="1">
        <v>0</v>
      </c>
      <c r="F193" s="1">
        <v>0</v>
      </c>
      <c r="G193" s="2">
        <v>0.38800000000000001</v>
      </c>
      <c r="H193" s="2" t="s">
        <v>92</v>
      </c>
      <c r="I193" s="2">
        <v>-3.4780000000000002</v>
      </c>
      <c r="J193" s="2">
        <v>0.92100000000000004</v>
      </c>
      <c r="K193" s="2">
        <v>2.6160000000000001</v>
      </c>
      <c r="L193" s="2" t="s">
        <v>92</v>
      </c>
      <c r="M193" s="2">
        <v>-1.1779999999999999</v>
      </c>
      <c r="N193" s="2">
        <v>2.0990000000000002</v>
      </c>
      <c r="O193" s="2">
        <v>4.3010000000000002</v>
      </c>
      <c r="P193" s="2">
        <v>-1.4724999999999999</v>
      </c>
      <c r="Q193" s="2">
        <v>-0.52200000000000002</v>
      </c>
      <c r="R193" s="2">
        <v>0.91600000000000004</v>
      </c>
    </row>
    <row r="194" spans="1:18" x14ac:dyDescent="0.2">
      <c r="A194" s="1">
        <v>2017</v>
      </c>
      <c r="B194" s="1">
        <v>3</v>
      </c>
      <c r="C194" s="1">
        <v>8</v>
      </c>
      <c r="D194" s="1">
        <v>12</v>
      </c>
      <c r="E194" s="1">
        <v>0</v>
      </c>
      <c r="F194" s="1">
        <v>0</v>
      </c>
      <c r="G194" s="2">
        <v>0.57099999999999995</v>
      </c>
      <c r="H194" s="2" t="s">
        <v>92</v>
      </c>
      <c r="I194" s="2">
        <v>-1.224</v>
      </c>
      <c r="J194" s="2">
        <v>0.26800000000000002</v>
      </c>
      <c r="K194" s="2">
        <v>2.69</v>
      </c>
      <c r="L194" s="2" t="s">
        <v>92</v>
      </c>
      <c r="M194" s="2">
        <v>0.93600000000000005</v>
      </c>
      <c r="N194" s="2">
        <v>1.381</v>
      </c>
      <c r="O194" s="2">
        <v>4.3819999999999997</v>
      </c>
      <c r="P194" s="2">
        <v>-1.4670000000000001</v>
      </c>
      <c r="Q194" s="2">
        <v>2.234</v>
      </c>
      <c r="R194" s="2">
        <v>-8.2000000000000003E-2</v>
      </c>
    </row>
    <row r="195" spans="1:18" x14ac:dyDescent="0.2">
      <c r="A195" s="1">
        <v>2017</v>
      </c>
      <c r="B195" s="1">
        <v>3</v>
      </c>
      <c r="C195" s="1">
        <v>9</v>
      </c>
      <c r="D195" s="1">
        <v>12</v>
      </c>
      <c r="E195" s="1">
        <v>0</v>
      </c>
      <c r="F195" s="1">
        <v>0</v>
      </c>
      <c r="G195" s="2">
        <v>-4.2039999999999997</v>
      </c>
      <c r="H195" s="2" t="s">
        <v>92</v>
      </c>
      <c r="I195" s="2">
        <v>-7.9</v>
      </c>
      <c r="J195" s="2">
        <v>-5.8470000000000004</v>
      </c>
      <c r="K195" s="2">
        <v>-2.379</v>
      </c>
      <c r="L195" s="2" t="s">
        <v>92</v>
      </c>
      <c r="M195" s="2">
        <v>-6.5110000000000001</v>
      </c>
      <c r="N195" s="2">
        <v>-5.5739999999999998</v>
      </c>
      <c r="O195" s="2">
        <v>-0.191</v>
      </c>
      <c r="P195" s="2">
        <v>-0.28599999999999998</v>
      </c>
      <c r="Q195" s="2">
        <v>-5.5709999999999997</v>
      </c>
      <c r="R195" s="2">
        <v>-3.9129999999999998</v>
      </c>
    </row>
    <row r="196" spans="1:18" x14ac:dyDescent="0.2">
      <c r="A196" s="1">
        <v>2017</v>
      </c>
      <c r="B196" s="1">
        <v>3</v>
      </c>
      <c r="C196" s="1">
        <v>10</v>
      </c>
      <c r="D196" s="1">
        <v>12</v>
      </c>
      <c r="E196" s="1">
        <v>0</v>
      </c>
      <c r="F196" s="1">
        <v>0</v>
      </c>
      <c r="G196" s="2" t="s">
        <v>92</v>
      </c>
      <c r="H196" s="2" t="s">
        <v>92</v>
      </c>
      <c r="I196" s="2" t="s">
        <v>92</v>
      </c>
      <c r="J196" s="2" t="s">
        <v>92</v>
      </c>
      <c r="K196" s="2" t="s">
        <v>92</v>
      </c>
      <c r="L196" s="2" t="s">
        <v>92</v>
      </c>
      <c r="M196" s="2" t="s">
        <v>92</v>
      </c>
      <c r="N196" s="2" t="s">
        <v>92</v>
      </c>
      <c r="O196" s="2" t="s">
        <v>92</v>
      </c>
      <c r="P196" s="2">
        <v>0.73450000000000004</v>
      </c>
      <c r="Q196" s="2" t="s">
        <v>92</v>
      </c>
      <c r="R196" s="2" t="s">
        <v>92</v>
      </c>
    </row>
    <row r="197" spans="1:18" x14ac:dyDescent="0.2">
      <c r="A197" s="1">
        <v>2017</v>
      </c>
      <c r="B197" s="1">
        <v>3</v>
      </c>
      <c r="C197" s="1">
        <v>11</v>
      </c>
      <c r="D197" s="1">
        <v>12</v>
      </c>
      <c r="E197" s="1">
        <v>0</v>
      </c>
      <c r="F197" s="1">
        <v>0</v>
      </c>
      <c r="G197" s="2">
        <v>-6.4539999999999997</v>
      </c>
      <c r="H197" s="2" t="s">
        <v>92</v>
      </c>
      <c r="I197" s="2">
        <v>1.716</v>
      </c>
      <c r="J197" s="2">
        <v>-1.077</v>
      </c>
      <c r="K197" s="2">
        <v>-4.76</v>
      </c>
      <c r="L197" s="2" t="s">
        <v>92</v>
      </c>
      <c r="M197" s="2">
        <v>-1.62</v>
      </c>
      <c r="N197" s="2">
        <v>-1.9119999999999999</v>
      </c>
      <c r="O197" s="2">
        <v>-3.105</v>
      </c>
      <c r="P197" s="2">
        <v>-2.0485000000000002</v>
      </c>
      <c r="Q197" s="2">
        <v>-1.032</v>
      </c>
      <c r="R197" s="2">
        <v>-0.48099999999999998</v>
      </c>
    </row>
    <row r="198" spans="1:18" x14ac:dyDescent="0.2">
      <c r="A198" s="1">
        <v>2017</v>
      </c>
      <c r="B198" s="1">
        <v>3</v>
      </c>
      <c r="C198" s="1">
        <v>12</v>
      </c>
      <c r="D198" s="1">
        <v>12</v>
      </c>
      <c r="E198" s="1">
        <v>0</v>
      </c>
      <c r="F198" s="1">
        <v>0</v>
      </c>
      <c r="G198" s="2">
        <v>-8.3390000000000004</v>
      </c>
      <c r="H198" s="2" t="s">
        <v>92</v>
      </c>
      <c r="I198" s="2">
        <v>-3.4369999999999998</v>
      </c>
      <c r="J198" s="2">
        <v>-3.637</v>
      </c>
      <c r="K198" s="2">
        <v>-6.8159999999999998</v>
      </c>
      <c r="L198" s="2" t="s">
        <v>92</v>
      </c>
      <c r="M198" s="2">
        <v>-2.9489999999999998</v>
      </c>
      <c r="N198" s="2">
        <v>-4.9169999999999998</v>
      </c>
      <c r="O198" s="2">
        <v>-4.4480000000000004</v>
      </c>
      <c r="P198" s="2">
        <v>-4.4565000000000001</v>
      </c>
      <c r="Q198" s="2">
        <v>-4.0750000000000002</v>
      </c>
      <c r="R198" s="2">
        <v>-5.8810000000000002</v>
      </c>
    </row>
    <row r="199" spans="1:18" x14ac:dyDescent="0.2">
      <c r="A199" s="1">
        <v>2017</v>
      </c>
      <c r="B199" s="1">
        <v>3</v>
      </c>
      <c r="C199" s="1">
        <v>13</v>
      </c>
      <c r="D199" s="1">
        <v>12</v>
      </c>
      <c r="E199" s="1">
        <v>0</v>
      </c>
      <c r="F199" s="1">
        <v>0</v>
      </c>
      <c r="G199" s="2">
        <v>-5.4820000000000002</v>
      </c>
      <c r="H199" s="2" t="s">
        <v>92</v>
      </c>
      <c r="I199" s="2">
        <v>-7.3490000000000002</v>
      </c>
      <c r="J199" s="2">
        <v>-4.9089999999999998</v>
      </c>
      <c r="K199" s="2">
        <v>-3.2669999999999999</v>
      </c>
      <c r="L199" s="2" t="s">
        <v>92</v>
      </c>
      <c r="M199" s="2">
        <v>-5.2880000000000003</v>
      </c>
      <c r="N199" s="2">
        <v>-4.101</v>
      </c>
      <c r="O199" s="2">
        <v>-0.90700000000000003</v>
      </c>
      <c r="P199" s="2">
        <v>-3.2345000000000002</v>
      </c>
      <c r="Q199" s="2">
        <v>-3.948</v>
      </c>
      <c r="R199" s="2">
        <v>-1.6850000000000001</v>
      </c>
    </row>
    <row r="200" spans="1:18" x14ac:dyDescent="0.2">
      <c r="A200" s="1">
        <v>2017</v>
      </c>
      <c r="B200" s="1">
        <v>3</v>
      </c>
      <c r="C200" s="1">
        <v>14</v>
      </c>
      <c r="D200" s="1">
        <v>12</v>
      </c>
      <c r="E200" s="1">
        <v>0</v>
      </c>
      <c r="F200" s="1">
        <v>0</v>
      </c>
      <c r="G200" s="2">
        <v>-2.1819999999999999</v>
      </c>
      <c r="H200" s="2" t="s">
        <v>92</v>
      </c>
      <c r="I200" s="2">
        <v>5.6760000000000002</v>
      </c>
      <c r="J200" s="2">
        <v>1.0429999999999999</v>
      </c>
      <c r="K200" s="2">
        <v>-0.42199999999999999</v>
      </c>
      <c r="L200" s="2" t="s">
        <v>92</v>
      </c>
      <c r="M200" s="2">
        <v>-3.4260000000000002</v>
      </c>
      <c r="N200" s="2">
        <v>-4.0060000000000002</v>
      </c>
      <c r="O200" s="2">
        <v>1.075</v>
      </c>
      <c r="P200" s="2">
        <v>-2.5550000000000002</v>
      </c>
      <c r="Q200" s="2">
        <v>-2.4140000000000001</v>
      </c>
      <c r="R200" s="2">
        <v>-3.1339999999999999</v>
      </c>
    </row>
    <row r="201" spans="1:18" x14ac:dyDescent="0.2">
      <c r="A201" s="1">
        <v>2017</v>
      </c>
      <c r="B201" s="1">
        <v>3</v>
      </c>
      <c r="C201" s="1">
        <v>15</v>
      </c>
      <c r="D201" s="1">
        <v>12</v>
      </c>
      <c r="E201" s="1">
        <v>0</v>
      </c>
      <c r="F201" s="1">
        <v>0</v>
      </c>
      <c r="G201" s="2">
        <v>6.5010000000000003</v>
      </c>
      <c r="H201" s="2" t="s">
        <v>92</v>
      </c>
      <c r="I201" s="2">
        <v>20.062999999999999</v>
      </c>
      <c r="J201" s="2">
        <v>14.08</v>
      </c>
      <c r="K201" s="2">
        <v>-4.9029999999999996</v>
      </c>
      <c r="L201" s="2" t="s">
        <v>92</v>
      </c>
      <c r="M201" s="2">
        <v>-4.5060000000000002</v>
      </c>
      <c r="N201" s="2">
        <v>-2.5169999999999999</v>
      </c>
      <c r="O201" s="2">
        <v>-2.8050000000000002</v>
      </c>
      <c r="P201" s="2">
        <v>-3.5215000000000001</v>
      </c>
      <c r="Q201" s="2">
        <v>-3.6739999999999999</v>
      </c>
      <c r="R201" s="2">
        <v>-1.607</v>
      </c>
    </row>
    <row r="202" spans="1:18" x14ac:dyDescent="0.2">
      <c r="A202" s="1">
        <v>2017</v>
      </c>
      <c r="B202" s="1">
        <v>3</v>
      </c>
      <c r="C202" s="1">
        <v>16</v>
      </c>
      <c r="D202" s="1">
        <v>12</v>
      </c>
      <c r="E202" s="1">
        <v>0</v>
      </c>
      <c r="F202" s="1">
        <v>0</v>
      </c>
      <c r="G202" s="2">
        <v>7.069</v>
      </c>
      <c r="H202" s="2" t="s">
        <v>92</v>
      </c>
      <c r="I202" s="2">
        <v>22.651</v>
      </c>
      <c r="J202" s="2">
        <v>16.646999999999998</v>
      </c>
      <c r="K202" s="2">
        <v>-6.0510000000000002</v>
      </c>
      <c r="L202" s="2" t="s">
        <v>92</v>
      </c>
      <c r="M202" s="2">
        <v>-4.7080000000000002</v>
      </c>
      <c r="N202" s="2">
        <v>-0.72099999999999997</v>
      </c>
      <c r="O202" s="2">
        <v>-3.89</v>
      </c>
      <c r="P202" s="2">
        <v>-2.6440000000000001</v>
      </c>
      <c r="Q202" s="2">
        <v>-3.8239999999999998</v>
      </c>
      <c r="R202" s="2">
        <v>0.51</v>
      </c>
    </row>
    <row r="203" spans="1:18" x14ac:dyDescent="0.2">
      <c r="A203" s="1">
        <v>2017</v>
      </c>
      <c r="B203" s="1">
        <v>3</v>
      </c>
      <c r="C203" s="1">
        <v>17</v>
      </c>
      <c r="D203" s="1">
        <v>12</v>
      </c>
      <c r="E203" s="1">
        <v>0</v>
      </c>
      <c r="F203" s="1">
        <v>0</v>
      </c>
      <c r="G203" s="2">
        <v>3.2770000000000001</v>
      </c>
      <c r="H203" s="2" t="s">
        <v>92</v>
      </c>
      <c r="I203" s="2">
        <v>19.733000000000001</v>
      </c>
      <c r="J203" s="2">
        <v>13.711</v>
      </c>
      <c r="K203" s="2">
        <v>-1.8129999999999999</v>
      </c>
      <c r="L203" s="2" t="s">
        <v>92</v>
      </c>
      <c r="M203" s="2">
        <v>-2.5459999999999998</v>
      </c>
      <c r="N203" s="2">
        <v>0.77600000000000002</v>
      </c>
      <c r="O203" s="2">
        <v>0.184</v>
      </c>
      <c r="P203" s="2">
        <v>-1.3225</v>
      </c>
      <c r="Q203" s="2">
        <v>-1.29</v>
      </c>
      <c r="R203" s="2">
        <v>2.601</v>
      </c>
    </row>
    <row r="204" spans="1:18" x14ac:dyDescent="0.2">
      <c r="A204" s="1">
        <v>2017</v>
      </c>
      <c r="B204" s="1">
        <v>3</v>
      </c>
      <c r="C204" s="1">
        <v>18</v>
      </c>
      <c r="D204" s="1">
        <v>12</v>
      </c>
      <c r="E204" s="1">
        <v>0</v>
      </c>
      <c r="F204" s="1">
        <v>0</v>
      </c>
      <c r="G204" s="2">
        <v>-3.3170000000000002</v>
      </c>
      <c r="H204" s="2" t="s">
        <v>92</v>
      </c>
      <c r="I204" s="2">
        <v>-4.6449999999999996</v>
      </c>
      <c r="J204" s="2">
        <v>-4.0279999999999996</v>
      </c>
      <c r="K204" s="2">
        <v>-1.8240000000000001</v>
      </c>
      <c r="L204" s="2" t="s">
        <v>92</v>
      </c>
      <c r="M204" s="2">
        <v>-3.0670000000000002</v>
      </c>
      <c r="N204" s="2">
        <v>-3.6819999999999999</v>
      </c>
      <c r="O204" s="2">
        <v>-0.317</v>
      </c>
      <c r="P204" s="2">
        <v>-1.3779999999999999</v>
      </c>
      <c r="Q204" s="2">
        <v>-2.5470000000000002</v>
      </c>
      <c r="R204" s="2">
        <v>-2.4769999999999999</v>
      </c>
    </row>
    <row r="205" spans="1:18" x14ac:dyDescent="0.2">
      <c r="A205" s="1">
        <v>2017</v>
      </c>
      <c r="B205" s="1">
        <v>3</v>
      </c>
      <c r="C205" s="1">
        <v>19</v>
      </c>
      <c r="D205" s="1">
        <v>12</v>
      </c>
      <c r="E205" s="1">
        <v>0</v>
      </c>
      <c r="F205" s="1">
        <v>0</v>
      </c>
      <c r="G205" s="2">
        <v>-3.1589999999999998</v>
      </c>
      <c r="H205" s="2" t="s">
        <v>92</v>
      </c>
      <c r="I205" s="2">
        <v>-4.2210000000000001</v>
      </c>
      <c r="J205" s="2">
        <v>-5.0720000000000001</v>
      </c>
      <c r="K205" s="2">
        <v>-1.474</v>
      </c>
      <c r="L205" s="2" t="s">
        <v>92</v>
      </c>
      <c r="M205" s="2">
        <v>-2.7280000000000002</v>
      </c>
      <c r="N205" s="2">
        <v>-4.8630000000000004</v>
      </c>
      <c r="O205" s="2">
        <v>0.19400000000000001</v>
      </c>
      <c r="P205" s="2">
        <v>-2.2094999999999998</v>
      </c>
      <c r="Q205" s="2">
        <v>-2.1680000000000001</v>
      </c>
      <c r="R205" s="2">
        <v>-3.95</v>
      </c>
    </row>
    <row r="206" spans="1:18" x14ac:dyDescent="0.2">
      <c r="A206" s="1">
        <v>2017</v>
      </c>
      <c r="B206" s="1">
        <v>3</v>
      </c>
      <c r="C206" s="1">
        <v>20</v>
      </c>
      <c r="D206" s="1">
        <v>12</v>
      </c>
      <c r="E206" s="1">
        <v>0</v>
      </c>
      <c r="F206" s="1">
        <v>0</v>
      </c>
      <c r="G206" s="2">
        <v>-1.9219999999999999</v>
      </c>
      <c r="H206" s="2" t="s">
        <v>92</v>
      </c>
      <c r="I206" s="2">
        <v>-3.2730000000000001</v>
      </c>
      <c r="J206" s="2">
        <v>0.121</v>
      </c>
      <c r="K206" s="2">
        <v>9.1999999999999998E-2</v>
      </c>
      <c r="L206" s="2" t="s">
        <v>92</v>
      </c>
      <c r="M206" s="2">
        <v>-2.2370000000000001</v>
      </c>
      <c r="N206" s="2">
        <v>0.83799999999999997</v>
      </c>
      <c r="O206" s="2">
        <v>2.2759999999999998</v>
      </c>
      <c r="P206" s="2">
        <v>-3.56</v>
      </c>
      <c r="Q206" s="2">
        <v>-1.901</v>
      </c>
      <c r="R206" s="2">
        <v>0.374</v>
      </c>
    </row>
    <row r="207" spans="1:18" x14ac:dyDescent="0.2">
      <c r="A207" s="1">
        <v>2017</v>
      </c>
      <c r="B207" s="1">
        <v>3</v>
      </c>
      <c r="C207" s="1">
        <v>21</v>
      </c>
      <c r="D207" s="1">
        <v>12</v>
      </c>
      <c r="E207" s="1">
        <v>0</v>
      </c>
      <c r="F207" s="1">
        <v>0</v>
      </c>
      <c r="G207" s="2">
        <v>-1.028</v>
      </c>
      <c r="H207" s="2" t="s">
        <v>92</v>
      </c>
      <c r="I207" s="2">
        <v>-1.6839999999999999</v>
      </c>
      <c r="J207" s="2">
        <v>1.7110000000000001</v>
      </c>
      <c r="K207" s="2">
        <v>1.149</v>
      </c>
      <c r="L207" s="2" t="s">
        <v>92</v>
      </c>
      <c r="M207" s="2">
        <v>0.24299999999999999</v>
      </c>
      <c r="N207" s="2">
        <v>2.7509999999999999</v>
      </c>
      <c r="O207" s="2">
        <v>3.2080000000000002</v>
      </c>
      <c r="P207" s="2">
        <v>-5.2934999999999999</v>
      </c>
      <c r="Q207" s="2">
        <v>1.339</v>
      </c>
      <c r="R207" s="2">
        <v>0.77700000000000002</v>
      </c>
    </row>
    <row r="208" spans="1:18" x14ac:dyDescent="0.2">
      <c r="A208" s="1">
        <v>2017</v>
      </c>
      <c r="B208" s="1">
        <v>3</v>
      </c>
      <c r="C208" s="1">
        <v>22</v>
      </c>
      <c r="D208" s="1">
        <v>12</v>
      </c>
      <c r="E208" s="1">
        <v>0</v>
      </c>
      <c r="F208" s="1">
        <v>0</v>
      </c>
      <c r="G208" s="2">
        <v>-6.9649999999999999</v>
      </c>
      <c r="H208" s="2" t="s">
        <v>92</v>
      </c>
      <c r="I208" s="2">
        <v>-6.6749999999999998</v>
      </c>
      <c r="J208" s="2">
        <v>0.59699999999999998</v>
      </c>
      <c r="K208" s="2">
        <v>-5.4690000000000003</v>
      </c>
      <c r="L208" s="2" t="s">
        <v>92</v>
      </c>
      <c r="M208" s="2">
        <v>-4.4729999999999999</v>
      </c>
      <c r="N208" s="2">
        <v>1.8160000000000001</v>
      </c>
      <c r="O208" s="2">
        <v>-4.774</v>
      </c>
      <c r="P208" s="2">
        <v>-5.4960000000000004</v>
      </c>
      <c r="Q208" s="2">
        <v>-3.5459999999999998</v>
      </c>
      <c r="R208" s="2">
        <v>-4.2640000000000002</v>
      </c>
    </row>
    <row r="209" spans="1:18" x14ac:dyDescent="0.2">
      <c r="A209" s="1">
        <v>2017</v>
      </c>
      <c r="B209" s="1">
        <v>3</v>
      </c>
      <c r="C209" s="1">
        <v>23</v>
      </c>
      <c r="D209" s="1">
        <v>12</v>
      </c>
      <c r="E209" s="1">
        <v>0</v>
      </c>
      <c r="F209" s="1">
        <v>0</v>
      </c>
      <c r="G209" s="2">
        <v>-10.346</v>
      </c>
      <c r="H209" s="2" t="s">
        <v>92</v>
      </c>
      <c r="I209" s="2">
        <v>-8.9930000000000003</v>
      </c>
      <c r="J209" s="2">
        <v>0.77100000000000002</v>
      </c>
      <c r="K209" s="2">
        <v>-8.2750000000000004</v>
      </c>
      <c r="L209" s="2" t="s">
        <v>92</v>
      </c>
      <c r="M209" s="2">
        <v>-7.7690000000000001</v>
      </c>
      <c r="N209" s="2">
        <v>1.77</v>
      </c>
      <c r="O209" s="2">
        <v>-6.5049999999999999</v>
      </c>
      <c r="P209" s="2">
        <v>-3.6890000000000001</v>
      </c>
      <c r="Q209" s="2">
        <v>-8.1739999999999995</v>
      </c>
      <c r="R209" s="2">
        <v>-1.0489999999999999</v>
      </c>
    </row>
    <row r="210" spans="1:18" x14ac:dyDescent="0.2">
      <c r="A210" s="1">
        <v>2017</v>
      </c>
      <c r="B210" s="1">
        <v>3</v>
      </c>
      <c r="C210" s="1">
        <v>24</v>
      </c>
      <c r="D210" s="1">
        <v>12</v>
      </c>
      <c r="E210" s="1">
        <v>0</v>
      </c>
      <c r="F210" s="1">
        <v>0</v>
      </c>
      <c r="G210" s="2">
        <v>4.569</v>
      </c>
      <c r="H210" s="2" t="s">
        <v>92</v>
      </c>
      <c r="I210" s="2">
        <v>-1.365</v>
      </c>
      <c r="J210" s="2">
        <v>-3.6080000000000001</v>
      </c>
      <c r="K210" s="2">
        <v>6.0759999999999996</v>
      </c>
      <c r="L210" s="2" t="s">
        <v>92</v>
      </c>
      <c r="M210" s="2">
        <v>0.21</v>
      </c>
      <c r="N210" s="2">
        <v>-3.2269999999999999</v>
      </c>
      <c r="O210" s="2">
        <v>7.7889999999999997</v>
      </c>
      <c r="P210" s="2">
        <v>-2.8580000000000001</v>
      </c>
      <c r="Q210" s="2">
        <v>1.054</v>
      </c>
      <c r="R210" s="2">
        <v>-1.863</v>
      </c>
    </row>
    <row r="211" spans="1:18" x14ac:dyDescent="0.2">
      <c r="A211" s="1">
        <v>2017</v>
      </c>
      <c r="B211" s="1">
        <v>3</v>
      </c>
      <c r="C211" s="1">
        <v>25</v>
      </c>
      <c r="D211" s="1">
        <v>12</v>
      </c>
      <c r="E211" s="1">
        <v>0</v>
      </c>
      <c r="F211" s="1">
        <v>0</v>
      </c>
      <c r="G211" s="2">
        <v>-3.3639999999999999</v>
      </c>
      <c r="H211" s="2" t="s">
        <v>92</v>
      </c>
      <c r="I211" s="2">
        <v>6.92</v>
      </c>
      <c r="J211" s="2">
        <v>4.2469999999999999</v>
      </c>
      <c r="K211" s="2">
        <v>-3.048</v>
      </c>
      <c r="L211" s="2" t="s">
        <v>92</v>
      </c>
      <c r="M211" s="2">
        <v>-1.4810000000000001</v>
      </c>
      <c r="N211" s="2">
        <v>3.657</v>
      </c>
      <c r="O211" s="2">
        <v>-1.625</v>
      </c>
      <c r="P211" s="2">
        <v>-2.9830000000000001</v>
      </c>
      <c r="Q211" s="2">
        <v>-1.806</v>
      </c>
      <c r="R211" s="2">
        <v>3.512</v>
      </c>
    </row>
    <row r="212" spans="1:18" x14ac:dyDescent="0.2">
      <c r="A212" s="1">
        <v>2017</v>
      </c>
      <c r="B212" s="1">
        <v>3</v>
      </c>
      <c r="C212" s="1">
        <v>26</v>
      </c>
      <c r="D212" s="1">
        <v>12</v>
      </c>
      <c r="E212" s="1">
        <v>0</v>
      </c>
      <c r="F212" s="1">
        <v>0</v>
      </c>
      <c r="G212" s="2">
        <v>2.5139999999999998</v>
      </c>
      <c r="H212" s="2" t="s">
        <v>92</v>
      </c>
      <c r="I212" s="2">
        <v>15.784000000000001</v>
      </c>
      <c r="J212" s="2">
        <v>10.06</v>
      </c>
      <c r="K212" s="2">
        <v>-11.162000000000001</v>
      </c>
      <c r="L212" s="2" t="s">
        <v>92</v>
      </c>
      <c r="M212" s="2">
        <v>-6.1479999999999997</v>
      </c>
      <c r="N212" s="2">
        <v>3.01</v>
      </c>
      <c r="O212" s="2">
        <v>-8.92</v>
      </c>
      <c r="P212" s="2">
        <v>-3.903</v>
      </c>
      <c r="Q212" s="2">
        <v>-6.3710000000000004</v>
      </c>
      <c r="R212" s="2">
        <v>4.5430000000000001</v>
      </c>
    </row>
    <row r="213" spans="1:18" x14ac:dyDescent="0.2">
      <c r="A213" s="1">
        <v>2017</v>
      </c>
      <c r="B213" s="1">
        <v>3</v>
      </c>
      <c r="C213" s="1">
        <v>27</v>
      </c>
      <c r="D213" s="1">
        <v>12</v>
      </c>
      <c r="E213" s="1">
        <v>0</v>
      </c>
      <c r="F213" s="1">
        <v>0</v>
      </c>
      <c r="G213" s="2">
        <v>-11.14</v>
      </c>
      <c r="H213" s="2" t="s">
        <v>92</v>
      </c>
      <c r="I213" s="2">
        <v>-4.7960000000000003</v>
      </c>
      <c r="J213" s="2">
        <v>2.5840000000000001</v>
      </c>
      <c r="K213" s="2">
        <v>-10.077</v>
      </c>
      <c r="L213" s="2" t="s">
        <v>92</v>
      </c>
      <c r="M213" s="2">
        <v>-4.4080000000000004</v>
      </c>
      <c r="N213" s="2">
        <v>3.39</v>
      </c>
      <c r="O213" s="2">
        <v>-11.137</v>
      </c>
      <c r="P213" s="2">
        <v>-4.9390000000000001</v>
      </c>
      <c r="Q213" s="2">
        <v>-5.4960000000000004</v>
      </c>
      <c r="R213" s="2">
        <v>2.0129999999999999</v>
      </c>
    </row>
    <row r="214" spans="1:18" x14ac:dyDescent="0.2">
      <c r="A214" s="1">
        <v>2017</v>
      </c>
      <c r="B214" s="1">
        <v>3</v>
      </c>
      <c r="C214" s="1">
        <v>28</v>
      </c>
      <c r="D214" s="1">
        <v>12</v>
      </c>
      <c r="E214" s="1">
        <v>0</v>
      </c>
      <c r="F214" s="1">
        <v>0</v>
      </c>
      <c r="G214" s="2">
        <v>-7.5819999999999999</v>
      </c>
      <c r="H214" s="2" t="s">
        <v>92</v>
      </c>
      <c r="I214" s="2">
        <v>-5.4050000000000002</v>
      </c>
      <c r="J214" s="2">
        <v>3.194</v>
      </c>
      <c r="K214" s="2">
        <v>-8.7029999999999994</v>
      </c>
      <c r="L214" s="2" t="s">
        <v>92</v>
      </c>
      <c r="M214" s="2">
        <v>-5.173</v>
      </c>
      <c r="N214" s="2">
        <v>4.2</v>
      </c>
      <c r="O214" s="2">
        <v>-8.3010000000000002</v>
      </c>
      <c r="P214" s="2">
        <v>-4.3445</v>
      </c>
      <c r="Q214" s="2">
        <v>-7.931</v>
      </c>
      <c r="R214" s="2">
        <v>3.9649999999999999</v>
      </c>
    </row>
    <row r="215" spans="1:18" x14ac:dyDescent="0.2">
      <c r="A215" s="1">
        <v>2017</v>
      </c>
      <c r="B215" s="1">
        <v>3</v>
      </c>
      <c r="C215" s="1">
        <v>29</v>
      </c>
      <c r="D215" s="1">
        <v>12</v>
      </c>
      <c r="E215" s="1">
        <v>0</v>
      </c>
      <c r="F215" s="1">
        <v>0</v>
      </c>
      <c r="G215" s="2">
        <v>-6.516</v>
      </c>
      <c r="H215" s="2" t="s">
        <v>92</v>
      </c>
      <c r="I215" s="2">
        <v>-8.4870000000000001</v>
      </c>
      <c r="J215" s="2">
        <v>2.9249999999999998</v>
      </c>
      <c r="K215" s="2">
        <v>-4.3460000000000001</v>
      </c>
      <c r="L215" s="2" t="s">
        <v>92</v>
      </c>
      <c r="M215" s="2">
        <v>-7.9420000000000002</v>
      </c>
      <c r="N215" s="2">
        <v>4.0679999999999996</v>
      </c>
      <c r="O215" s="2">
        <v>-2.04</v>
      </c>
      <c r="P215" s="2">
        <v>-5.4980000000000002</v>
      </c>
      <c r="Q215" s="2">
        <v>-9.4619999999999997</v>
      </c>
      <c r="R215" s="2">
        <v>5.1180000000000003</v>
      </c>
    </row>
    <row r="216" spans="1:18" x14ac:dyDescent="0.2">
      <c r="A216" s="1">
        <v>2017</v>
      </c>
      <c r="B216" s="1">
        <v>3</v>
      </c>
      <c r="C216" s="1">
        <v>30</v>
      </c>
      <c r="D216" s="1">
        <v>12</v>
      </c>
      <c r="E216" s="1">
        <v>0</v>
      </c>
      <c r="F216" s="1">
        <v>0</v>
      </c>
      <c r="G216" s="2">
        <v>-3.008</v>
      </c>
      <c r="H216" s="2" t="s">
        <v>92</v>
      </c>
      <c r="I216" s="2">
        <v>4.8899999999999997</v>
      </c>
      <c r="J216" s="2">
        <v>14.939</v>
      </c>
      <c r="K216" s="2">
        <v>-4.0220000000000002</v>
      </c>
      <c r="L216" s="2" t="s">
        <v>92</v>
      </c>
      <c r="M216" s="2">
        <v>3.16</v>
      </c>
      <c r="N216" s="2">
        <v>13.522</v>
      </c>
      <c r="O216" s="2">
        <v>-2.98</v>
      </c>
      <c r="P216" s="2">
        <v>-5.8654999999999999</v>
      </c>
      <c r="Q216" s="2">
        <v>1.05</v>
      </c>
      <c r="R216" s="2">
        <v>12.125</v>
      </c>
    </row>
    <row r="217" spans="1:18" x14ac:dyDescent="0.2">
      <c r="A217" s="1">
        <v>2017</v>
      </c>
      <c r="B217" s="1">
        <v>3</v>
      </c>
      <c r="C217" s="1">
        <v>31</v>
      </c>
      <c r="D217" s="1">
        <v>12</v>
      </c>
      <c r="E217" s="1">
        <v>0</v>
      </c>
      <c r="F217" s="1">
        <v>0</v>
      </c>
      <c r="G217" s="2">
        <v>-5.4189999999999996</v>
      </c>
      <c r="H217" s="2" t="s">
        <v>92</v>
      </c>
      <c r="I217" s="2">
        <v>3.121</v>
      </c>
      <c r="J217" s="2">
        <v>14.563000000000001</v>
      </c>
      <c r="K217" s="2">
        <v>-4.9189999999999996</v>
      </c>
      <c r="L217" s="2" t="s">
        <v>92</v>
      </c>
      <c r="M217" s="2">
        <v>2.6789999999999998</v>
      </c>
      <c r="N217" s="2">
        <v>12.847</v>
      </c>
      <c r="O217" s="2">
        <v>-5.0110000000000001</v>
      </c>
      <c r="P217" s="2">
        <v>-5.0385</v>
      </c>
      <c r="Q217" s="2">
        <v>0.39</v>
      </c>
      <c r="R217" s="2">
        <v>11.71</v>
      </c>
    </row>
    <row r="218" spans="1:18" x14ac:dyDescent="0.2">
      <c r="A218" s="1">
        <v>2017</v>
      </c>
      <c r="B218" s="1">
        <v>4</v>
      </c>
      <c r="C218" s="1">
        <v>1</v>
      </c>
      <c r="D218" s="1">
        <v>12</v>
      </c>
      <c r="E218" s="1">
        <v>0</v>
      </c>
      <c r="F218" s="1">
        <v>0</v>
      </c>
      <c r="G218" s="2">
        <v>-4.5430000000000001</v>
      </c>
      <c r="H218" s="2" t="s">
        <v>92</v>
      </c>
      <c r="I218" s="2">
        <v>-5.4340000000000002</v>
      </c>
      <c r="J218" s="2">
        <v>-2.0459999999999998</v>
      </c>
      <c r="K218" s="2">
        <v>-4.8769999999999998</v>
      </c>
      <c r="L218" s="2" t="s">
        <v>92</v>
      </c>
      <c r="M218" s="2">
        <v>-7.2320000000000002</v>
      </c>
      <c r="N218" s="2">
        <v>-1.371</v>
      </c>
      <c r="O218" s="2">
        <v>-5.8289999999999997</v>
      </c>
      <c r="P218" s="2">
        <v>-4.9035000000000002</v>
      </c>
      <c r="Q218" s="2">
        <v>-11.263</v>
      </c>
      <c r="R218" s="2">
        <v>-9.8870000000000005</v>
      </c>
    </row>
    <row r="219" spans="1:18" x14ac:dyDescent="0.2">
      <c r="A219" s="1">
        <v>2017</v>
      </c>
      <c r="B219" s="1">
        <v>4</v>
      </c>
      <c r="C219" s="1">
        <v>2</v>
      </c>
      <c r="D219" s="1">
        <v>12</v>
      </c>
      <c r="E219" s="1">
        <v>0</v>
      </c>
      <c r="F219" s="1">
        <v>0</v>
      </c>
      <c r="G219" s="2">
        <v>6.5640000000000001</v>
      </c>
      <c r="H219" s="2" t="s">
        <v>92</v>
      </c>
      <c r="I219" s="2">
        <v>-9.4890000000000008</v>
      </c>
      <c r="J219" s="2">
        <v>-2.6269999999999998</v>
      </c>
      <c r="K219" s="2">
        <v>8.6300000000000008</v>
      </c>
      <c r="L219" s="2" t="s">
        <v>92</v>
      </c>
      <c r="M219" s="2">
        <v>-8.3190000000000008</v>
      </c>
      <c r="N219" s="2">
        <v>-2.8519999999999999</v>
      </c>
      <c r="O219" s="2">
        <v>9.9979999999999993</v>
      </c>
      <c r="P219" s="2">
        <v>-2.5425</v>
      </c>
      <c r="Q219" s="2">
        <v>-8.3469999999999995</v>
      </c>
      <c r="R219" s="2">
        <v>-2.2789999999999999</v>
      </c>
    </row>
    <row r="220" spans="1:18" x14ac:dyDescent="0.2">
      <c r="A220" s="1">
        <v>2017</v>
      </c>
      <c r="B220" s="1">
        <v>4</v>
      </c>
      <c r="C220" s="1">
        <v>3</v>
      </c>
      <c r="D220" s="1">
        <v>12</v>
      </c>
      <c r="E220" s="1">
        <v>0</v>
      </c>
      <c r="F220" s="1">
        <v>0</v>
      </c>
      <c r="G220" s="2">
        <v>-1.1819999999999999</v>
      </c>
      <c r="H220" s="2" t="s">
        <v>92</v>
      </c>
      <c r="I220" s="2">
        <v>-0.47899999999999998</v>
      </c>
      <c r="J220" s="2">
        <v>-2.7589999999999999</v>
      </c>
      <c r="K220" s="2">
        <v>0.14299999999999999</v>
      </c>
      <c r="L220" s="2" t="s">
        <v>92</v>
      </c>
      <c r="M220" s="2">
        <v>-0.13300000000000001</v>
      </c>
      <c r="N220" s="2">
        <v>-3.0960000000000001</v>
      </c>
      <c r="O220" s="2">
        <v>0.59799999999999998</v>
      </c>
      <c r="P220" s="2">
        <v>0.20449999999999999</v>
      </c>
      <c r="Q220" s="2">
        <v>-1.625</v>
      </c>
      <c r="R220" s="2">
        <v>-7.5449999999999999</v>
      </c>
    </row>
    <row r="221" spans="1:18" x14ac:dyDescent="0.2">
      <c r="A221" s="1">
        <v>2017</v>
      </c>
      <c r="B221" s="1">
        <v>4</v>
      </c>
      <c r="C221" s="1">
        <v>4</v>
      </c>
      <c r="D221" s="1">
        <v>12</v>
      </c>
      <c r="E221" s="1">
        <v>0</v>
      </c>
      <c r="F221" s="1">
        <v>0</v>
      </c>
      <c r="G221" s="2">
        <v>0.31900000000000001</v>
      </c>
      <c r="H221" s="2" t="s">
        <v>92</v>
      </c>
      <c r="I221" s="2">
        <v>-0.71499999999999997</v>
      </c>
      <c r="J221" s="2">
        <v>-1.0640000000000001</v>
      </c>
      <c r="K221" s="2">
        <v>2.4169999999999998</v>
      </c>
      <c r="L221" s="2" t="s">
        <v>92</v>
      </c>
      <c r="M221" s="2">
        <v>0.93899999999999995</v>
      </c>
      <c r="N221" s="2">
        <v>-0.47599999999999998</v>
      </c>
      <c r="O221" s="2">
        <v>3.7690000000000001</v>
      </c>
      <c r="P221" s="2">
        <v>-0.69750000000000001</v>
      </c>
      <c r="Q221" s="2">
        <v>0.96799999999999997</v>
      </c>
      <c r="R221" s="2">
        <v>-4.5839999999999996</v>
      </c>
    </row>
    <row r="222" spans="1:18" x14ac:dyDescent="0.2">
      <c r="A222" s="1">
        <v>2017</v>
      </c>
      <c r="B222" s="1">
        <v>4</v>
      </c>
      <c r="C222" s="1">
        <v>5</v>
      </c>
      <c r="D222" s="1">
        <v>12</v>
      </c>
      <c r="E222" s="1">
        <v>0</v>
      </c>
      <c r="F222" s="1">
        <v>0</v>
      </c>
      <c r="G222" s="2">
        <v>-7.5590000000000002</v>
      </c>
      <c r="H222" s="2" t="s">
        <v>92</v>
      </c>
      <c r="I222" s="2">
        <v>-5.6239999999999997</v>
      </c>
      <c r="J222" s="2">
        <v>2.294</v>
      </c>
      <c r="K222" s="2">
        <v>-5.4939999999999998</v>
      </c>
      <c r="L222" s="2" t="s">
        <v>92</v>
      </c>
      <c r="M222" s="2">
        <v>-4.8639999999999999</v>
      </c>
      <c r="N222" s="2">
        <v>2.617</v>
      </c>
      <c r="O222" s="2">
        <v>-3.35</v>
      </c>
      <c r="P222" s="2">
        <v>-3.5874999999999999</v>
      </c>
      <c r="Q222" s="2">
        <v>-6.3289999999999997</v>
      </c>
      <c r="R222" s="2">
        <v>3.5449999999999999</v>
      </c>
    </row>
    <row r="223" spans="1:18" x14ac:dyDescent="0.2">
      <c r="A223" s="1">
        <v>2017</v>
      </c>
      <c r="B223" s="1">
        <v>4</v>
      </c>
      <c r="C223" s="1">
        <v>6</v>
      </c>
      <c r="D223" s="1">
        <v>12</v>
      </c>
      <c r="E223" s="1">
        <v>0</v>
      </c>
      <c r="F223" s="1">
        <v>0</v>
      </c>
      <c r="G223" s="2">
        <v>-5.3789999999999996</v>
      </c>
      <c r="H223" s="2" t="s">
        <v>92</v>
      </c>
      <c r="I223" s="2">
        <v>-12.023</v>
      </c>
      <c r="J223" s="2">
        <v>-6.1929999999999996</v>
      </c>
      <c r="K223" s="2">
        <v>-15.114000000000001</v>
      </c>
      <c r="L223" s="2" t="s">
        <v>92</v>
      </c>
      <c r="M223" s="2">
        <v>-12</v>
      </c>
      <c r="N223" s="2">
        <v>-5.8049999999999997</v>
      </c>
      <c r="O223" s="2">
        <v>-13.967000000000001</v>
      </c>
      <c r="P223" s="2">
        <v>-5.3235000000000001</v>
      </c>
      <c r="Q223" s="2">
        <v>-12.048999999999999</v>
      </c>
      <c r="R223" s="2">
        <v>-4.9000000000000004</v>
      </c>
    </row>
    <row r="224" spans="1:18" x14ac:dyDescent="0.2">
      <c r="A224" s="1">
        <v>2017</v>
      </c>
      <c r="B224" s="1">
        <v>4</v>
      </c>
      <c r="C224" s="1">
        <v>7</v>
      </c>
      <c r="D224" s="1">
        <v>12</v>
      </c>
      <c r="E224" s="1">
        <v>0</v>
      </c>
      <c r="F224" s="1">
        <v>0</v>
      </c>
      <c r="G224" s="2">
        <v>-10.722</v>
      </c>
      <c r="H224" s="2" t="s">
        <v>92</v>
      </c>
      <c r="I224" s="2">
        <v>-5.7039999999999997</v>
      </c>
      <c r="J224" s="2">
        <v>-5.4749999999999996</v>
      </c>
      <c r="K224" s="2">
        <v>-8.6859999999999999</v>
      </c>
      <c r="L224" s="2" t="s">
        <v>92</v>
      </c>
      <c r="M224" s="2">
        <v>-4.3760000000000003</v>
      </c>
      <c r="N224" s="2">
        <v>-4.6310000000000002</v>
      </c>
      <c r="O224" s="2">
        <v>-11.308</v>
      </c>
      <c r="P224" s="2">
        <v>-5.6059999999999999</v>
      </c>
      <c r="Q224" s="2">
        <v>-4.22</v>
      </c>
      <c r="R224" s="2">
        <v>-3.8919999999999999</v>
      </c>
    </row>
    <row r="225" spans="1:18" x14ac:dyDescent="0.2">
      <c r="A225" s="1">
        <v>2017</v>
      </c>
      <c r="B225" s="1">
        <v>4</v>
      </c>
      <c r="C225" s="1">
        <v>8</v>
      </c>
      <c r="D225" s="1">
        <v>12</v>
      </c>
      <c r="E225" s="1">
        <v>0</v>
      </c>
      <c r="F225" s="1">
        <v>0</v>
      </c>
      <c r="G225" s="2">
        <v>-0.92200000000000004</v>
      </c>
      <c r="H225" s="2" t="s">
        <v>92</v>
      </c>
      <c r="I225" s="2">
        <v>-6.6779999999999999</v>
      </c>
      <c r="J225" s="2">
        <v>-6.6520000000000001</v>
      </c>
      <c r="K225" s="2">
        <v>-2.0329999999999999</v>
      </c>
      <c r="L225" s="2" t="s">
        <v>92</v>
      </c>
      <c r="M225" s="2">
        <v>-5.7859999999999996</v>
      </c>
      <c r="N225" s="2">
        <v>-6.3479999999999999</v>
      </c>
      <c r="O225" s="2">
        <v>-2.798</v>
      </c>
      <c r="P225" s="2">
        <v>-3.21</v>
      </c>
      <c r="Q225" s="2">
        <v>-7.5149999999999997</v>
      </c>
      <c r="R225" s="2">
        <v>-9.827</v>
      </c>
    </row>
    <row r="226" spans="1:18" x14ac:dyDescent="0.2">
      <c r="A226" s="1">
        <v>2017</v>
      </c>
      <c r="B226" s="1">
        <v>4</v>
      </c>
      <c r="C226" s="1">
        <v>9</v>
      </c>
      <c r="D226" s="1">
        <v>12</v>
      </c>
      <c r="E226" s="1">
        <v>0</v>
      </c>
      <c r="F226" s="1">
        <v>0</v>
      </c>
      <c r="G226" s="2">
        <v>2.0840000000000001</v>
      </c>
      <c r="H226" s="2" t="s">
        <v>92</v>
      </c>
      <c r="I226" s="2">
        <v>-0.86099999999999999</v>
      </c>
      <c r="J226" s="2">
        <v>-1.2390000000000001</v>
      </c>
      <c r="K226" s="2">
        <v>-0.70799999999999996</v>
      </c>
      <c r="L226" s="2" t="s">
        <v>92</v>
      </c>
      <c r="M226" s="2">
        <v>-1.2090000000000001</v>
      </c>
      <c r="N226" s="2">
        <v>-0.41399999999999998</v>
      </c>
      <c r="O226" s="2">
        <v>0.44700000000000001</v>
      </c>
      <c r="P226" s="2">
        <v>-1.073</v>
      </c>
      <c r="Q226" s="2">
        <v>-1.165</v>
      </c>
      <c r="R226" s="2">
        <v>1.6120000000000001</v>
      </c>
    </row>
    <row r="227" spans="1:18" x14ac:dyDescent="0.2">
      <c r="A227" s="1">
        <v>2017</v>
      </c>
      <c r="B227" s="1">
        <v>4</v>
      </c>
      <c r="C227" s="1">
        <v>10</v>
      </c>
      <c r="D227" s="1">
        <v>12</v>
      </c>
      <c r="E227" s="1">
        <v>0</v>
      </c>
      <c r="F227" s="1">
        <v>0</v>
      </c>
      <c r="G227" s="2">
        <v>-5.3999999999999999E-2</v>
      </c>
      <c r="H227" s="2" t="s">
        <v>92</v>
      </c>
      <c r="I227" s="2">
        <v>-1.964</v>
      </c>
      <c r="J227" s="2">
        <v>-1.635</v>
      </c>
      <c r="K227" s="2">
        <v>1.5249999999999999</v>
      </c>
      <c r="L227" s="2" t="s">
        <v>92</v>
      </c>
      <c r="M227" s="2">
        <v>-1.169</v>
      </c>
      <c r="N227" s="2">
        <v>-1.056</v>
      </c>
      <c r="O227" s="2">
        <v>1.6339999999999999</v>
      </c>
      <c r="P227" s="2">
        <v>-4.109</v>
      </c>
      <c r="Q227" s="2">
        <v>-2.246</v>
      </c>
      <c r="R227" s="2">
        <v>-1.4710000000000001</v>
      </c>
    </row>
    <row r="228" spans="1:18" x14ac:dyDescent="0.2">
      <c r="A228" s="1">
        <v>2017</v>
      </c>
      <c r="B228" s="1">
        <v>4</v>
      </c>
      <c r="C228" s="1">
        <v>11</v>
      </c>
      <c r="D228" s="1">
        <v>12</v>
      </c>
      <c r="E228" s="1">
        <v>0</v>
      </c>
      <c r="F228" s="1">
        <v>0</v>
      </c>
      <c r="G228" s="2">
        <v>-12.231999999999999</v>
      </c>
      <c r="H228" s="2" t="s">
        <v>92</v>
      </c>
      <c r="I228" s="2">
        <v>-13.166</v>
      </c>
      <c r="J228" s="2">
        <v>-4.7729999999999997</v>
      </c>
      <c r="K228" s="2">
        <v>-10.686</v>
      </c>
      <c r="L228" s="2" t="s">
        <v>92</v>
      </c>
      <c r="M228" s="2">
        <v>-12.102</v>
      </c>
      <c r="N228" s="2">
        <v>-3.8220000000000001</v>
      </c>
      <c r="O228" s="2">
        <v>-12.005000000000001</v>
      </c>
      <c r="P228" s="2">
        <v>-8.4060000000000006</v>
      </c>
      <c r="Q228" s="2">
        <v>-14.875999999999999</v>
      </c>
      <c r="R228" s="2">
        <v>-10.494</v>
      </c>
    </row>
    <row r="229" spans="1:18" x14ac:dyDescent="0.2">
      <c r="A229" s="1">
        <v>2017</v>
      </c>
      <c r="B229" s="1">
        <v>4</v>
      </c>
      <c r="C229" s="1">
        <v>12</v>
      </c>
      <c r="D229" s="1">
        <v>12</v>
      </c>
      <c r="E229" s="1">
        <v>0</v>
      </c>
      <c r="F229" s="1">
        <v>0</v>
      </c>
      <c r="G229" s="2">
        <v>-4.3540000000000001</v>
      </c>
      <c r="H229" s="2" t="s">
        <v>92</v>
      </c>
      <c r="I229" s="2">
        <v>-10.17</v>
      </c>
      <c r="J229" s="2">
        <v>-2.4489999999999998</v>
      </c>
      <c r="K229" s="2">
        <v>-6.7629999999999999</v>
      </c>
      <c r="L229" s="2" t="s">
        <v>92</v>
      </c>
      <c r="M229" s="2">
        <v>-12.242000000000001</v>
      </c>
      <c r="N229" s="2">
        <v>-1.4850000000000001</v>
      </c>
      <c r="O229" s="2">
        <v>-7.7859999999999996</v>
      </c>
      <c r="P229" s="2">
        <v>-8.91</v>
      </c>
      <c r="Q229" s="2">
        <v>-13.583</v>
      </c>
      <c r="R229" s="2">
        <v>-13.372</v>
      </c>
    </row>
    <row r="230" spans="1:18" x14ac:dyDescent="0.2">
      <c r="A230" s="1">
        <v>2017</v>
      </c>
      <c r="B230" s="1">
        <v>4</v>
      </c>
      <c r="C230" s="1">
        <v>13</v>
      </c>
      <c r="D230" s="1">
        <v>12</v>
      </c>
      <c r="E230" s="1">
        <v>0</v>
      </c>
      <c r="F230" s="1">
        <v>0</v>
      </c>
      <c r="G230" s="2">
        <v>-8.98</v>
      </c>
      <c r="H230" s="2" t="s">
        <v>92</v>
      </c>
      <c r="I230" s="2">
        <v>-12.887</v>
      </c>
      <c r="J230" s="2">
        <v>-0.91800000000000004</v>
      </c>
      <c r="K230" s="2">
        <v>-9.1140000000000008</v>
      </c>
      <c r="L230" s="2" t="s">
        <v>92</v>
      </c>
      <c r="M230" s="2">
        <v>-12.843</v>
      </c>
      <c r="N230" s="2">
        <v>0.20699999999999999</v>
      </c>
      <c r="O230" s="2">
        <v>-6.9390000000000001</v>
      </c>
      <c r="P230" s="2">
        <v>-6.2525000000000004</v>
      </c>
      <c r="Q230" s="2">
        <v>-13.4</v>
      </c>
      <c r="R230" s="2">
        <v>1.42</v>
      </c>
    </row>
    <row r="231" spans="1:18" x14ac:dyDescent="0.2">
      <c r="A231" s="1">
        <v>2017</v>
      </c>
      <c r="B231" s="1">
        <v>4</v>
      </c>
      <c r="C231" s="1">
        <v>14</v>
      </c>
      <c r="D231" s="1">
        <v>12</v>
      </c>
      <c r="E231" s="1">
        <v>0</v>
      </c>
      <c r="F231" s="1">
        <v>0</v>
      </c>
      <c r="G231" s="2">
        <v>-4.0549999999999997</v>
      </c>
      <c r="H231" s="2" t="s">
        <v>92</v>
      </c>
      <c r="I231" s="2">
        <v>-5.476</v>
      </c>
      <c r="J231" s="2">
        <v>-1.607</v>
      </c>
      <c r="K231" s="2">
        <v>-7.1</v>
      </c>
      <c r="L231" s="2" t="s">
        <v>92</v>
      </c>
      <c r="M231" s="2">
        <v>-6.6790000000000003</v>
      </c>
      <c r="N231" s="2">
        <v>-0.89300000000000002</v>
      </c>
      <c r="O231" s="2">
        <v>-8.0559999999999992</v>
      </c>
      <c r="P231" s="2">
        <v>-3.7425000000000002</v>
      </c>
      <c r="Q231" s="2">
        <v>-8.1479999999999997</v>
      </c>
      <c r="R231" s="2">
        <v>-3.92</v>
      </c>
    </row>
    <row r="232" spans="1:18" x14ac:dyDescent="0.2">
      <c r="A232" s="1">
        <v>2017</v>
      </c>
      <c r="B232" s="1">
        <v>4</v>
      </c>
      <c r="C232" s="1">
        <v>15</v>
      </c>
      <c r="D232" s="1">
        <v>12</v>
      </c>
      <c r="E232" s="1">
        <v>0</v>
      </c>
      <c r="F232" s="1">
        <v>0</v>
      </c>
      <c r="G232" s="2">
        <v>-0.39</v>
      </c>
      <c r="H232" s="2" t="s">
        <v>92</v>
      </c>
      <c r="I232" s="2">
        <v>0.30299999999999999</v>
      </c>
      <c r="J232" s="2">
        <v>-1.7190000000000001</v>
      </c>
      <c r="K232" s="2">
        <v>0.85899999999999999</v>
      </c>
      <c r="L232" s="2" t="s">
        <v>92</v>
      </c>
      <c r="M232" s="2">
        <v>1.653</v>
      </c>
      <c r="N232" s="2">
        <v>-1.04</v>
      </c>
      <c r="O232" s="2">
        <v>2.2690000000000001</v>
      </c>
      <c r="P232" s="2">
        <v>-4.5209999999999999</v>
      </c>
      <c r="Q232" s="2">
        <v>1.421</v>
      </c>
      <c r="R232" s="2">
        <v>-3.6869999999999998</v>
      </c>
    </row>
    <row r="233" spans="1:18" x14ac:dyDescent="0.2">
      <c r="A233" s="1">
        <v>2017</v>
      </c>
      <c r="B233" s="1">
        <v>4</v>
      </c>
      <c r="C233" s="1">
        <v>16</v>
      </c>
      <c r="D233" s="1">
        <v>12</v>
      </c>
      <c r="E233" s="1">
        <v>0</v>
      </c>
      <c r="F233" s="1">
        <v>0</v>
      </c>
      <c r="G233" s="2">
        <v>2.7040000000000002</v>
      </c>
      <c r="H233" s="2" t="s">
        <v>92</v>
      </c>
      <c r="I233" s="2">
        <v>-2.8780000000000001</v>
      </c>
      <c r="J233" s="2">
        <v>-0.14499999999999999</v>
      </c>
      <c r="K233" s="2">
        <v>-5.5739999999999998</v>
      </c>
      <c r="L233" s="2" t="s">
        <v>92</v>
      </c>
      <c r="M233" s="2">
        <v>-7.8929999999999998</v>
      </c>
      <c r="N233" s="2">
        <v>7.3999999999999996E-2</v>
      </c>
      <c r="O233" s="2">
        <v>-5.1859999999999999</v>
      </c>
      <c r="P233" s="2">
        <v>-5.9714999999999998</v>
      </c>
      <c r="Q233" s="2">
        <v>-9.8209999999999997</v>
      </c>
      <c r="R233" s="2">
        <v>2.282</v>
      </c>
    </row>
    <row r="234" spans="1:18" x14ac:dyDescent="0.2">
      <c r="A234" s="1">
        <v>2017</v>
      </c>
      <c r="B234" s="1">
        <v>4</v>
      </c>
      <c r="C234" s="1">
        <v>17</v>
      </c>
      <c r="D234" s="1">
        <v>12</v>
      </c>
      <c r="E234" s="1">
        <v>0</v>
      </c>
      <c r="F234" s="1">
        <v>0</v>
      </c>
      <c r="G234" s="2">
        <v>-19.789000000000001</v>
      </c>
      <c r="H234" s="2" t="s">
        <v>92</v>
      </c>
      <c r="I234" s="2">
        <v>-7.7460000000000004</v>
      </c>
      <c r="J234" s="2">
        <v>-0.51300000000000001</v>
      </c>
      <c r="K234" s="2">
        <v>-17.855</v>
      </c>
      <c r="L234" s="2" t="s">
        <v>92</v>
      </c>
      <c r="M234" s="2">
        <v>-6.7240000000000002</v>
      </c>
      <c r="N234" s="2">
        <v>0.32</v>
      </c>
      <c r="O234" s="2">
        <v>-16.062999999999999</v>
      </c>
      <c r="P234" s="2">
        <v>-6.1515000000000004</v>
      </c>
      <c r="Q234" s="2">
        <v>-8.0060000000000002</v>
      </c>
      <c r="R234" s="2">
        <v>0.29199999999999998</v>
      </c>
    </row>
    <row r="235" spans="1:18" x14ac:dyDescent="0.2">
      <c r="A235" s="1">
        <v>2017</v>
      </c>
      <c r="B235" s="1">
        <v>4</v>
      </c>
      <c r="C235" s="1">
        <v>18</v>
      </c>
      <c r="D235" s="1">
        <v>12</v>
      </c>
      <c r="E235" s="1">
        <v>0</v>
      </c>
      <c r="F235" s="1">
        <v>0</v>
      </c>
      <c r="G235" s="2">
        <v>-6.024</v>
      </c>
      <c r="H235" s="2" t="s">
        <v>92</v>
      </c>
      <c r="I235" s="2">
        <v>-9.0060000000000002</v>
      </c>
      <c r="J235" s="2">
        <v>-1.3879999999999999</v>
      </c>
      <c r="K235" s="2">
        <v>-7.1230000000000002</v>
      </c>
      <c r="L235" s="2" t="s">
        <v>92</v>
      </c>
      <c r="M235" s="2">
        <v>-9.89</v>
      </c>
      <c r="N235" s="2">
        <v>-0.55400000000000005</v>
      </c>
      <c r="O235" s="2">
        <v>-8.8379999999999992</v>
      </c>
      <c r="P235" s="2">
        <v>-5.6849999999999996</v>
      </c>
      <c r="Q235" s="2">
        <v>-11.654</v>
      </c>
      <c r="R235" s="2">
        <v>1.423</v>
      </c>
    </row>
    <row r="236" spans="1:18" x14ac:dyDescent="0.2">
      <c r="A236" s="1">
        <v>2017</v>
      </c>
      <c r="B236" s="1">
        <v>4</v>
      </c>
      <c r="C236" s="1">
        <v>19</v>
      </c>
      <c r="D236" s="1">
        <v>12</v>
      </c>
      <c r="E236" s="1">
        <v>0</v>
      </c>
      <c r="F236" s="1">
        <v>0</v>
      </c>
      <c r="G236" s="2">
        <v>-5.9889999999999999</v>
      </c>
      <c r="H236" s="2" t="s">
        <v>92</v>
      </c>
      <c r="I236" s="2">
        <v>-5.6020000000000003</v>
      </c>
      <c r="J236" s="2">
        <v>-4.0110000000000001</v>
      </c>
      <c r="K236" s="2">
        <v>-8.2880000000000003</v>
      </c>
      <c r="L236" s="2" t="s">
        <v>92</v>
      </c>
      <c r="M236" s="2">
        <v>-8.593</v>
      </c>
      <c r="N236" s="2">
        <v>-3.383</v>
      </c>
      <c r="O236" s="2">
        <v>-6.0759999999999996</v>
      </c>
      <c r="P236" s="2">
        <v>-6.2805</v>
      </c>
      <c r="Q236" s="2">
        <v>-9.6219999999999999</v>
      </c>
      <c r="R236" s="2">
        <v>-6.3760000000000003</v>
      </c>
    </row>
    <row r="237" spans="1:18" x14ac:dyDescent="0.2">
      <c r="A237" s="1">
        <v>2017</v>
      </c>
      <c r="B237" s="1">
        <v>4</v>
      </c>
      <c r="C237" s="1">
        <v>20</v>
      </c>
      <c r="D237" s="1">
        <v>12</v>
      </c>
      <c r="E237" s="1">
        <v>0</v>
      </c>
      <c r="F237" s="1">
        <v>0</v>
      </c>
      <c r="G237" s="2">
        <v>-1.599</v>
      </c>
      <c r="H237" s="2" t="s">
        <v>92</v>
      </c>
      <c r="I237" s="2">
        <v>-8.3130000000000006</v>
      </c>
      <c r="J237" s="2">
        <v>0.48499999999999999</v>
      </c>
      <c r="K237" s="2">
        <v>-4.0259999999999998</v>
      </c>
      <c r="L237" s="2" t="s">
        <v>92</v>
      </c>
      <c r="M237" s="2">
        <v>-8.4570000000000007</v>
      </c>
      <c r="N237" s="2">
        <v>1.599</v>
      </c>
      <c r="O237" s="2">
        <v>-8.6289999999999996</v>
      </c>
      <c r="P237" s="2">
        <v>-6.3479999999999999</v>
      </c>
      <c r="Q237" s="2">
        <v>-8.7170000000000005</v>
      </c>
      <c r="R237" s="2">
        <v>4.2750000000000004</v>
      </c>
    </row>
    <row r="238" spans="1:18" x14ac:dyDescent="0.2">
      <c r="A238" s="1">
        <v>2017</v>
      </c>
      <c r="B238" s="1">
        <v>4</v>
      </c>
      <c r="C238" s="1">
        <v>21</v>
      </c>
      <c r="D238" s="1">
        <v>12</v>
      </c>
      <c r="E238" s="1">
        <v>0</v>
      </c>
      <c r="F238" s="1">
        <v>0</v>
      </c>
      <c r="G238" s="2">
        <v>-7.8959999999999999</v>
      </c>
      <c r="H238" s="2" t="s">
        <v>92</v>
      </c>
      <c r="I238" s="2">
        <v>-5.0640000000000001</v>
      </c>
      <c r="J238" s="2">
        <v>-1.5309999999999999</v>
      </c>
      <c r="K238" s="2">
        <v>-8.0980000000000008</v>
      </c>
      <c r="L238" s="2" t="s">
        <v>92</v>
      </c>
      <c r="M238" s="2">
        <v>-5.8159999999999998</v>
      </c>
      <c r="N238" s="2">
        <v>-1.0549999999999999</v>
      </c>
      <c r="O238" s="2">
        <v>-7.117</v>
      </c>
      <c r="P238" s="2">
        <v>-4.9755000000000003</v>
      </c>
      <c r="Q238" s="2">
        <v>-6.0229999999999997</v>
      </c>
      <c r="R238" s="2">
        <v>-5.8019999999999996</v>
      </c>
    </row>
    <row r="239" spans="1:18" x14ac:dyDescent="0.2">
      <c r="A239" s="1">
        <v>2017</v>
      </c>
      <c r="B239" s="1">
        <v>4</v>
      </c>
      <c r="C239" s="1">
        <v>22</v>
      </c>
      <c r="D239" s="1">
        <v>12</v>
      </c>
      <c r="E239" s="1">
        <v>0</v>
      </c>
      <c r="F239" s="1">
        <v>0</v>
      </c>
      <c r="G239" s="2">
        <v>-3.7610000000000001</v>
      </c>
      <c r="H239" s="2" t="s">
        <v>92</v>
      </c>
      <c r="I239" s="2">
        <v>-5.7990000000000004</v>
      </c>
      <c r="J239" s="2">
        <v>-0.78900000000000003</v>
      </c>
      <c r="K239" s="2">
        <v>-11.619</v>
      </c>
      <c r="L239" s="2" t="s">
        <v>92</v>
      </c>
      <c r="M239" s="2">
        <v>-4.9059999999999997</v>
      </c>
      <c r="N239" s="2">
        <v>0.20399999999999999</v>
      </c>
      <c r="O239" s="2">
        <v>-9.8140000000000001</v>
      </c>
      <c r="P239" s="2">
        <v>-3.7805</v>
      </c>
      <c r="Q239" s="2">
        <v>-5.2889999999999997</v>
      </c>
      <c r="R239" s="2">
        <v>1.7350000000000001</v>
      </c>
    </row>
    <row r="240" spans="1:18" x14ac:dyDescent="0.2">
      <c r="A240" s="1">
        <v>2017</v>
      </c>
      <c r="B240" s="1">
        <v>4</v>
      </c>
      <c r="C240" s="1">
        <v>23</v>
      </c>
      <c r="D240" s="1">
        <v>12</v>
      </c>
      <c r="E240" s="1">
        <v>0</v>
      </c>
      <c r="F240" s="1">
        <v>0</v>
      </c>
      <c r="G240" s="2">
        <v>-1.85</v>
      </c>
      <c r="H240" s="2" t="s">
        <v>92</v>
      </c>
      <c r="I240" s="2">
        <v>-4.6559999999999997</v>
      </c>
      <c r="J240" s="2">
        <v>-1.3480000000000001</v>
      </c>
      <c r="K240" s="2">
        <v>-5.1929999999999996</v>
      </c>
      <c r="L240" s="2" t="s">
        <v>92</v>
      </c>
      <c r="M240" s="2">
        <v>-3.3050000000000002</v>
      </c>
      <c r="N240" s="2">
        <v>-0.59599999999999997</v>
      </c>
      <c r="O240" s="2">
        <v>-4.8010000000000002</v>
      </c>
      <c r="P240" s="2">
        <v>-3.4855</v>
      </c>
      <c r="Q240" s="2">
        <v>-3.4319999999999999</v>
      </c>
      <c r="R240" s="2">
        <v>-1.214</v>
      </c>
    </row>
    <row r="241" spans="1:18" x14ac:dyDescent="0.2">
      <c r="A241" s="1">
        <v>2017</v>
      </c>
      <c r="B241" s="1">
        <v>4</v>
      </c>
      <c r="C241" s="1">
        <v>24</v>
      </c>
      <c r="D241" s="1">
        <v>12</v>
      </c>
      <c r="E241" s="1">
        <v>0</v>
      </c>
      <c r="F241" s="1">
        <v>0</v>
      </c>
      <c r="G241" s="2">
        <v>-2.4329999999999998</v>
      </c>
      <c r="H241" s="2" t="s">
        <v>92</v>
      </c>
      <c r="I241" s="2">
        <v>-4.7850000000000001</v>
      </c>
      <c r="J241" s="2">
        <v>-3.5419999999999998</v>
      </c>
      <c r="K241" s="2">
        <v>-1.613</v>
      </c>
      <c r="L241" s="2" t="s">
        <v>92</v>
      </c>
      <c r="M241" s="2">
        <v>-4.72</v>
      </c>
      <c r="N241" s="2">
        <v>-2.6579999999999999</v>
      </c>
      <c r="O241" s="2">
        <v>-2.7839999999999998</v>
      </c>
      <c r="P241" s="2">
        <v>-4.6315</v>
      </c>
      <c r="Q241" s="2">
        <v>-4.17</v>
      </c>
      <c r="R241" s="2">
        <v>-6.4550000000000001</v>
      </c>
    </row>
    <row r="242" spans="1:18" x14ac:dyDescent="0.2">
      <c r="A242" s="1">
        <v>2017</v>
      </c>
      <c r="B242" s="1">
        <v>4</v>
      </c>
      <c r="C242" s="1">
        <v>25</v>
      </c>
      <c r="D242" s="1">
        <v>12</v>
      </c>
      <c r="E242" s="1">
        <v>0</v>
      </c>
      <c r="F242" s="1">
        <v>0</v>
      </c>
      <c r="G242" s="2">
        <v>-13.583</v>
      </c>
      <c r="H242" s="2" t="s">
        <v>92</v>
      </c>
      <c r="I242" s="2">
        <v>-5.101</v>
      </c>
      <c r="J242" s="2">
        <v>-1.357</v>
      </c>
      <c r="K242" s="2">
        <v>-11.747999999999999</v>
      </c>
      <c r="L242" s="2" t="s">
        <v>92</v>
      </c>
      <c r="M242" s="2">
        <v>-4.79</v>
      </c>
      <c r="N242" s="2">
        <v>-1.1779999999999999</v>
      </c>
      <c r="O242" s="2">
        <v>-9.8360000000000003</v>
      </c>
      <c r="P242" s="2">
        <v>-5.4489999999999998</v>
      </c>
      <c r="Q242" s="2">
        <v>-5.5090000000000003</v>
      </c>
      <c r="R242" s="2">
        <v>-5.6280000000000001</v>
      </c>
    </row>
    <row r="243" spans="1:18" x14ac:dyDescent="0.2">
      <c r="A243" s="1">
        <v>2017</v>
      </c>
      <c r="B243" s="1">
        <v>4</v>
      </c>
      <c r="C243" s="1">
        <v>26</v>
      </c>
      <c r="D243" s="1">
        <v>12</v>
      </c>
      <c r="E243" s="1">
        <v>0</v>
      </c>
      <c r="F243" s="1">
        <v>0</v>
      </c>
      <c r="G243" s="2">
        <v>-2.472</v>
      </c>
      <c r="H243" s="2" t="s">
        <v>92</v>
      </c>
      <c r="I243" s="2">
        <v>-7.5720000000000001</v>
      </c>
      <c r="J243" s="2">
        <v>-2.2850000000000001</v>
      </c>
      <c r="K243" s="2">
        <v>-3.9460000000000002</v>
      </c>
      <c r="L243" s="2" t="s">
        <v>92</v>
      </c>
      <c r="M243" s="2">
        <v>-6.3710000000000004</v>
      </c>
      <c r="N243" s="2">
        <v>-1.2509999999999999</v>
      </c>
      <c r="O243" s="2">
        <v>-3.532</v>
      </c>
      <c r="P243" s="2">
        <v>-5.2934999999999999</v>
      </c>
      <c r="Q243" s="2">
        <v>-6.0960000000000001</v>
      </c>
      <c r="R243" s="2">
        <v>-5.8559999999999999</v>
      </c>
    </row>
    <row r="244" spans="1:18" x14ac:dyDescent="0.2">
      <c r="A244" s="1">
        <v>2017</v>
      </c>
      <c r="B244" s="1">
        <v>4</v>
      </c>
      <c r="C244" s="1">
        <v>27</v>
      </c>
      <c r="D244" s="1">
        <v>12</v>
      </c>
      <c r="E244" s="1">
        <v>0</v>
      </c>
      <c r="F244" s="1">
        <v>0</v>
      </c>
      <c r="G244" s="2">
        <v>-9.8640000000000008</v>
      </c>
      <c r="H244" s="2" t="s">
        <v>92</v>
      </c>
      <c r="I244" s="2">
        <v>-7.4610000000000003</v>
      </c>
      <c r="J244" s="2">
        <v>-1.304</v>
      </c>
      <c r="K244" s="2">
        <v>-8.4529999999999994</v>
      </c>
      <c r="L244" s="2" t="s">
        <v>92</v>
      </c>
      <c r="M244" s="2">
        <v>-5.6619999999999999</v>
      </c>
      <c r="N244" s="2">
        <v>-1.3240000000000001</v>
      </c>
      <c r="O244" s="2">
        <v>-6.1459999999999999</v>
      </c>
      <c r="P244" s="2">
        <v>-4.4320000000000004</v>
      </c>
      <c r="Q244" s="2">
        <v>-5.2709999999999999</v>
      </c>
      <c r="R244" s="2">
        <v>-4.5650000000000004</v>
      </c>
    </row>
    <row r="245" spans="1:18" x14ac:dyDescent="0.2">
      <c r="A245" s="1">
        <v>2017</v>
      </c>
      <c r="B245" s="1">
        <v>4</v>
      </c>
      <c r="C245" s="1">
        <v>28</v>
      </c>
      <c r="D245" s="1">
        <v>12</v>
      </c>
      <c r="E245" s="1">
        <v>0</v>
      </c>
      <c r="F245" s="1">
        <v>0</v>
      </c>
      <c r="G245" s="2">
        <v>-9.6489999999999991</v>
      </c>
      <c r="H245" s="2" t="s">
        <v>92</v>
      </c>
      <c r="I245" s="2">
        <v>-5.1769999999999996</v>
      </c>
      <c r="J245" s="2">
        <v>-2.383</v>
      </c>
      <c r="K245" s="2">
        <v>-9.9480000000000004</v>
      </c>
      <c r="L245" s="2" t="s">
        <v>92</v>
      </c>
      <c r="M245" s="2">
        <v>-3.8690000000000002</v>
      </c>
      <c r="N245" s="2">
        <v>-1.3580000000000001</v>
      </c>
      <c r="O245" s="2">
        <v>-9.8740000000000006</v>
      </c>
      <c r="P245" s="2">
        <v>-5.3239999999999998</v>
      </c>
      <c r="Q245" s="2">
        <v>-3.2029999999999998</v>
      </c>
      <c r="R245" s="2">
        <v>-3.452</v>
      </c>
    </row>
    <row r="246" spans="1:18" x14ac:dyDescent="0.2">
      <c r="A246" s="1">
        <v>2017</v>
      </c>
      <c r="B246" s="1">
        <v>4</v>
      </c>
      <c r="C246" s="1">
        <v>29</v>
      </c>
      <c r="D246" s="1">
        <v>12</v>
      </c>
      <c r="E246" s="1">
        <v>0</v>
      </c>
      <c r="F246" s="1">
        <v>0</v>
      </c>
      <c r="G246" s="2">
        <v>2.8319999999999999</v>
      </c>
      <c r="H246" s="2" t="s">
        <v>92</v>
      </c>
      <c r="I246" s="2">
        <v>-3.266</v>
      </c>
      <c r="J246" s="2">
        <v>-0.35099999999999998</v>
      </c>
      <c r="K246" s="2">
        <v>7.0999999999999994E-2</v>
      </c>
      <c r="L246" s="2" t="s">
        <v>92</v>
      </c>
      <c r="M246" s="2">
        <v>-7.9749999999999996</v>
      </c>
      <c r="N246" s="2">
        <v>0.14699999999999999</v>
      </c>
      <c r="O246" s="2">
        <v>-0.82499999999999996</v>
      </c>
      <c r="P246" s="2">
        <v>-6.7729999999999997</v>
      </c>
      <c r="Q246" s="2">
        <v>-8.2460000000000004</v>
      </c>
      <c r="R246" s="2">
        <v>-7.3860000000000001</v>
      </c>
    </row>
    <row r="247" spans="1:18" x14ac:dyDescent="0.2">
      <c r="A247" s="1">
        <v>2017</v>
      </c>
      <c r="B247" s="1">
        <v>4</v>
      </c>
      <c r="C247" s="1">
        <v>30</v>
      </c>
      <c r="D247" s="1">
        <v>12</v>
      </c>
      <c r="E247" s="1">
        <v>0</v>
      </c>
      <c r="F247" s="1">
        <v>0</v>
      </c>
      <c r="G247" s="2">
        <v>2.165</v>
      </c>
      <c r="H247" s="2" t="s">
        <v>92</v>
      </c>
      <c r="I247" s="2">
        <v>0.42</v>
      </c>
      <c r="J247" s="2">
        <v>10.497</v>
      </c>
      <c r="K247" s="2">
        <v>-6.4279999999999999</v>
      </c>
      <c r="L247" s="2" t="s">
        <v>92</v>
      </c>
      <c r="M247" s="2">
        <v>-1.3580000000000001</v>
      </c>
      <c r="N247" s="2">
        <v>8.6329999999999991</v>
      </c>
      <c r="O247" s="2">
        <v>-6.6289999999999996</v>
      </c>
      <c r="P247" s="2">
        <v>-6.5354999999999999</v>
      </c>
      <c r="Q247" s="2">
        <v>-3.0329999999999999</v>
      </c>
      <c r="R247" s="2">
        <v>6.72</v>
      </c>
    </row>
    <row r="248" spans="1:18" x14ac:dyDescent="0.2">
      <c r="A248" s="1">
        <v>2017</v>
      </c>
      <c r="B248" s="1">
        <v>5</v>
      </c>
      <c r="C248" s="1">
        <v>1</v>
      </c>
      <c r="D248" s="1">
        <v>12</v>
      </c>
      <c r="E248" s="1">
        <v>0</v>
      </c>
      <c r="F248" s="1">
        <v>0</v>
      </c>
      <c r="G248" s="2">
        <v>6.6349999999999998</v>
      </c>
      <c r="H248" s="2" t="s">
        <v>92</v>
      </c>
      <c r="I248" s="2">
        <v>-2.8490000000000002</v>
      </c>
      <c r="J248" s="2">
        <v>-3.07</v>
      </c>
      <c r="K248" s="2">
        <v>0.249</v>
      </c>
      <c r="L248" s="2" t="s">
        <v>92</v>
      </c>
      <c r="M248" s="2">
        <v>-6.702</v>
      </c>
      <c r="N248" s="2">
        <v>-3.4740000000000002</v>
      </c>
      <c r="O248" s="2">
        <v>-7.4320000000000004</v>
      </c>
      <c r="P248" s="2">
        <v>-6.0119999999999996</v>
      </c>
      <c r="Q248" s="2">
        <v>-9.2469999999999999</v>
      </c>
      <c r="R248" s="2">
        <v>-5.1840000000000002</v>
      </c>
    </row>
    <row r="249" spans="1:18" x14ac:dyDescent="0.2">
      <c r="A249" s="1">
        <v>2017</v>
      </c>
      <c r="B249" s="1">
        <v>5</v>
      </c>
      <c r="C249" s="1">
        <v>2</v>
      </c>
      <c r="D249" s="1">
        <v>12</v>
      </c>
      <c r="E249" s="1">
        <v>0</v>
      </c>
      <c r="F249" s="1">
        <v>0</v>
      </c>
      <c r="G249" s="2">
        <v>6.05</v>
      </c>
      <c r="H249" s="2" t="s">
        <v>92</v>
      </c>
      <c r="I249" s="2">
        <v>2.1000000000000001E-2</v>
      </c>
      <c r="J249" s="2">
        <v>-3.1680000000000001</v>
      </c>
      <c r="K249" s="2">
        <v>-5.2480000000000002</v>
      </c>
      <c r="L249" s="2" t="s">
        <v>92</v>
      </c>
      <c r="M249" s="2">
        <v>-3.5249999999999999</v>
      </c>
      <c r="N249" s="2">
        <v>-3.03</v>
      </c>
      <c r="O249" s="2">
        <v>-4.577</v>
      </c>
      <c r="P249" s="2">
        <v>-5.4455</v>
      </c>
      <c r="Q249" s="2">
        <v>-8.1329999999999991</v>
      </c>
      <c r="R249" s="2">
        <v>-9.6129999999999995</v>
      </c>
    </row>
    <row r="250" spans="1:18" x14ac:dyDescent="0.2">
      <c r="A250" s="1">
        <v>2017</v>
      </c>
      <c r="B250" s="1">
        <v>5</v>
      </c>
      <c r="C250" s="1">
        <v>3</v>
      </c>
      <c r="D250" s="1">
        <v>12</v>
      </c>
      <c r="E250" s="1">
        <v>0</v>
      </c>
      <c r="F250" s="1">
        <v>0</v>
      </c>
      <c r="G250" s="2">
        <v>3.0059999999999998</v>
      </c>
      <c r="H250" s="2" t="s">
        <v>92</v>
      </c>
      <c r="I250" s="2">
        <v>-1.72</v>
      </c>
      <c r="J250" s="2">
        <v>-7.1999999999999995E-2</v>
      </c>
      <c r="K250" s="2">
        <v>-10.11</v>
      </c>
      <c r="L250" s="2" t="s">
        <v>92</v>
      </c>
      <c r="M250" s="2">
        <v>-7.0620000000000003</v>
      </c>
      <c r="N250" s="2">
        <v>-2.3839999999999999</v>
      </c>
      <c r="O250" s="2">
        <v>-8.3979999999999997</v>
      </c>
      <c r="P250" s="2">
        <v>-4.0374999999999996</v>
      </c>
      <c r="Q250" s="2">
        <v>-6.8789999999999996</v>
      </c>
      <c r="R250" s="2">
        <v>-7.3879999999999999</v>
      </c>
    </row>
    <row r="251" spans="1:18" x14ac:dyDescent="0.2">
      <c r="A251" s="1">
        <v>2017</v>
      </c>
      <c r="B251" s="1">
        <v>5</v>
      </c>
      <c r="C251" s="1">
        <v>4</v>
      </c>
      <c r="D251" s="1">
        <v>12</v>
      </c>
      <c r="E251" s="1">
        <v>0</v>
      </c>
      <c r="F251" s="1">
        <v>0</v>
      </c>
      <c r="G251" s="2">
        <v>5.1470000000000002</v>
      </c>
      <c r="H251" s="2" t="s">
        <v>92</v>
      </c>
      <c r="I251" s="2">
        <v>0.95799999999999996</v>
      </c>
      <c r="J251" s="2">
        <v>0.311</v>
      </c>
      <c r="K251" s="2">
        <v>-4.6150000000000002</v>
      </c>
      <c r="L251" s="2" t="s">
        <v>92</v>
      </c>
      <c r="M251" s="2">
        <v>-3.2290000000000001</v>
      </c>
      <c r="N251" s="2">
        <v>-1.4159999999999999</v>
      </c>
      <c r="O251" s="2">
        <v>-3.262</v>
      </c>
      <c r="P251" s="2">
        <v>-2.9889999999999999</v>
      </c>
      <c r="Q251" s="2">
        <v>-3.3090000000000002</v>
      </c>
      <c r="R251" s="2">
        <v>-1.6830000000000001</v>
      </c>
    </row>
    <row r="252" spans="1:18" x14ac:dyDescent="0.2">
      <c r="A252" s="1">
        <v>2017</v>
      </c>
      <c r="B252" s="1">
        <v>5</v>
      </c>
      <c r="C252" s="1">
        <v>5</v>
      </c>
      <c r="D252" s="1">
        <v>12</v>
      </c>
      <c r="E252" s="1">
        <v>0</v>
      </c>
      <c r="F252" s="1">
        <v>0</v>
      </c>
      <c r="G252" s="2">
        <v>-0.46200000000000002</v>
      </c>
      <c r="H252" s="2" t="s">
        <v>92</v>
      </c>
      <c r="I252" s="2">
        <v>-1.1819999999999999</v>
      </c>
      <c r="J252" s="2">
        <v>1.5</v>
      </c>
      <c r="K252" s="2">
        <v>-5.9870000000000001</v>
      </c>
      <c r="L252" s="2" t="s">
        <v>92</v>
      </c>
      <c r="M252" s="2">
        <v>-1.1200000000000001</v>
      </c>
      <c r="N252" s="2">
        <v>2.0019999999999998</v>
      </c>
      <c r="O252" s="2">
        <v>-3.649</v>
      </c>
      <c r="P252" s="2">
        <v>-3.3620000000000001</v>
      </c>
      <c r="Q252" s="2">
        <v>-2.5459999999999998</v>
      </c>
      <c r="R252" s="2">
        <v>-3.2000000000000001E-2</v>
      </c>
    </row>
    <row r="253" spans="1:18" x14ac:dyDescent="0.2">
      <c r="A253" s="1">
        <v>2017</v>
      </c>
      <c r="B253" s="1">
        <v>5</v>
      </c>
      <c r="C253" s="1">
        <v>6</v>
      </c>
      <c r="D253" s="1">
        <v>12</v>
      </c>
      <c r="E253" s="1">
        <v>0</v>
      </c>
      <c r="F253" s="1">
        <v>0</v>
      </c>
      <c r="G253" s="2">
        <v>6.19</v>
      </c>
      <c r="H253" s="2" t="s">
        <v>92</v>
      </c>
      <c r="I253" s="2">
        <v>-0.40100000000000002</v>
      </c>
      <c r="J253" s="2">
        <v>1.91</v>
      </c>
      <c r="K253" s="2">
        <v>-5.3739999999999997</v>
      </c>
      <c r="L253" s="2" t="s">
        <v>92</v>
      </c>
      <c r="M253" s="2">
        <v>0.51400000000000001</v>
      </c>
      <c r="N253" s="2">
        <v>2.6480000000000001</v>
      </c>
      <c r="O253" s="2">
        <v>-3.0379999999999998</v>
      </c>
      <c r="P253" s="2">
        <v>-3.3559999999999999</v>
      </c>
      <c r="Q253" s="2">
        <v>4.3999999999999997E-2</v>
      </c>
      <c r="R253" s="2">
        <v>-1.0580000000000001</v>
      </c>
    </row>
    <row r="254" spans="1:18" x14ac:dyDescent="0.2">
      <c r="A254" s="1">
        <v>2017</v>
      </c>
      <c r="B254" s="1">
        <v>5</v>
      </c>
      <c r="C254" s="1">
        <v>7</v>
      </c>
      <c r="D254" s="1">
        <v>12</v>
      </c>
      <c r="E254" s="1">
        <v>0</v>
      </c>
      <c r="F254" s="1">
        <v>0</v>
      </c>
      <c r="G254" s="2">
        <v>1.504</v>
      </c>
      <c r="H254" s="2" t="s">
        <v>92</v>
      </c>
      <c r="I254" s="2">
        <v>-4.4139999999999997</v>
      </c>
      <c r="J254" s="2">
        <v>-4.9000000000000002E-2</v>
      </c>
      <c r="K254" s="2">
        <v>1.7909999999999999</v>
      </c>
      <c r="L254" s="2" t="s">
        <v>92</v>
      </c>
      <c r="M254" s="2">
        <v>-3.29</v>
      </c>
      <c r="N254" s="2">
        <v>1.0229999999999999</v>
      </c>
      <c r="O254" s="2">
        <v>2.2090000000000001</v>
      </c>
      <c r="P254" s="2">
        <v>-2.7909999999999999</v>
      </c>
      <c r="Q254" s="2">
        <v>-2.9260000000000002</v>
      </c>
      <c r="R254" s="2">
        <v>-3.0569999999999999</v>
      </c>
    </row>
    <row r="255" spans="1:18" x14ac:dyDescent="0.2">
      <c r="A255" s="1">
        <v>2017</v>
      </c>
      <c r="B255" s="1">
        <v>5</v>
      </c>
      <c r="C255" s="1">
        <v>8</v>
      </c>
      <c r="D255" s="1">
        <v>12</v>
      </c>
      <c r="E255" s="1">
        <v>0</v>
      </c>
      <c r="F255" s="1">
        <v>0</v>
      </c>
      <c r="G255" s="2">
        <v>-3.758</v>
      </c>
      <c r="H255" s="2" t="s">
        <v>92</v>
      </c>
      <c r="I255" s="2">
        <v>-3.6190000000000002</v>
      </c>
      <c r="J255" s="2">
        <v>1.123</v>
      </c>
      <c r="K255" s="2">
        <v>-11.276999999999999</v>
      </c>
      <c r="L255" s="2" t="s">
        <v>92</v>
      </c>
      <c r="M255" s="2">
        <v>-2.11</v>
      </c>
      <c r="N255" s="2">
        <v>2.2189999999999999</v>
      </c>
      <c r="O255" s="2">
        <v>-9.1560000000000006</v>
      </c>
      <c r="P255" s="2">
        <v>-2.6715</v>
      </c>
      <c r="Q255" s="2">
        <v>-1.282</v>
      </c>
      <c r="R255" s="2">
        <v>0.15</v>
      </c>
    </row>
    <row r="256" spans="1:18" x14ac:dyDescent="0.2">
      <c r="A256" s="1">
        <v>2017</v>
      </c>
      <c r="B256" s="1">
        <v>5</v>
      </c>
      <c r="C256" s="1">
        <v>9</v>
      </c>
      <c r="D256" s="1">
        <v>12</v>
      </c>
      <c r="E256" s="1">
        <v>0</v>
      </c>
      <c r="F256" s="1">
        <v>0</v>
      </c>
      <c r="G256" s="2">
        <v>-5.1920000000000002</v>
      </c>
      <c r="H256" s="2" t="s">
        <v>92</v>
      </c>
      <c r="I256" s="2">
        <v>-2.915</v>
      </c>
      <c r="J256" s="2">
        <v>-6.8000000000000005E-2</v>
      </c>
      <c r="K256" s="2">
        <v>-3.379</v>
      </c>
      <c r="L256" s="2" t="s">
        <v>92</v>
      </c>
      <c r="M256" s="2">
        <v>-1.9419999999999999</v>
      </c>
      <c r="N256" s="2">
        <v>0.81599999999999995</v>
      </c>
      <c r="O256" s="2">
        <v>-5.423</v>
      </c>
      <c r="P256" s="2">
        <v>-3.2570000000000001</v>
      </c>
      <c r="Q256" s="2">
        <v>-1.845</v>
      </c>
      <c r="R256" s="2">
        <v>-1.2909999999999999</v>
      </c>
    </row>
    <row r="257" spans="1:18" x14ac:dyDescent="0.2">
      <c r="A257" s="1">
        <v>2017</v>
      </c>
      <c r="B257" s="1">
        <v>5</v>
      </c>
      <c r="C257" s="1">
        <v>10</v>
      </c>
      <c r="D257" s="1">
        <v>12</v>
      </c>
      <c r="E257" s="1">
        <v>0</v>
      </c>
      <c r="F257" s="1">
        <v>0</v>
      </c>
      <c r="G257" s="2">
        <v>-4.49</v>
      </c>
      <c r="H257" s="2" t="s">
        <v>92</v>
      </c>
      <c r="I257" s="2">
        <v>-5.165</v>
      </c>
      <c r="J257" s="2">
        <v>-4.5510000000000002</v>
      </c>
      <c r="K257" s="2">
        <v>-3.2410000000000001</v>
      </c>
      <c r="L257" s="2" t="s">
        <v>92</v>
      </c>
      <c r="M257" s="2">
        <v>-4.0339999999999998</v>
      </c>
      <c r="N257" s="2">
        <v>-3.9830000000000001</v>
      </c>
      <c r="O257" s="2">
        <v>-3.1629999999999998</v>
      </c>
      <c r="P257" s="2">
        <v>-4.8769999999999998</v>
      </c>
      <c r="Q257" s="2">
        <v>-3.6110000000000002</v>
      </c>
      <c r="R257" s="2">
        <v>-3.3029999999999999</v>
      </c>
    </row>
    <row r="258" spans="1:18" x14ac:dyDescent="0.2">
      <c r="A258" s="1">
        <v>2017</v>
      </c>
      <c r="B258" s="1">
        <v>5</v>
      </c>
      <c r="C258" s="1">
        <v>11</v>
      </c>
      <c r="D258" s="1">
        <v>12</v>
      </c>
      <c r="E258" s="1">
        <v>0</v>
      </c>
      <c r="F258" s="1">
        <v>0</v>
      </c>
      <c r="G258" s="2">
        <v>-15.224</v>
      </c>
      <c r="H258" s="2" t="s">
        <v>92</v>
      </c>
      <c r="I258" s="2">
        <v>-5.3470000000000004</v>
      </c>
      <c r="J258" s="2">
        <v>-3.5790000000000002</v>
      </c>
      <c r="K258" s="2">
        <v>-13.082000000000001</v>
      </c>
      <c r="L258" s="2" t="s">
        <v>92</v>
      </c>
      <c r="M258" s="2">
        <v>-3.7759999999999998</v>
      </c>
      <c r="N258" s="2">
        <v>-2.7050000000000001</v>
      </c>
      <c r="O258" s="2">
        <v>-10.884</v>
      </c>
      <c r="P258" s="2">
        <v>-6.3265000000000002</v>
      </c>
      <c r="Q258" s="2">
        <v>-2.6</v>
      </c>
      <c r="R258" s="2">
        <v>-3.8639999999999999</v>
      </c>
    </row>
    <row r="259" spans="1:18" x14ac:dyDescent="0.2">
      <c r="A259" s="1">
        <v>2017</v>
      </c>
      <c r="B259" s="1">
        <v>5</v>
      </c>
      <c r="C259" s="1">
        <v>12</v>
      </c>
      <c r="D259" s="1">
        <v>12</v>
      </c>
      <c r="E259" s="1">
        <v>0</v>
      </c>
      <c r="F259" s="1">
        <v>0</v>
      </c>
      <c r="G259" s="2">
        <v>-5.4770000000000003</v>
      </c>
      <c r="H259" s="2" t="s">
        <v>92</v>
      </c>
      <c r="I259" s="2">
        <v>-5.1719999999999997</v>
      </c>
      <c r="J259" s="2">
        <v>-5.12</v>
      </c>
      <c r="K259" s="2">
        <v>-14.835000000000001</v>
      </c>
      <c r="L259" s="2" t="s">
        <v>92</v>
      </c>
      <c r="M259" s="2">
        <v>-5.8959999999999999</v>
      </c>
      <c r="N259" s="2">
        <v>-4.5679999999999996</v>
      </c>
      <c r="O259" s="2">
        <v>-12.662000000000001</v>
      </c>
      <c r="P259" s="2">
        <v>-5.2365000000000004</v>
      </c>
      <c r="Q259" s="2">
        <v>-6.077</v>
      </c>
      <c r="R259" s="2">
        <v>-6.7779999999999996</v>
      </c>
    </row>
    <row r="260" spans="1:18" x14ac:dyDescent="0.2">
      <c r="A260" s="1">
        <v>2017</v>
      </c>
      <c r="B260" s="1">
        <v>5</v>
      </c>
      <c r="C260" s="1">
        <v>13</v>
      </c>
      <c r="D260" s="1">
        <v>12</v>
      </c>
      <c r="E260" s="1">
        <v>0</v>
      </c>
      <c r="F260" s="1">
        <v>0</v>
      </c>
      <c r="G260" s="2">
        <v>0.78</v>
      </c>
      <c r="H260" s="2" t="s">
        <v>92</v>
      </c>
      <c r="I260" s="2">
        <v>-0.872</v>
      </c>
      <c r="J260" s="2">
        <v>-0.58699999999999997</v>
      </c>
      <c r="K260" s="2">
        <v>-5.8029999999999999</v>
      </c>
      <c r="L260" s="2" t="s">
        <v>92</v>
      </c>
      <c r="M260" s="2">
        <v>-1.6819999999999999</v>
      </c>
      <c r="N260" s="2">
        <v>-0.71499999999999997</v>
      </c>
      <c r="O260" s="2">
        <v>-5.8360000000000003</v>
      </c>
      <c r="P260" s="2">
        <v>-4.5609999999999999</v>
      </c>
      <c r="Q260" s="2">
        <v>-3.327</v>
      </c>
      <c r="R260" s="2">
        <v>-4.601</v>
      </c>
    </row>
    <row r="261" spans="1:18" x14ac:dyDescent="0.2">
      <c r="A261" s="1">
        <v>2017</v>
      </c>
      <c r="B261" s="1">
        <v>5</v>
      </c>
      <c r="C261" s="1">
        <v>14</v>
      </c>
      <c r="D261" s="1">
        <v>12</v>
      </c>
      <c r="E261" s="1">
        <v>0</v>
      </c>
      <c r="F261" s="1">
        <v>0</v>
      </c>
      <c r="G261" s="2">
        <v>9.0809999999999995</v>
      </c>
      <c r="H261" s="2" t="s">
        <v>92</v>
      </c>
      <c r="I261" s="2">
        <v>2.4630000000000001</v>
      </c>
      <c r="J261" s="2">
        <v>-1.865</v>
      </c>
      <c r="K261" s="2">
        <v>9.0790000000000006</v>
      </c>
      <c r="L261" s="2" t="s">
        <v>92</v>
      </c>
      <c r="M261" s="2">
        <v>4.625</v>
      </c>
      <c r="N261" s="2">
        <v>-0.89400000000000002</v>
      </c>
      <c r="O261" s="2">
        <v>-14.962999999999999</v>
      </c>
      <c r="P261" s="2">
        <v>-5.2655000000000003</v>
      </c>
      <c r="Q261" s="2">
        <v>-4.2969999999999997</v>
      </c>
      <c r="R261" s="2">
        <v>-7.2409999999999997</v>
      </c>
    </row>
    <row r="262" spans="1:18" x14ac:dyDescent="0.2">
      <c r="A262" s="1">
        <v>2017</v>
      </c>
      <c r="B262" s="1">
        <v>5</v>
      </c>
      <c r="C262" s="1">
        <v>15</v>
      </c>
      <c r="D262" s="1">
        <v>12</v>
      </c>
      <c r="E262" s="1">
        <v>0</v>
      </c>
      <c r="F262" s="1">
        <v>0</v>
      </c>
      <c r="G262" s="2">
        <v>-4.8689999999999998</v>
      </c>
      <c r="H262" s="2" t="s">
        <v>92</v>
      </c>
      <c r="I262" s="2">
        <v>-3.3340000000000001</v>
      </c>
      <c r="J262" s="2">
        <v>-3.63</v>
      </c>
      <c r="K262" s="2">
        <v>-3.8159999999999998</v>
      </c>
      <c r="L262" s="2" t="s">
        <v>92</v>
      </c>
      <c r="M262" s="2">
        <v>-2.3980000000000001</v>
      </c>
      <c r="N262" s="2">
        <v>-3.1680000000000001</v>
      </c>
      <c r="O262" s="2">
        <v>-4.6399999999999997</v>
      </c>
      <c r="P262" s="2">
        <v>-7.4625000000000004</v>
      </c>
      <c r="Q262" s="2">
        <v>-1.6870000000000001</v>
      </c>
      <c r="R262" s="2">
        <v>-4.1219999999999999</v>
      </c>
    </row>
    <row r="263" spans="1:18" x14ac:dyDescent="0.2">
      <c r="A263" s="1">
        <v>2017</v>
      </c>
      <c r="B263" s="1">
        <v>5</v>
      </c>
      <c r="C263" s="1">
        <v>16</v>
      </c>
      <c r="D263" s="1">
        <v>12</v>
      </c>
      <c r="E263" s="1">
        <v>0</v>
      </c>
      <c r="F263" s="1">
        <v>0</v>
      </c>
      <c r="G263" s="2">
        <v>-11.638</v>
      </c>
      <c r="H263" s="2" t="s">
        <v>92</v>
      </c>
      <c r="I263" s="2">
        <v>-6.5789999999999997</v>
      </c>
      <c r="J263" s="2">
        <v>-7.2469999999999999</v>
      </c>
      <c r="K263" s="2">
        <v>-10.566000000000001</v>
      </c>
      <c r="L263" s="2" t="s">
        <v>92</v>
      </c>
      <c r="M263" s="2">
        <v>-6.4809999999999999</v>
      </c>
      <c r="N263" s="2">
        <v>-7.3150000000000004</v>
      </c>
      <c r="O263" s="2">
        <v>-8.2140000000000004</v>
      </c>
      <c r="P263" s="2">
        <v>-8.9489999999999998</v>
      </c>
      <c r="Q263" s="2">
        <v>-5.1109999999999998</v>
      </c>
      <c r="R263" s="2">
        <v>-7.5839999999999996</v>
      </c>
    </row>
    <row r="264" spans="1:18" x14ac:dyDescent="0.2">
      <c r="A264" s="1">
        <v>2017</v>
      </c>
      <c r="B264" s="1">
        <v>5</v>
      </c>
      <c r="C264" s="1">
        <v>17</v>
      </c>
      <c r="D264" s="1">
        <v>12</v>
      </c>
      <c r="E264" s="1">
        <v>0</v>
      </c>
      <c r="F264" s="1">
        <v>0</v>
      </c>
      <c r="G264" s="2">
        <v>-2.2309999999999999</v>
      </c>
      <c r="H264" s="2" t="s">
        <v>92</v>
      </c>
      <c r="I264" s="2">
        <v>-4.4560000000000004</v>
      </c>
      <c r="J264" s="2">
        <v>-4.319</v>
      </c>
      <c r="K264" s="2">
        <v>-3.5350000000000001</v>
      </c>
      <c r="L264" s="2" t="s">
        <v>92</v>
      </c>
      <c r="M264" s="2">
        <v>-7.8620000000000001</v>
      </c>
      <c r="N264" s="2">
        <v>-6.4560000000000004</v>
      </c>
      <c r="O264" s="2">
        <v>-6.8339999999999996</v>
      </c>
      <c r="P264" s="2">
        <v>-7.8140000000000001</v>
      </c>
      <c r="Q264" s="2">
        <v>-10.206</v>
      </c>
      <c r="R264" s="2">
        <v>-11.65</v>
      </c>
    </row>
    <row r="265" spans="1:18" x14ac:dyDescent="0.2">
      <c r="A265" s="1">
        <v>2017</v>
      </c>
      <c r="B265" s="1">
        <v>5</v>
      </c>
      <c r="C265" s="1">
        <v>18</v>
      </c>
      <c r="D265" s="1">
        <v>12</v>
      </c>
      <c r="E265" s="1">
        <v>0</v>
      </c>
      <c r="F265" s="1">
        <v>0</v>
      </c>
      <c r="G265" s="2">
        <v>-13.090999999999999</v>
      </c>
      <c r="H265" s="2" t="s">
        <v>92</v>
      </c>
      <c r="I265" s="2">
        <v>-1.845</v>
      </c>
      <c r="J265" s="2">
        <v>-1.389</v>
      </c>
      <c r="K265" s="2">
        <v>-11.986000000000001</v>
      </c>
      <c r="L265" s="2" t="s">
        <v>92</v>
      </c>
      <c r="M265" s="2">
        <v>-2.375</v>
      </c>
      <c r="N265" s="2">
        <v>-1.6579999999999999</v>
      </c>
      <c r="O265" s="2">
        <v>-9.7919999999999998</v>
      </c>
      <c r="P265" s="2">
        <v>-8.0235000000000003</v>
      </c>
      <c r="Q265" s="2">
        <v>-2.8940000000000001</v>
      </c>
      <c r="R265" s="2">
        <v>-2.1389999999999998</v>
      </c>
    </row>
    <row r="266" spans="1:18" x14ac:dyDescent="0.2">
      <c r="A266" s="1">
        <v>2017</v>
      </c>
      <c r="B266" s="1">
        <v>5</v>
      </c>
      <c r="C266" s="1">
        <v>19</v>
      </c>
      <c r="D266" s="1">
        <v>12</v>
      </c>
      <c r="E266" s="1">
        <v>0</v>
      </c>
      <c r="F266" s="1">
        <v>0</v>
      </c>
      <c r="G266" s="2">
        <v>-10.497</v>
      </c>
      <c r="H266" s="2" t="s">
        <v>92</v>
      </c>
      <c r="I266" s="2">
        <v>-0.13700000000000001</v>
      </c>
      <c r="J266" s="2">
        <v>9.9819999999999993</v>
      </c>
      <c r="K266" s="2">
        <v>-9.8780000000000001</v>
      </c>
      <c r="L266" s="2" t="s">
        <v>92</v>
      </c>
      <c r="M266" s="2">
        <v>-0.99299999999999999</v>
      </c>
      <c r="N266" s="2">
        <v>8.1969999999999992</v>
      </c>
      <c r="O266" s="2">
        <v>-8.4860000000000007</v>
      </c>
      <c r="P266" s="2">
        <v>-4.8949999999999996</v>
      </c>
      <c r="Q266" s="2">
        <v>-3.4740000000000002</v>
      </c>
      <c r="R266" s="2">
        <v>5.9790000000000001</v>
      </c>
    </row>
    <row r="267" spans="1:18" x14ac:dyDescent="0.2">
      <c r="A267" s="1">
        <v>2017</v>
      </c>
      <c r="B267" s="1">
        <v>5</v>
      </c>
      <c r="C267" s="1">
        <v>20</v>
      </c>
      <c r="D267" s="1">
        <v>12</v>
      </c>
      <c r="E267" s="1">
        <v>0</v>
      </c>
      <c r="F267" s="1">
        <v>0</v>
      </c>
      <c r="G267" s="2">
        <v>7.5019999999999998</v>
      </c>
      <c r="H267" s="2" t="s">
        <v>92</v>
      </c>
      <c r="I267" s="2">
        <v>-1.179</v>
      </c>
      <c r="J267" s="2">
        <v>7.0910000000000002</v>
      </c>
      <c r="K267" s="2">
        <v>1.276</v>
      </c>
      <c r="L267" s="2" t="s">
        <v>92</v>
      </c>
      <c r="M267" s="2">
        <v>-2.3439999999999999</v>
      </c>
      <c r="N267" s="2">
        <v>6.9420000000000002</v>
      </c>
      <c r="O267" s="2">
        <v>-9.9619999999999997</v>
      </c>
      <c r="P267" s="2">
        <v>-2.7734999999999999</v>
      </c>
      <c r="Q267" s="2">
        <v>-2.8679999999999999</v>
      </c>
      <c r="R267" s="2">
        <v>7.6539999999999999</v>
      </c>
    </row>
    <row r="268" spans="1:18" x14ac:dyDescent="0.2">
      <c r="A268" s="1">
        <v>2017</v>
      </c>
      <c r="B268" s="1">
        <v>5</v>
      </c>
      <c r="C268" s="1">
        <v>21</v>
      </c>
      <c r="D268" s="1">
        <v>12</v>
      </c>
      <c r="E268" s="1">
        <v>0</v>
      </c>
      <c r="F268" s="1">
        <v>0</v>
      </c>
      <c r="G268" s="2">
        <v>-6.5880000000000001</v>
      </c>
      <c r="H268" s="2" t="s">
        <v>92</v>
      </c>
      <c r="I268" s="2">
        <v>-1.7529999999999999</v>
      </c>
      <c r="J268" s="2">
        <v>5.202</v>
      </c>
      <c r="K268" s="2">
        <v>-7.3239999999999998</v>
      </c>
      <c r="L268" s="2" t="s">
        <v>92</v>
      </c>
      <c r="M268" s="2">
        <v>-3.93</v>
      </c>
      <c r="N268" s="2">
        <v>4.22</v>
      </c>
      <c r="O268" s="2">
        <v>-5.7309999999999999</v>
      </c>
      <c r="P268" s="2">
        <v>-3.9754999999999998</v>
      </c>
      <c r="Q268" s="2">
        <v>-5.431</v>
      </c>
      <c r="R268" s="2">
        <v>0.65400000000000003</v>
      </c>
    </row>
    <row r="269" spans="1:18" x14ac:dyDescent="0.2">
      <c r="A269" s="1">
        <v>2017</v>
      </c>
      <c r="B269" s="1">
        <v>5</v>
      </c>
      <c r="C269" s="1">
        <v>22</v>
      </c>
      <c r="D269" s="1">
        <v>12</v>
      </c>
      <c r="E269" s="1">
        <v>0</v>
      </c>
      <c r="F269" s="1">
        <v>0</v>
      </c>
      <c r="G269" s="2">
        <v>6.3360000000000003</v>
      </c>
      <c r="H269" s="2" t="s">
        <v>92</v>
      </c>
      <c r="I269" s="2">
        <v>18.594000000000001</v>
      </c>
      <c r="J269" s="2">
        <v>29.974</v>
      </c>
      <c r="K269" s="2">
        <v>7.0359999999999996</v>
      </c>
      <c r="L269" s="2" t="s">
        <v>92</v>
      </c>
      <c r="M269" s="2">
        <v>18.192</v>
      </c>
      <c r="N269" s="2">
        <v>28.082000000000001</v>
      </c>
      <c r="O269" s="2">
        <v>4.6740000000000004</v>
      </c>
      <c r="P269" s="2">
        <v>-4.306</v>
      </c>
      <c r="Q269" s="2">
        <v>15.536</v>
      </c>
      <c r="R269" s="2">
        <v>26.010999999999999</v>
      </c>
    </row>
    <row r="270" spans="1:18" x14ac:dyDescent="0.2">
      <c r="A270" s="1">
        <v>2017</v>
      </c>
      <c r="B270" s="1">
        <v>5</v>
      </c>
      <c r="C270" s="1">
        <v>23</v>
      </c>
      <c r="D270" s="1">
        <v>12</v>
      </c>
      <c r="E270" s="1">
        <v>0</v>
      </c>
      <c r="F270" s="1">
        <v>0</v>
      </c>
      <c r="G270" s="2">
        <v>1.7529999999999999</v>
      </c>
      <c r="H270" s="2" t="s">
        <v>92</v>
      </c>
      <c r="I270" s="2">
        <v>11.246</v>
      </c>
      <c r="J270" s="2">
        <v>22.306999999999999</v>
      </c>
      <c r="K270" s="2">
        <v>2.85</v>
      </c>
      <c r="L270" s="2" t="s">
        <v>92</v>
      </c>
      <c r="M270" s="2">
        <v>10.565</v>
      </c>
      <c r="N270" s="2">
        <v>20.338000000000001</v>
      </c>
      <c r="O270" s="2">
        <v>3.129</v>
      </c>
      <c r="P270" s="2">
        <v>-4.5570000000000004</v>
      </c>
      <c r="Q270" s="2">
        <v>8.1059999999999999</v>
      </c>
      <c r="R270" s="2">
        <v>18.341000000000001</v>
      </c>
    </row>
    <row r="271" spans="1:18" x14ac:dyDescent="0.2">
      <c r="A271" s="1">
        <v>2017</v>
      </c>
      <c r="B271" s="1">
        <v>5</v>
      </c>
      <c r="C271" s="1">
        <v>24</v>
      </c>
      <c r="D271" s="1">
        <v>12</v>
      </c>
      <c r="E271" s="1">
        <v>0</v>
      </c>
      <c r="F271" s="1">
        <v>0</v>
      </c>
      <c r="G271" s="2">
        <v>-4.0819999999999999</v>
      </c>
      <c r="H271" s="2" t="s">
        <v>92</v>
      </c>
      <c r="I271" s="2">
        <v>15.596</v>
      </c>
      <c r="J271" s="2">
        <v>27.123999999999999</v>
      </c>
      <c r="K271" s="2">
        <v>-3.899</v>
      </c>
      <c r="L271" s="2" t="s">
        <v>92</v>
      </c>
      <c r="M271" s="2">
        <v>15.157999999999999</v>
      </c>
      <c r="N271" s="2">
        <v>25.257999999999999</v>
      </c>
      <c r="O271" s="2">
        <v>-3.9260000000000002</v>
      </c>
      <c r="P271" s="2">
        <v>-2.7945000000000002</v>
      </c>
      <c r="Q271" s="2">
        <v>12.59</v>
      </c>
      <c r="R271" s="2">
        <v>23.285</v>
      </c>
    </row>
    <row r="272" spans="1:18" x14ac:dyDescent="0.2">
      <c r="A272" s="1">
        <v>2017</v>
      </c>
      <c r="B272" s="1">
        <v>5</v>
      </c>
      <c r="C272" s="1">
        <v>25</v>
      </c>
      <c r="D272" s="1">
        <v>12</v>
      </c>
      <c r="E272" s="1">
        <v>0</v>
      </c>
      <c r="F272" s="1">
        <v>0</v>
      </c>
      <c r="G272" s="2">
        <v>6.19</v>
      </c>
      <c r="H272" s="2" t="s">
        <v>92</v>
      </c>
      <c r="I272" s="2">
        <v>18.901</v>
      </c>
      <c r="J272" s="2">
        <v>30.553999999999998</v>
      </c>
      <c r="K272" s="2">
        <v>5.96</v>
      </c>
      <c r="L272" s="2" t="s">
        <v>92</v>
      </c>
      <c r="M272" s="2">
        <v>18.521999999999998</v>
      </c>
      <c r="N272" s="2">
        <v>28.678000000000001</v>
      </c>
      <c r="O272" s="2">
        <v>5.5650000000000004</v>
      </c>
      <c r="P272" s="2">
        <v>-3.88</v>
      </c>
      <c r="Q272" s="2">
        <v>16.288</v>
      </c>
      <c r="R272" s="2">
        <v>26.596</v>
      </c>
    </row>
    <row r="273" spans="1:18" x14ac:dyDescent="0.2">
      <c r="A273" s="1">
        <v>2017</v>
      </c>
      <c r="B273" s="1">
        <v>5</v>
      </c>
      <c r="C273" s="1">
        <v>26</v>
      </c>
      <c r="D273" s="1">
        <v>12</v>
      </c>
      <c r="E273" s="1">
        <v>0</v>
      </c>
      <c r="F273" s="1">
        <v>0</v>
      </c>
      <c r="G273" s="2">
        <v>-1.34</v>
      </c>
      <c r="H273" s="2" t="s">
        <v>92</v>
      </c>
      <c r="I273" s="2">
        <v>8.7959999999999994</v>
      </c>
      <c r="J273" s="2">
        <v>20.286999999999999</v>
      </c>
      <c r="K273" s="2">
        <v>-0.80300000000000005</v>
      </c>
      <c r="L273" s="2" t="s">
        <v>92</v>
      </c>
      <c r="M273" s="2">
        <v>7.9160000000000004</v>
      </c>
      <c r="N273" s="2">
        <v>18.445</v>
      </c>
      <c r="O273" s="2">
        <v>-4.68</v>
      </c>
      <c r="P273" s="2">
        <v>-5.2460000000000004</v>
      </c>
      <c r="Q273" s="2">
        <v>5.32</v>
      </c>
      <c r="R273" s="2">
        <v>16.420000000000002</v>
      </c>
    </row>
    <row r="274" spans="1:18" x14ac:dyDescent="0.2">
      <c r="A274" s="1">
        <v>2017</v>
      </c>
      <c r="B274" s="1">
        <v>5</v>
      </c>
      <c r="C274" s="1">
        <v>27</v>
      </c>
      <c r="D274" s="1">
        <v>12</v>
      </c>
      <c r="E274" s="1">
        <v>0</v>
      </c>
      <c r="F274" s="1">
        <v>0</v>
      </c>
      <c r="G274" s="2">
        <v>-10.736000000000001</v>
      </c>
      <c r="H274" s="2" t="s">
        <v>92</v>
      </c>
      <c r="I274" s="2">
        <v>2.194</v>
      </c>
      <c r="J274" s="2">
        <v>12.055999999999999</v>
      </c>
      <c r="K274" s="2">
        <v>-10.327</v>
      </c>
      <c r="L274" s="2" t="s">
        <v>92</v>
      </c>
      <c r="M274" s="2">
        <v>2.1880000000000002</v>
      </c>
      <c r="N274" s="2">
        <v>10.294</v>
      </c>
      <c r="O274" s="2">
        <v>-11.055999999999999</v>
      </c>
      <c r="P274" s="2">
        <v>-4.9029999999999996</v>
      </c>
      <c r="Q274" s="2">
        <v>0.86</v>
      </c>
      <c r="R274" s="2">
        <v>8.359</v>
      </c>
    </row>
    <row r="275" spans="1:18" x14ac:dyDescent="0.2">
      <c r="A275" s="1">
        <v>2017</v>
      </c>
      <c r="B275" s="1">
        <v>5</v>
      </c>
      <c r="C275" s="1">
        <v>28</v>
      </c>
      <c r="D275" s="1">
        <v>12</v>
      </c>
      <c r="E275" s="1">
        <v>0</v>
      </c>
      <c r="F275" s="1">
        <v>0</v>
      </c>
      <c r="G275" s="2">
        <v>3.89</v>
      </c>
      <c r="H275" s="2" t="s">
        <v>92</v>
      </c>
      <c r="I275" s="2">
        <v>-3.9870000000000001</v>
      </c>
      <c r="J275" s="2">
        <v>-0.873</v>
      </c>
      <c r="K275" s="2">
        <v>1.5740000000000001</v>
      </c>
      <c r="L275" s="2" t="s">
        <v>92</v>
      </c>
      <c r="M275" s="2">
        <v>-3.1480000000000001</v>
      </c>
      <c r="N275" s="2">
        <v>-0.84399999999999997</v>
      </c>
      <c r="O275" s="2">
        <v>0.81200000000000006</v>
      </c>
      <c r="P275" s="2">
        <v>-3.1844999999999999</v>
      </c>
      <c r="Q275" s="2">
        <v>-4.258</v>
      </c>
      <c r="R275" s="2">
        <v>-4.2389999999999999</v>
      </c>
    </row>
    <row r="276" spans="1:18" x14ac:dyDescent="0.2">
      <c r="A276" s="1">
        <v>2017</v>
      </c>
      <c r="B276" s="1">
        <v>5</v>
      </c>
      <c r="C276" s="1">
        <v>29</v>
      </c>
      <c r="D276" s="1">
        <v>12</v>
      </c>
      <c r="E276" s="1">
        <v>0</v>
      </c>
      <c r="F276" s="1">
        <v>0</v>
      </c>
      <c r="G276" s="2">
        <v>11.957000000000001</v>
      </c>
      <c r="H276" s="2" t="s">
        <v>92</v>
      </c>
      <c r="I276" s="2">
        <v>11.6</v>
      </c>
      <c r="J276" s="2">
        <v>18.62</v>
      </c>
      <c r="K276" s="2">
        <v>12.031000000000001</v>
      </c>
      <c r="L276" s="2" t="s">
        <v>92</v>
      </c>
      <c r="M276" s="2">
        <v>11.613</v>
      </c>
      <c r="N276" s="2">
        <v>17.030999999999999</v>
      </c>
      <c r="O276" s="2">
        <v>11.484999999999999</v>
      </c>
      <c r="P276" s="2">
        <v>-1.6735</v>
      </c>
      <c r="Q276" s="2">
        <v>10.276</v>
      </c>
      <c r="R276" s="2">
        <v>15.090999999999999</v>
      </c>
    </row>
    <row r="277" spans="1:18" x14ac:dyDescent="0.2">
      <c r="A277" s="1">
        <v>2017</v>
      </c>
      <c r="B277" s="1">
        <v>5</v>
      </c>
      <c r="C277" s="1">
        <v>30</v>
      </c>
      <c r="D277" s="1">
        <v>12</v>
      </c>
      <c r="E277" s="1">
        <v>0</v>
      </c>
      <c r="F277" s="1">
        <v>0</v>
      </c>
      <c r="G277" s="2">
        <v>0.313</v>
      </c>
      <c r="H277" s="2" t="s">
        <v>92</v>
      </c>
      <c r="I277" s="2">
        <v>3.6829999999999998</v>
      </c>
      <c r="J277" s="2">
        <v>2.032</v>
      </c>
      <c r="K277" s="2">
        <v>-8.2279999999999998</v>
      </c>
      <c r="L277" s="2" t="s">
        <v>92</v>
      </c>
      <c r="M277" s="2">
        <v>0.22800000000000001</v>
      </c>
      <c r="N277" s="2">
        <v>0.86899999999999999</v>
      </c>
      <c r="O277" s="2">
        <v>-6.702</v>
      </c>
      <c r="P277" s="2">
        <v>-4.7305000000000001</v>
      </c>
      <c r="Q277" s="2">
        <v>-3.99</v>
      </c>
      <c r="R277" s="2">
        <v>-4.55</v>
      </c>
    </row>
    <row r="278" spans="1:18" x14ac:dyDescent="0.2">
      <c r="A278" s="1">
        <v>2017</v>
      </c>
      <c r="B278" s="1">
        <v>5</v>
      </c>
      <c r="C278" s="1">
        <v>31</v>
      </c>
      <c r="D278" s="1">
        <v>12</v>
      </c>
      <c r="E278" s="1">
        <v>0</v>
      </c>
      <c r="F278" s="1">
        <v>0</v>
      </c>
      <c r="G278" s="2">
        <v>0.84599999999999997</v>
      </c>
      <c r="H278" s="2" t="s">
        <v>92</v>
      </c>
      <c r="I278" s="2">
        <v>6.9720000000000004</v>
      </c>
      <c r="J278" s="2">
        <v>5.7249999999999996</v>
      </c>
      <c r="K278" s="2">
        <v>2.5390000000000001</v>
      </c>
      <c r="L278" s="2" t="s">
        <v>92</v>
      </c>
      <c r="M278" s="2">
        <v>9.07</v>
      </c>
      <c r="N278" s="2">
        <v>6.806</v>
      </c>
      <c r="O278" s="2">
        <v>-1.1319999999999999</v>
      </c>
      <c r="P278" s="2">
        <v>-7.3525</v>
      </c>
      <c r="Q278" s="2">
        <v>6.7329999999999997</v>
      </c>
      <c r="R278" s="2">
        <v>4.9580000000000002</v>
      </c>
    </row>
    <row r="279" spans="1:18" x14ac:dyDescent="0.2">
      <c r="A279" s="1">
        <v>2017</v>
      </c>
      <c r="B279" s="1">
        <v>6</v>
      </c>
      <c r="C279" s="1">
        <v>1</v>
      </c>
      <c r="D279" s="1">
        <v>12</v>
      </c>
      <c r="E279" s="1">
        <v>0</v>
      </c>
      <c r="F279" s="1">
        <v>0</v>
      </c>
      <c r="G279" s="2">
        <v>-15.56</v>
      </c>
      <c r="H279" s="2" t="s">
        <v>92</v>
      </c>
      <c r="I279" s="2">
        <v>-1.7170000000000001</v>
      </c>
      <c r="J279" s="2">
        <v>-1.7709999999999999</v>
      </c>
      <c r="K279" s="2">
        <v>-13.417999999999999</v>
      </c>
      <c r="L279" s="2" t="s">
        <v>92</v>
      </c>
      <c r="M279" s="2">
        <v>-4.75</v>
      </c>
      <c r="N279" s="2">
        <v>-6.1870000000000003</v>
      </c>
      <c r="O279" s="2">
        <v>-11.128</v>
      </c>
      <c r="P279" s="2">
        <v>-6.9189999999999996</v>
      </c>
      <c r="Q279" s="2">
        <v>-8.4760000000000009</v>
      </c>
      <c r="R279" s="2">
        <v>-9.1419999999999995</v>
      </c>
    </row>
    <row r="280" spans="1:18" x14ac:dyDescent="0.2">
      <c r="A280" s="1">
        <v>2017</v>
      </c>
      <c r="B280" s="1">
        <v>6</v>
      </c>
      <c r="C280" s="1">
        <v>2</v>
      </c>
      <c r="D280" s="1">
        <v>12</v>
      </c>
      <c r="E280" s="1">
        <v>0</v>
      </c>
      <c r="F280" s="1">
        <v>0</v>
      </c>
      <c r="G280" s="2">
        <v>2.6720000000000002</v>
      </c>
      <c r="H280" s="2" t="s">
        <v>92</v>
      </c>
      <c r="I280" s="2">
        <v>-3.2229999999999999</v>
      </c>
      <c r="J280" s="2">
        <v>-2.8490000000000002</v>
      </c>
      <c r="K280" s="2">
        <v>3.726</v>
      </c>
      <c r="L280" s="2" t="s">
        <v>92</v>
      </c>
      <c r="M280" s="2">
        <v>-9.0359999999999996</v>
      </c>
      <c r="N280" s="2">
        <v>-2.3540000000000001</v>
      </c>
      <c r="O280" s="2">
        <v>5.7489999999999997</v>
      </c>
      <c r="P280" s="2">
        <v>-4.5780000000000003</v>
      </c>
      <c r="Q280" s="2">
        <v>-8.1300000000000008</v>
      </c>
      <c r="R280" s="2">
        <v>-2.294</v>
      </c>
    </row>
    <row r="281" spans="1:18" x14ac:dyDescent="0.2">
      <c r="A281" s="1">
        <v>2017</v>
      </c>
      <c r="B281" s="1">
        <v>6</v>
      </c>
      <c r="C281" s="1">
        <v>3</v>
      </c>
      <c r="D281" s="1">
        <v>12</v>
      </c>
      <c r="E281" s="1">
        <v>0</v>
      </c>
      <c r="F281" s="1">
        <v>0</v>
      </c>
      <c r="G281" s="2">
        <v>1E-3</v>
      </c>
      <c r="H281" s="2" t="s">
        <v>92</v>
      </c>
      <c r="I281" s="2">
        <v>-9.5169999999999995</v>
      </c>
      <c r="J281" s="2">
        <v>-3.0510000000000002</v>
      </c>
      <c r="K281" s="2">
        <v>-0.505</v>
      </c>
      <c r="L281" s="2" t="s">
        <v>92</v>
      </c>
      <c r="M281" s="2">
        <v>-7.7640000000000002</v>
      </c>
      <c r="N281" s="2">
        <v>-2.1019999999999999</v>
      </c>
      <c r="O281" s="2">
        <v>-0.52</v>
      </c>
      <c r="P281" s="2">
        <v>-5.2629999999999999</v>
      </c>
      <c r="Q281" s="2">
        <v>-6.6109999999999998</v>
      </c>
      <c r="R281" s="2">
        <v>-0.109</v>
      </c>
    </row>
    <row r="282" spans="1:18" x14ac:dyDescent="0.2">
      <c r="A282" s="1">
        <v>2017</v>
      </c>
      <c r="B282" s="1">
        <v>6</v>
      </c>
      <c r="C282" s="1">
        <v>4</v>
      </c>
      <c r="D282" s="1">
        <v>12</v>
      </c>
      <c r="E282" s="1">
        <v>0</v>
      </c>
      <c r="F282" s="1">
        <v>0</v>
      </c>
      <c r="G282" s="2">
        <v>-6.9640000000000004</v>
      </c>
      <c r="H282" s="2" t="s">
        <v>92</v>
      </c>
      <c r="I282" s="2">
        <v>-8.6660000000000004</v>
      </c>
      <c r="J282" s="2">
        <v>-4.7160000000000002</v>
      </c>
      <c r="K282" s="2">
        <v>-5.5709999999999997</v>
      </c>
      <c r="L282" s="2" t="s">
        <v>92</v>
      </c>
      <c r="M282" s="2">
        <v>-13.88</v>
      </c>
      <c r="N282" s="2">
        <v>-4.141</v>
      </c>
      <c r="O282" s="2">
        <v>-5.3920000000000003</v>
      </c>
      <c r="P282" s="2">
        <v>-7.1349999999999998</v>
      </c>
      <c r="Q282" s="2">
        <v>-13.250999999999999</v>
      </c>
      <c r="R282" s="2">
        <v>-1.4570000000000001</v>
      </c>
    </row>
    <row r="283" spans="1:18" x14ac:dyDescent="0.2">
      <c r="A283" s="1">
        <v>2017</v>
      </c>
      <c r="B283" s="1">
        <v>6</v>
      </c>
      <c r="C283" s="1">
        <v>5</v>
      </c>
      <c r="D283" s="1">
        <v>12</v>
      </c>
      <c r="E283" s="1">
        <v>0</v>
      </c>
      <c r="F283" s="1">
        <v>0</v>
      </c>
      <c r="G283" s="2">
        <v>-11.105</v>
      </c>
      <c r="H283" s="2" t="s">
        <v>92</v>
      </c>
      <c r="I283" s="2">
        <v>1.825</v>
      </c>
      <c r="J283" s="2">
        <v>10.715999999999999</v>
      </c>
      <c r="K283" s="2">
        <v>-9.5579999999999998</v>
      </c>
      <c r="L283" s="2" t="s">
        <v>92</v>
      </c>
      <c r="M283" s="2">
        <v>0.97599999999999998</v>
      </c>
      <c r="N283" s="2">
        <v>8.9930000000000003</v>
      </c>
      <c r="O283" s="2">
        <v>-9.4640000000000004</v>
      </c>
      <c r="P283" s="2">
        <v>-4.9695</v>
      </c>
      <c r="Q283" s="2">
        <v>-1.5049999999999999</v>
      </c>
      <c r="R283" s="2">
        <v>7.0709999999999997</v>
      </c>
    </row>
    <row r="284" spans="1:18" x14ac:dyDescent="0.2">
      <c r="A284" s="1">
        <v>2017</v>
      </c>
      <c r="B284" s="1">
        <v>6</v>
      </c>
      <c r="C284" s="1">
        <v>6</v>
      </c>
      <c r="D284" s="1">
        <v>12</v>
      </c>
      <c r="E284" s="1">
        <v>0</v>
      </c>
      <c r="F284" s="1">
        <v>0</v>
      </c>
      <c r="G284" s="2">
        <v>-3.91</v>
      </c>
      <c r="H284" s="2" t="s">
        <v>92</v>
      </c>
      <c r="I284" s="2">
        <v>0.371</v>
      </c>
      <c r="J284" s="2">
        <v>11.507999999999999</v>
      </c>
      <c r="K284" s="2">
        <v>-5.1769999999999996</v>
      </c>
      <c r="L284" s="2" t="s">
        <v>92</v>
      </c>
      <c r="M284" s="2">
        <v>0.06</v>
      </c>
      <c r="N284" s="2">
        <v>9.6470000000000002</v>
      </c>
      <c r="O284" s="2">
        <v>-4.33</v>
      </c>
      <c r="P284" s="2">
        <v>-2.9954999999999998</v>
      </c>
      <c r="Q284" s="2">
        <v>-1.5289999999999999</v>
      </c>
      <c r="R284" s="2">
        <v>7.6369999999999996</v>
      </c>
    </row>
    <row r="285" spans="1:18" x14ac:dyDescent="0.2">
      <c r="A285" s="1">
        <v>2017</v>
      </c>
      <c r="B285" s="1">
        <v>6</v>
      </c>
      <c r="C285" s="1">
        <v>7</v>
      </c>
      <c r="D285" s="1">
        <v>12</v>
      </c>
      <c r="E285" s="1">
        <v>0</v>
      </c>
      <c r="F285" s="1">
        <v>0</v>
      </c>
      <c r="G285" s="2">
        <v>-8.9009999999999998</v>
      </c>
      <c r="H285" s="2" t="s">
        <v>92</v>
      </c>
      <c r="I285" s="2">
        <v>-3.98</v>
      </c>
      <c r="J285" s="2">
        <v>-2.7</v>
      </c>
      <c r="K285" s="2">
        <v>-6.7489999999999997</v>
      </c>
      <c r="L285" s="2" t="s">
        <v>92</v>
      </c>
      <c r="M285" s="2">
        <v>-1.83</v>
      </c>
      <c r="N285" s="2">
        <v>-3.0920000000000001</v>
      </c>
      <c r="O285" s="2">
        <v>-4.6280000000000001</v>
      </c>
      <c r="P285" s="2">
        <v>-0.36399999999999999</v>
      </c>
      <c r="Q285" s="2">
        <v>-1.829</v>
      </c>
      <c r="R285" s="2">
        <v>-2.907</v>
      </c>
    </row>
    <row r="286" spans="1:18" x14ac:dyDescent="0.2">
      <c r="A286" s="1">
        <v>2017</v>
      </c>
      <c r="B286" s="1">
        <v>6</v>
      </c>
      <c r="C286" s="1">
        <v>8</v>
      </c>
      <c r="D286" s="1">
        <v>12</v>
      </c>
      <c r="E286" s="1">
        <v>0</v>
      </c>
      <c r="F286" s="1">
        <v>0</v>
      </c>
      <c r="G286" s="2">
        <v>-1.3169999999999999</v>
      </c>
      <c r="H286" s="2" t="s">
        <v>92</v>
      </c>
      <c r="I286" s="2">
        <v>1.841</v>
      </c>
      <c r="J286" s="2">
        <v>1E-3</v>
      </c>
      <c r="K286" s="2">
        <v>0.752</v>
      </c>
      <c r="L286" s="2" t="s">
        <v>92</v>
      </c>
      <c r="M286" s="2">
        <v>4.077</v>
      </c>
      <c r="N286" s="2">
        <v>1.167</v>
      </c>
      <c r="O286" s="2">
        <v>-0.13800000000000001</v>
      </c>
      <c r="P286" s="2">
        <v>1.452</v>
      </c>
      <c r="Q286" s="2">
        <v>5.452</v>
      </c>
      <c r="R286" s="2">
        <v>3.2890000000000001</v>
      </c>
    </row>
    <row r="287" spans="1:18" x14ac:dyDescent="0.2">
      <c r="A287" s="1">
        <v>2017</v>
      </c>
      <c r="B287" s="1">
        <v>6</v>
      </c>
      <c r="C287" s="1">
        <v>9</v>
      </c>
      <c r="D287" s="1">
        <v>12</v>
      </c>
      <c r="E287" s="1">
        <v>0</v>
      </c>
      <c r="F287" s="1">
        <v>0</v>
      </c>
      <c r="G287" s="2">
        <v>-5.6440000000000001</v>
      </c>
      <c r="H287" s="2" t="s">
        <v>92</v>
      </c>
      <c r="I287" s="2">
        <v>1.3779999999999999</v>
      </c>
      <c r="J287" s="2">
        <v>3.53</v>
      </c>
      <c r="K287" s="2">
        <v>-3.4940000000000002</v>
      </c>
      <c r="L287" s="2" t="s">
        <v>92</v>
      </c>
      <c r="M287" s="2">
        <v>3.7440000000000002</v>
      </c>
      <c r="N287" s="2">
        <v>1.371</v>
      </c>
      <c r="O287" s="2">
        <v>-1.4259999999999999</v>
      </c>
      <c r="P287" s="2">
        <v>0.28999999999999998</v>
      </c>
      <c r="Q287" s="2">
        <v>4.9009999999999998</v>
      </c>
      <c r="R287" s="2">
        <v>2.7480000000000002</v>
      </c>
    </row>
    <row r="288" spans="1:18" x14ac:dyDescent="0.2">
      <c r="A288" s="1">
        <v>2017</v>
      </c>
      <c r="B288" s="1">
        <v>6</v>
      </c>
      <c r="C288" s="1">
        <v>10</v>
      </c>
      <c r="D288" s="1">
        <v>12</v>
      </c>
      <c r="E288" s="1">
        <v>0</v>
      </c>
      <c r="F288" s="1">
        <v>0</v>
      </c>
      <c r="G288" s="2">
        <v>-3.8290000000000002</v>
      </c>
      <c r="H288" s="2" t="s">
        <v>92</v>
      </c>
      <c r="I288" s="2">
        <v>-1.78</v>
      </c>
      <c r="J288" s="2">
        <v>-0.14699999999999999</v>
      </c>
      <c r="K288" s="2">
        <v>-1.6020000000000001</v>
      </c>
      <c r="L288" s="2" t="s">
        <v>92</v>
      </c>
      <c r="M288" s="2">
        <v>0.57199999999999995</v>
      </c>
      <c r="N288" s="2">
        <v>0.98699999999999999</v>
      </c>
      <c r="O288" s="2">
        <v>0.65400000000000003</v>
      </c>
      <c r="P288" s="2">
        <v>-1.966</v>
      </c>
      <c r="Q288" s="2">
        <v>1.5649999999999999</v>
      </c>
      <c r="R288" s="2">
        <v>-1.022</v>
      </c>
    </row>
    <row r="289" spans="1:18" x14ac:dyDescent="0.2">
      <c r="A289" s="1">
        <v>2017</v>
      </c>
      <c r="B289" s="1">
        <v>6</v>
      </c>
      <c r="C289" s="1">
        <v>11</v>
      </c>
      <c r="D289" s="1">
        <v>12</v>
      </c>
      <c r="E289" s="1">
        <v>0</v>
      </c>
      <c r="F289" s="1">
        <v>0</v>
      </c>
      <c r="G289" s="2">
        <v>-5.7409999999999997</v>
      </c>
      <c r="H289" s="2" t="s">
        <v>92</v>
      </c>
      <c r="I289" s="2">
        <v>8.2059999999999995</v>
      </c>
      <c r="J289" s="2">
        <v>6.4740000000000002</v>
      </c>
      <c r="K289" s="2">
        <v>-5.5209999999999999</v>
      </c>
      <c r="L289" s="2" t="s">
        <v>92</v>
      </c>
      <c r="M289" s="2">
        <v>9.1639999999999997</v>
      </c>
      <c r="N289" s="2">
        <v>6.7229999999999999</v>
      </c>
      <c r="O289" s="2">
        <v>-5.9740000000000002</v>
      </c>
      <c r="P289" s="2">
        <v>-4.6289999999999996</v>
      </c>
      <c r="Q289" s="2">
        <v>3.629</v>
      </c>
      <c r="R289" s="2">
        <v>1.3120000000000001</v>
      </c>
    </row>
    <row r="290" spans="1:18" x14ac:dyDescent="0.2">
      <c r="A290" s="1">
        <v>2017</v>
      </c>
      <c r="B290" s="1">
        <v>6</v>
      </c>
      <c r="C290" s="1">
        <v>12</v>
      </c>
      <c r="D290" s="1">
        <v>12</v>
      </c>
      <c r="E290" s="1">
        <v>0</v>
      </c>
      <c r="F290" s="1">
        <v>0</v>
      </c>
      <c r="G290" s="2">
        <v>13.821</v>
      </c>
      <c r="H290" s="2" t="s">
        <v>92</v>
      </c>
      <c r="I290" s="2">
        <v>16.140999999999998</v>
      </c>
      <c r="J290" s="2">
        <v>12.544</v>
      </c>
      <c r="K290" s="2">
        <v>16.050999999999998</v>
      </c>
      <c r="L290" s="2" t="s">
        <v>92</v>
      </c>
      <c r="M290" s="2">
        <v>18.489000000000001</v>
      </c>
      <c r="N290" s="2">
        <v>13.782</v>
      </c>
      <c r="O290" s="2">
        <v>18.463999999999999</v>
      </c>
      <c r="P290" s="2">
        <v>-5.548</v>
      </c>
      <c r="Q290" s="2">
        <v>20.181000000000001</v>
      </c>
      <c r="R290" s="2">
        <v>16.495999999999999</v>
      </c>
    </row>
    <row r="291" spans="1:18" x14ac:dyDescent="0.2">
      <c r="A291" s="1">
        <v>2017</v>
      </c>
      <c r="B291" s="1">
        <v>6</v>
      </c>
      <c r="C291" s="1">
        <v>13</v>
      </c>
      <c r="D291" s="1">
        <v>12</v>
      </c>
      <c r="E291" s="1">
        <v>0</v>
      </c>
      <c r="F291" s="1">
        <v>0</v>
      </c>
      <c r="G291" s="2">
        <v>-5.2080000000000002</v>
      </c>
      <c r="H291" s="2" t="s">
        <v>92</v>
      </c>
      <c r="I291" s="2">
        <v>8.9969999999999999</v>
      </c>
      <c r="J291" s="2">
        <v>7</v>
      </c>
      <c r="K291" s="2">
        <v>-5.31</v>
      </c>
      <c r="L291" s="2" t="s">
        <v>92</v>
      </c>
      <c r="M291" s="2">
        <v>3.9369999999999998</v>
      </c>
      <c r="N291" s="2">
        <v>2.78</v>
      </c>
      <c r="O291" s="2">
        <v>-4.3840000000000003</v>
      </c>
      <c r="P291" s="2">
        <v>-4.0744999999999996</v>
      </c>
      <c r="Q291" s="2">
        <v>-4.3170000000000002</v>
      </c>
      <c r="R291" s="2">
        <v>1.67</v>
      </c>
    </row>
    <row r="292" spans="1:18" x14ac:dyDescent="0.2">
      <c r="A292" s="1">
        <v>2017</v>
      </c>
      <c r="B292" s="1">
        <v>6</v>
      </c>
      <c r="C292" s="1">
        <v>14</v>
      </c>
      <c r="D292" s="1">
        <v>12</v>
      </c>
      <c r="E292" s="1">
        <v>0</v>
      </c>
      <c r="F292" s="1">
        <v>0</v>
      </c>
      <c r="G292" s="2">
        <v>-5.18</v>
      </c>
      <c r="H292" s="2" t="s">
        <v>92</v>
      </c>
      <c r="I292" s="2">
        <v>-3.4000000000000002E-2</v>
      </c>
      <c r="J292" s="2">
        <v>-3.9740000000000002</v>
      </c>
      <c r="K292" s="2">
        <v>-4.5730000000000004</v>
      </c>
      <c r="L292" s="2" t="s">
        <v>92</v>
      </c>
      <c r="M292" s="2">
        <v>-0.67500000000000004</v>
      </c>
      <c r="N292" s="2">
        <v>-3.8929999999999998</v>
      </c>
      <c r="O292" s="2">
        <v>-2.7050000000000001</v>
      </c>
      <c r="P292" s="2">
        <v>-4.5670000000000002</v>
      </c>
      <c r="Q292" s="2">
        <v>0.72699999999999998</v>
      </c>
      <c r="R292" s="2">
        <v>-2.1989999999999998</v>
      </c>
    </row>
    <row r="293" spans="1:18" x14ac:dyDescent="0.2">
      <c r="A293" s="1">
        <v>2017</v>
      </c>
      <c r="B293" s="1">
        <v>6</v>
      </c>
      <c r="C293" s="1">
        <v>15</v>
      </c>
      <c r="D293" s="1">
        <v>12</v>
      </c>
      <c r="E293" s="1">
        <v>0</v>
      </c>
      <c r="F293" s="1">
        <v>0</v>
      </c>
      <c r="G293" s="2">
        <v>-10.307</v>
      </c>
      <c r="H293" s="2" t="s">
        <v>92</v>
      </c>
      <c r="I293" s="2">
        <v>2.052</v>
      </c>
      <c r="J293" s="2">
        <v>7.9880000000000004</v>
      </c>
      <c r="K293" s="2">
        <v>-8.1300000000000008</v>
      </c>
      <c r="L293" s="2" t="s">
        <v>92</v>
      </c>
      <c r="M293" s="2">
        <v>3.73</v>
      </c>
      <c r="N293" s="2">
        <v>6.6879999999999997</v>
      </c>
      <c r="O293" s="2">
        <v>-5.7720000000000002</v>
      </c>
      <c r="P293" s="2">
        <v>-4.7365000000000004</v>
      </c>
      <c r="Q293" s="2">
        <v>4.8929999999999998</v>
      </c>
      <c r="R293" s="2">
        <v>6.4130000000000003</v>
      </c>
    </row>
    <row r="294" spans="1:18" x14ac:dyDescent="0.2">
      <c r="A294" s="1">
        <v>2017</v>
      </c>
      <c r="B294" s="1">
        <v>6</v>
      </c>
      <c r="C294" s="1">
        <v>16</v>
      </c>
      <c r="D294" s="1">
        <v>12</v>
      </c>
      <c r="E294" s="1">
        <v>0</v>
      </c>
      <c r="F294" s="1">
        <v>0</v>
      </c>
      <c r="G294" s="2">
        <v>-7.6970000000000001</v>
      </c>
      <c r="H294" s="2" t="s">
        <v>92</v>
      </c>
      <c r="I294" s="2">
        <v>-1.9139999999999999</v>
      </c>
      <c r="J294" s="2">
        <v>7.4459999999999997</v>
      </c>
      <c r="K294" s="2">
        <v>-5.6280000000000001</v>
      </c>
      <c r="L294" s="2" t="s">
        <v>92</v>
      </c>
      <c r="M294" s="2">
        <v>-2.2349999999999999</v>
      </c>
      <c r="N294" s="2">
        <v>5.75</v>
      </c>
      <c r="O294" s="2">
        <v>-6.681</v>
      </c>
      <c r="P294" s="2">
        <v>-4.3090000000000002</v>
      </c>
      <c r="Q294" s="2">
        <v>-2.6880000000000002</v>
      </c>
      <c r="R294" s="2">
        <v>4.0860000000000003</v>
      </c>
    </row>
    <row r="295" spans="1:18" x14ac:dyDescent="0.2">
      <c r="A295" s="1">
        <v>2017</v>
      </c>
      <c r="B295" s="1">
        <v>6</v>
      </c>
      <c r="C295" s="1">
        <v>17</v>
      </c>
      <c r="D295" s="1">
        <v>12</v>
      </c>
      <c r="E295" s="1">
        <v>0</v>
      </c>
      <c r="F295" s="1">
        <v>0</v>
      </c>
      <c r="G295" s="2">
        <v>-17.094000000000001</v>
      </c>
      <c r="H295" s="2" t="s">
        <v>92</v>
      </c>
      <c r="I295" s="2">
        <v>-2.5179999999999998</v>
      </c>
      <c r="J295" s="2">
        <v>1.05</v>
      </c>
      <c r="K295" s="2">
        <v>-15.146000000000001</v>
      </c>
      <c r="L295" s="2" t="s">
        <v>92</v>
      </c>
      <c r="M295" s="2">
        <v>-6.2530000000000001</v>
      </c>
      <c r="N295" s="2">
        <v>-0.92800000000000005</v>
      </c>
      <c r="O295" s="2">
        <v>-12.91</v>
      </c>
      <c r="P295" s="2">
        <v>-6.3174999999999999</v>
      </c>
      <c r="Q295" s="2">
        <v>-7.1379999999999999</v>
      </c>
      <c r="R295" s="2">
        <v>-2.4239999999999999</v>
      </c>
    </row>
    <row r="296" spans="1:18" x14ac:dyDescent="0.2">
      <c r="A296" s="1">
        <v>2017</v>
      </c>
      <c r="B296" s="1">
        <v>6</v>
      </c>
      <c r="C296" s="1">
        <v>18</v>
      </c>
      <c r="D296" s="1">
        <v>12</v>
      </c>
      <c r="E296" s="1">
        <v>0</v>
      </c>
      <c r="F296" s="1">
        <v>0</v>
      </c>
      <c r="G296" s="2">
        <v>-4.6500000000000004</v>
      </c>
      <c r="H296" s="2" t="s">
        <v>92</v>
      </c>
      <c r="I296" s="2">
        <v>1.472</v>
      </c>
      <c r="J296" s="2">
        <v>0.252</v>
      </c>
      <c r="K296" s="2">
        <v>-2.831</v>
      </c>
      <c r="L296" s="2" t="s">
        <v>92</v>
      </c>
      <c r="M296" s="2">
        <v>-5.5179999999999998</v>
      </c>
      <c r="N296" s="2">
        <v>-2.84</v>
      </c>
      <c r="O296" s="2">
        <v>-4.76</v>
      </c>
      <c r="P296" s="2">
        <v>-6.3494999999999999</v>
      </c>
      <c r="Q296" s="2">
        <v>-9.3420000000000005</v>
      </c>
      <c r="R296" s="2">
        <v>-4.968</v>
      </c>
    </row>
    <row r="297" spans="1:18" x14ac:dyDescent="0.2">
      <c r="A297" s="1">
        <v>2017</v>
      </c>
      <c r="B297" s="1">
        <v>6</v>
      </c>
      <c r="C297" s="1">
        <v>19</v>
      </c>
      <c r="D297" s="1">
        <v>12</v>
      </c>
      <c r="E297" s="1">
        <v>0</v>
      </c>
      <c r="F297" s="1">
        <v>0</v>
      </c>
      <c r="G297" s="2">
        <v>-13.37</v>
      </c>
      <c r="H297" s="2" t="s">
        <v>92</v>
      </c>
      <c r="I297" s="2">
        <v>-3.169</v>
      </c>
      <c r="J297" s="2">
        <v>-0.41099999999999998</v>
      </c>
      <c r="K297" s="2">
        <v>-11.173</v>
      </c>
      <c r="L297" s="2" t="s">
        <v>92</v>
      </c>
      <c r="M297" s="2">
        <v>-9.3070000000000004</v>
      </c>
      <c r="N297" s="2">
        <v>0</v>
      </c>
      <c r="O297" s="2">
        <v>-13.01</v>
      </c>
      <c r="P297" s="2">
        <v>-5.9790000000000001</v>
      </c>
      <c r="Q297" s="2">
        <v>-9.77</v>
      </c>
      <c r="R297" s="2">
        <v>-3.62</v>
      </c>
    </row>
    <row r="298" spans="1:18" x14ac:dyDescent="0.2">
      <c r="A298" s="1">
        <v>2017</v>
      </c>
      <c r="B298" s="1">
        <v>6</v>
      </c>
      <c r="C298" s="1">
        <v>20</v>
      </c>
      <c r="D298" s="1">
        <v>12</v>
      </c>
      <c r="E298" s="1">
        <v>0</v>
      </c>
      <c r="F298" s="1">
        <v>0</v>
      </c>
      <c r="G298" s="2">
        <v>-8.2639999999999993</v>
      </c>
      <c r="H298" s="2" t="s">
        <v>92</v>
      </c>
      <c r="I298" s="2">
        <v>-10.41</v>
      </c>
      <c r="J298" s="2">
        <v>-3.8690000000000002</v>
      </c>
      <c r="K298" s="2">
        <v>-7.9480000000000004</v>
      </c>
      <c r="L298" s="2" t="s">
        <v>92</v>
      </c>
      <c r="M298" s="2">
        <v>-10.451000000000001</v>
      </c>
      <c r="N298" s="2">
        <v>-2.7789999999999999</v>
      </c>
      <c r="O298" s="2">
        <v>-9.7080000000000002</v>
      </c>
      <c r="P298" s="2">
        <v>-6.9550000000000001</v>
      </c>
      <c r="Q298" s="2">
        <v>-10.023999999999999</v>
      </c>
      <c r="R298" s="2">
        <v>-1.31</v>
      </c>
    </row>
    <row r="299" spans="1:18" x14ac:dyDescent="0.2">
      <c r="A299" s="1">
        <v>2017</v>
      </c>
      <c r="B299" s="1">
        <v>6</v>
      </c>
      <c r="C299" s="1">
        <v>21</v>
      </c>
      <c r="D299" s="1">
        <v>12</v>
      </c>
      <c r="E299" s="1">
        <v>0</v>
      </c>
      <c r="F299" s="1">
        <v>0</v>
      </c>
      <c r="G299" s="2">
        <v>-8.1219999999999999</v>
      </c>
      <c r="H299" s="2" t="s">
        <v>92</v>
      </c>
      <c r="I299" s="2">
        <v>-8.5869999999999997</v>
      </c>
      <c r="J299" s="2">
        <v>0.13600000000000001</v>
      </c>
      <c r="K299" s="2">
        <v>-7.4729999999999999</v>
      </c>
      <c r="L299" s="2" t="s">
        <v>92</v>
      </c>
      <c r="M299" s="2">
        <v>-7.2009999999999996</v>
      </c>
      <c r="N299" s="2">
        <v>1.361</v>
      </c>
      <c r="O299" s="2">
        <v>-7.3070000000000004</v>
      </c>
      <c r="P299" s="2">
        <v>-7.6680000000000001</v>
      </c>
      <c r="Q299" s="2">
        <v>-6.0720000000000001</v>
      </c>
      <c r="R299" s="2">
        <v>2.9209999999999998</v>
      </c>
    </row>
    <row r="300" spans="1:18" x14ac:dyDescent="0.2">
      <c r="A300" s="1">
        <v>2017</v>
      </c>
      <c r="B300" s="1">
        <v>6</v>
      </c>
      <c r="C300" s="1">
        <v>22</v>
      </c>
      <c r="D300" s="1">
        <v>12</v>
      </c>
      <c r="E300" s="1">
        <v>0</v>
      </c>
      <c r="F300" s="1">
        <v>0</v>
      </c>
      <c r="G300" s="2">
        <v>-7.5190000000000001</v>
      </c>
      <c r="H300" s="2" t="s">
        <v>92</v>
      </c>
      <c r="I300" s="2">
        <v>0.109</v>
      </c>
      <c r="J300" s="2">
        <v>2.012</v>
      </c>
      <c r="K300" s="2">
        <v>-6.1120000000000001</v>
      </c>
      <c r="L300" s="2" t="s">
        <v>92</v>
      </c>
      <c r="M300" s="2">
        <v>-1.839</v>
      </c>
      <c r="N300" s="2">
        <v>1.677</v>
      </c>
      <c r="O300" s="2">
        <v>-5.6509999999999998</v>
      </c>
      <c r="P300" s="2">
        <v>-8.0175000000000001</v>
      </c>
      <c r="Q300" s="2">
        <v>-4.3090000000000002</v>
      </c>
      <c r="R300" s="2">
        <v>-0.17</v>
      </c>
    </row>
    <row r="301" spans="1:18" x14ac:dyDescent="0.2">
      <c r="A301" s="1">
        <v>2017</v>
      </c>
      <c r="B301" s="1">
        <v>6</v>
      </c>
      <c r="C301" s="1">
        <v>23</v>
      </c>
      <c r="D301" s="1">
        <v>12</v>
      </c>
      <c r="E301" s="1">
        <v>0</v>
      </c>
      <c r="F301" s="1">
        <v>0</v>
      </c>
      <c r="G301" s="2">
        <v>7.0359999999999996</v>
      </c>
      <c r="H301" s="2" t="s">
        <v>92</v>
      </c>
      <c r="I301" s="2">
        <v>13.492000000000001</v>
      </c>
      <c r="J301" s="2">
        <v>13.331</v>
      </c>
      <c r="K301" s="2">
        <v>9.0449999999999999</v>
      </c>
      <c r="L301" s="2" t="s">
        <v>92</v>
      </c>
      <c r="M301" s="2">
        <v>15.871</v>
      </c>
      <c r="N301" s="2">
        <v>14.085000000000001</v>
      </c>
      <c r="O301" s="2">
        <v>11.327999999999999</v>
      </c>
      <c r="P301" s="2">
        <v>-7.609</v>
      </c>
      <c r="Q301" s="2">
        <v>17.527999999999999</v>
      </c>
      <c r="R301" s="2">
        <v>16.695</v>
      </c>
    </row>
    <row r="302" spans="1:18" x14ac:dyDescent="0.2">
      <c r="A302" s="1">
        <v>2017</v>
      </c>
      <c r="B302" s="1">
        <v>6</v>
      </c>
      <c r="C302" s="1">
        <v>24</v>
      </c>
      <c r="D302" s="1">
        <v>12</v>
      </c>
      <c r="E302" s="1">
        <v>0</v>
      </c>
      <c r="F302" s="1">
        <v>0</v>
      </c>
      <c r="G302" s="2">
        <v>4.3239999999999998</v>
      </c>
      <c r="H302" s="2" t="s">
        <v>92</v>
      </c>
      <c r="I302" s="2">
        <v>4.8460000000000001</v>
      </c>
      <c r="J302" s="2">
        <v>6.484</v>
      </c>
      <c r="K302" s="2">
        <v>2.9319999999999999</v>
      </c>
      <c r="L302" s="2" t="s">
        <v>92</v>
      </c>
      <c r="M302" s="2">
        <v>7.2030000000000003</v>
      </c>
      <c r="N302" s="2">
        <v>7.718</v>
      </c>
      <c r="O302" s="2">
        <v>3.202</v>
      </c>
      <c r="P302" s="2">
        <v>-6.7874999999999996</v>
      </c>
      <c r="Q302" s="2">
        <v>8.9489999999999998</v>
      </c>
      <c r="R302" s="2">
        <v>10.500999999999999</v>
      </c>
    </row>
    <row r="303" spans="1:18" x14ac:dyDescent="0.2">
      <c r="A303" s="1">
        <v>2017</v>
      </c>
      <c r="B303" s="1">
        <v>6</v>
      </c>
      <c r="C303" s="1">
        <v>25</v>
      </c>
      <c r="D303" s="1">
        <v>12</v>
      </c>
      <c r="E303" s="1">
        <v>0</v>
      </c>
      <c r="F303" s="1">
        <v>0</v>
      </c>
      <c r="G303" s="2">
        <v>-14.699</v>
      </c>
      <c r="H303" s="2" t="s">
        <v>92</v>
      </c>
      <c r="I303" s="2">
        <v>-13.353</v>
      </c>
      <c r="J303" s="2">
        <v>1.4E-2</v>
      </c>
      <c r="K303" s="2">
        <v>-12.984999999999999</v>
      </c>
      <c r="L303" s="2" t="s">
        <v>92</v>
      </c>
      <c r="M303" s="2">
        <v>-12.76</v>
      </c>
      <c r="N303" s="2">
        <v>1.1619999999999999</v>
      </c>
      <c r="O303" s="2">
        <v>-10.964</v>
      </c>
      <c r="P303" s="2">
        <v>-5.8205</v>
      </c>
      <c r="Q303" s="2">
        <v>-11.576000000000001</v>
      </c>
      <c r="R303" s="2">
        <v>3.5249999999999999</v>
      </c>
    </row>
    <row r="304" spans="1:18" x14ac:dyDescent="0.2">
      <c r="A304" s="1">
        <v>2017</v>
      </c>
      <c r="B304" s="1">
        <v>6</v>
      </c>
      <c r="C304" s="1">
        <v>26</v>
      </c>
      <c r="D304" s="1">
        <v>12</v>
      </c>
      <c r="E304" s="1">
        <v>0</v>
      </c>
      <c r="F304" s="1">
        <v>0</v>
      </c>
      <c r="G304" s="2">
        <v>5.1239999999999997</v>
      </c>
      <c r="H304" s="2" t="s">
        <v>92</v>
      </c>
      <c r="I304" s="2">
        <v>-1.093</v>
      </c>
      <c r="J304" s="2">
        <v>2.657</v>
      </c>
      <c r="K304" s="2">
        <v>2.669</v>
      </c>
      <c r="L304" s="2" t="s">
        <v>92</v>
      </c>
      <c r="M304" s="2">
        <v>-4.9450000000000003</v>
      </c>
      <c r="N304" s="2">
        <v>3.4750000000000001</v>
      </c>
      <c r="O304" s="2">
        <v>1.1479999999999999</v>
      </c>
      <c r="P304" s="2">
        <v>-5.0164999999999997</v>
      </c>
      <c r="Q304" s="2">
        <v>-4.5720000000000001</v>
      </c>
      <c r="R304" s="2">
        <v>5.8929999999999998</v>
      </c>
    </row>
    <row r="305" spans="1:18" x14ac:dyDescent="0.2">
      <c r="A305" s="1">
        <v>2017</v>
      </c>
      <c r="B305" s="1">
        <v>6</v>
      </c>
      <c r="C305" s="1">
        <v>27</v>
      </c>
      <c r="D305" s="1">
        <v>12</v>
      </c>
      <c r="E305" s="1">
        <v>0</v>
      </c>
      <c r="F305" s="1">
        <v>0</v>
      </c>
      <c r="G305" s="2">
        <v>-3.677</v>
      </c>
      <c r="H305" s="2" t="s">
        <v>92</v>
      </c>
      <c r="I305" s="2">
        <v>-3.0779999999999998</v>
      </c>
      <c r="J305" s="2">
        <v>1.0880000000000001</v>
      </c>
      <c r="K305" s="2">
        <v>-1.6080000000000001</v>
      </c>
      <c r="L305" s="2" t="s">
        <v>92</v>
      </c>
      <c r="M305" s="2">
        <v>-0.80800000000000005</v>
      </c>
      <c r="N305" s="2">
        <v>2.278</v>
      </c>
      <c r="O305" s="2">
        <v>-2.9260000000000002</v>
      </c>
      <c r="P305" s="2">
        <v>-5.181</v>
      </c>
      <c r="Q305" s="2">
        <v>-6.4189999999999996</v>
      </c>
      <c r="R305" s="2">
        <v>3.7469999999999999</v>
      </c>
    </row>
    <row r="306" spans="1:18" x14ac:dyDescent="0.2">
      <c r="A306" s="1">
        <v>2017</v>
      </c>
      <c r="B306" s="1">
        <v>6</v>
      </c>
      <c r="C306" s="1">
        <v>28</v>
      </c>
      <c r="D306" s="1">
        <v>12</v>
      </c>
      <c r="E306" s="1">
        <v>0</v>
      </c>
      <c r="F306" s="1">
        <v>0</v>
      </c>
      <c r="G306" s="2">
        <v>11.98</v>
      </c>
      <c r="H306" s="2" t="s">
        <v>92</v>
      </c>
      <c r="I306" s="2">
        <v>6.7770000000000001</v>
      </c>
      <c r="J306" s="2">
        <v>12.237</v>
      </c>
      <c r="K306" s="2">
        <v>14.176</v>
      </c>
      <c r="L306" s="2" t="s">
        <v>92</v>
      </c>
      <c r="M306" s="2">
        <v>1.466</v>
      </c>
      <c r="N306" s="2">
        <v>13.483000000000001</v>
      </c>
      <c r="O306" s="2">
        <v>16.202999999999999</v>
      </c>
      <c r="P306" s="2">
        <v>-5.4020000000000001</v>
      </c>
      <c r="Q306" s="2">
        <v>-6.8810000000000002</v>
      </c>
      <c r="R306" s="2">
        <v>13.686</v>
      </c>
    </row>
    <row r="307" spans="1:18" x14ac:dyDescent="0.2">
      <c r="A307" s="1">
        <v>2017</v>
      </c>
      <c r="B307" s="1">
        <v>6</v>
      </c>
      <c r="C307" s="1">
        <v>29</v>
      </c>
      <c r="D307" s="1">
        <v>12</v>
      </c>
      <c r="E307" s="1">
        <v>0</v>
      </c>
      <c r="F307" s="1">
        <v>0</v>
      </c>
      <c r="G307" s="2">
        <v>6.9059999999999997</v>
      </c>
      <c r="H307" s="2" t="s">
        <v>92</v>
      </c>
      <c r="I307" s="2">
        <v>-5.9939999999999998</v>
      </c>
      <c r="J307" s="2">
        <v>26.434999999999999</v>
      </c>
      <c r="K307" s="2">
        <v>8.48</v>
      </c>
      <c r="L307" s="2" t="s">
        <v>92</v>
      </c>
      <c r="M307" s="2">
        <v>-5.98</v>
      </c>
      <c r="N307" s="2">
        <v>5.1509999999999998</v>
      </c>
      <c r="O307" s="2">
        <v>10.61</v>
      </c>
      <c r="P307" s="2">
        <v>-5.6355000000000004</v>
      </c>
      <c r="Q307" s="2">
        <v>-5.6310000000000002</v>
      </c>
      <c r="R307" s="2">
        <v>6.7919999999999998</v>
      </c>
    </row>
    <row r="308" spans="1:18" x14ac:dyDescent="0.2">
      <c r="A308" s="1">
        <v>2017</v>
      </c>
      <c r="B308" s="1">
        <v>6</v>
      </c>
      <c r="C308" s="1">
        <v>30</v>
      </c>
      <c r="D308" s="1">
        <v>12</v>
      </c>
      <c r="E308" s="1">
        <v>0</v>
      </c>
      <c r="F308" s="1">
        <v>0</v>
      </c>
      <c r="G308" s="2">
        <v>1.369</v>
      </c>
      <c r="H308" s="2" t="s">
        <v>92</v>
      </c>
      <c r="I308" s="2">
        <v>14.840999999999999</v>
      </c>
      <c r="J308" s="2">
        <v>17.568000000000001</v>
      </c>
      <c r="K308" s="2">
        <v>1.0660000000000001</v>
      </c>
      <c r="L308" s="2" t="s">
        <v>92</v>
      </c>
      <c r="M308" s="2">
        <v>14.279</v>
      </c>
      <c r="N308" s="2">
        <v>15.734999999999999</v>
      </c>
      <c r="O308" s="2">
        <v>1.119</v>
      </c>
      <c r="P308" s="2">
        <v>-5.2415000000000003</v>
      </c>
      <c r="Q308" s="2">
        <v>15.375</v>
      </c>
      <c r="R308" s="2">
        <v>13.589</v>
      </c>
    </row>
    <row r="309" spans="1:18" x14ac:dyDescent="0.2">
      <c r="A309" s="1">
        <v>2017</v>
      </c>
      <c r="B309" s="1">
        <v>7</v>
      </c>
      <c r="C309" s="1">
        <v>1</v>
      </c>
      <c r="D309" s="1">
        <v>12</v>
      </c>
      <c r="E309" s="1">
        <v>0</v>
      </c>
      <c r="F309" s="1">
        <v>0</v>
      </c>
      <c r="G309" s="2">
        <v>-2.5819999999999999</v>
      </c>
      <c r="H309" s="2" t="s">
        <v>92</v>
      </c>
      <c r="I309" s="2">
        <v>-2.085</v>
      </c>
      <c r="J309" s="2">
        <v>0</v>
      </c>
      <c r="K309" s="2">
        <v>-2.9790000000000001</v>
      </c>
      <c r="L309" s="2" t="s">
        <v>92</v>
      </c>
      <c r="M309" s="2">
        <v>-2.4089999999999998</v>
      </c>
      <c r="N309" s="2">
        <v>0.80800000000000005</v>
      </c>
      <c r="O309" s="2">
        <v>-2.988</v>
      </c>
      <c r="P309" s="2">
        <v>-5.2649999999999997</v>
      </c>
      <c r="Q309" s="2">
        <v>-1.879</v>
      </c>
      <c r="R309" s="2">
        <v>-1.31</v>
      </c>
    </row>
    <row r="310" spans="1:18" x14ac:dyDescent="0.2">
      <c r="A310" s="1">
        <v>2017</v>
      </c>
      <c r="B310" s="1">
        <v>7</v>
      </c>
      <c r="C310" s="1">
        <v>2</v>
      </c>
      <c r="D310" s="1">
        <v>12</v>
      </c>
      <c r="E310" s="1">
        <v>0</v>
      </c>
      <c r="F310" s="1">
        <v>0</v>
      </c>
      <c r="G310" s="2">
        <v>-4.0540000000000003</v>
      </c>
      <c r="H310" s="2" t="s">
        <v>92</v>
      </c>
      <c r="I310" s="2">
        <v>1.27</v>
      </c>
      <c r="J310" s="2">
        <v>4.1769999999999996</v>
      </c>
      <c r="K310" s="2">
        <v>-6.6829999999999998</v>
      </c>
      <c r="L310" s="2" t="s">
        <v>92</v>
      </c>
      <c r="M310" s="2">
        <v>3.0680000000000001</v>
      </c>
      <c r="N310" s="2">
        <v>5.3449999999999998</v>
      </c>
      <c r="O310" s="2">
        <v>-5.0720000000000001</v>
      </c>
      <c r="P310" s="2">
        <v>-4.4855</v>
      </c>
      <c r="Q310" s="2">
        <v>4.25</v>
      </c>
      <c r="R310" s="2">
        <v>5.5439999999999996</v>
      </c>
    </row>
    <row r="311" spans="1:18" x14ac:dyDescent="0.2">
      <c r="A311" s="1">
        <v>2017</v>
      </c>
      <c r="B311" s="1">
        <v>7</v>
      </c>
      <c r="C311" s="1">
        <v>3</v>
      </c>
      <c r="D311" s="1">
        <v>12</v>
      </c>
      <c r="E311" s="1">
        <v>0</v>
      </c>
      <c r="F311" s="1">
        <v>0</v>
      </c>
      <c r="G311" s="2">
        <v>6.8609999999999998</v>
      </c>
      <c r="H311" s="2" t="s">
        <v>92</v>
      </c>
      <c r="I311" s="2">
        <v>5.0810000000000004</v>
      </c>
      <c r="J311" s="2">
        <v>2.149</v>
      </c>
      <c r="K311" s="2">
        <v>-8.3309999999999995</v>
      </c>
      <c r="L311" s="2" t="s">
        <v>92</v>
      </c>
      <c r="M311" s="2">
        <v>0.34200000000000003</v>
      </c>
      <c r="N311" s="2">
        <v>2.6880000000000002</v>
      </c>
      <c r="O311" s="2">
        <v>-6.0250000000000004</v>
      </c>
      <c r="P311" s="2">
        <v>-4.3860000000000001</v>
      </c>
      <c r="Q311" s="2">
        <v>-2.5000000000000001E-2</v>
      </c>
      <c r="R311" s="2">
        <v>1.1040000000000001</v>
      </c>
    </row>
    <row r="312" spans="1:18" x14ac:dyDescent="0.2">
      <c r="A312" s="1">
        <v>2017</v>
      </c>
      <c r="B312" s="1">
        <v>7</v>
      </c>
      <c r="C312" s="1">
        <v>4</v>
      </c>
      <c r="D312" s="1">
        <v>12</v>
      </c>
      <c r="E312" s="1">
        <v>0</v>
      </c>
      <c r="F312" s="1">
        <v>0</v>
      </c>
      <c r="G312" s="2">
        <v>6.298</v>
      </c>
      <c r="H312" s="2" t="s">
        <v>92</v>
      </c>
      <c r="I312" s="2">
        <v>6.6559999999999997</v>
      </c>
      <c r="J312" s="2">
        <v>0.56799999999999995</v>
      </c>
      <c r="K312" s="2">
        <v>-1.099</v>
      </c>
      <c r="L312" s="2" t="s">
        <v>92</v>
      </c>
      <c r="M312" s="2">
        <v>5.484</v>
      </c>
      <c r="N312" s="2">
        <v>0.82799999999999996</v>
      </c>
      <c r="O312" s="2">
        <v>-4.43</v>
      </c>
      <c r="P312" s="2">
        <v>-4.53</v>
      </c>
      <c r="Q312" s="2">
        <v>6.8490000000000002</v>
      </c>
      <c r="R312" s="2">
        <v>-0.82099999999999995</v>
      </c>
    </row>
    <row r="313" spans="1:18" x14ac:dyDescent="0.2">
      <c r="A313" s="1">
        <v>2017</v>
      </c>
      <c r="B313" s="1">
        <v>7</v>
      </c>
      <c r="C313" s="1">
        <v>5</v>
      </c>
      <c r="D313" s="1">
        <v>12</v>
      </c>
      <c r="E313" s="1">
        <v>0</v>
      </c>
      <c r="F313" s="1">
        <v>0</v>
      </c>
      <c r="G313" s="2">
        <v>1.2509999999999999</v>
      </c>
      <c r="H313" s="2" t="s">
        <v>92</v>
      </c>
      <c r="I313" s="2">
        <v>-0.85299999999999998</v>
      </c>
      <c r="J313" s="2">
        <v>-3.19</v>
      </c>
      <c r="K313" s="2">
        <v>0.80100000000000005</v>
      </c>
      <c r="L313" s="2" t="s">
        <v>92</v>
      </c>
      <c r="M313" s="2">
        <v>-3.9239999999999999</v>
      </c>
      <c r="N313" s="2">
        <v>-2.7389999999999999</v>
      </c>
      <c r="O313" s="2">
        <v>-0.78800000000000003</v>
      </c>
      <c r="P313" s="2">
        <v>-2.9514999999999998</v>
      </c>
      <c r="Q313" s="2">
        <v>-5.4669999999999996</v>
      </c>
      <c r="R313" s="2">
        <v>-8.1690000000000005</v>
      </c>
    </row>
    <row r="314" spans="1:18" x14ac:dyDescent="0.2">
      <c r="A314" s="1">
        <v>2017</v>
      </c>
      <c r="B314" s="1">
        <v>7</v>
      </c>
      <c r="C314" s="1">
        <v>6</v>
      </c>
      <c r="D314" s="1">
        <v>12</v>
      </c>
      <c r="E314" s="1">
        <v>0</v>
      </c>
      <c r="F314" s="1">
        <v>0</v>
      </c>
      <c r="G314" s="2">
        <v>-0.48599999999999999</v>
      </c>
      <c r="H314" s="2" t="s">
        <v>92</v>
      </c>
      <c r="I314" s="2">
        <v>-0.40600000000000003</v>
      </c>
      <c r="J314" s="2">
        <v>2.0539999999999998</v>
      </c>
      <c r="K314" s="2">
        <v>0.24099999999999999</v>
      </c>
      <c r="L314" s="2" t="s">
        <v>92</v>
      </c>
      <c r="M314" s="2">
        <v>-3.1459999999999999</v>
      </c>
      <c r="N314" s="2">
        <v>1.119</v>
      </c>
      <c r="O314" s="2">
        <v>-1.88</v>
      </c>
      <c r="P314" s="2">
        <v>-1.925</v>
      </c>
      <c r="Q314" s="2">
        <v>-7.0880000000000001</v>
      </c>
      <c r="R314" s="2">
        <v>-3.3559999999999999</v>
      </c>
    </row>
    <row r="315" spans="1:18" x14ac:dyDescent="0.2">
      <c r="A315" s="1">
        <v>2017</v>
      </c>
      <c r="B315" s="1">
        <v>7</v>
      </c>
      <c r="C315" s="1">
        <v>7</v>
      </c>
      <c r="D315" s="1">
        <v>12</v>
      </c>
      <c r="E315" s="1">
        <v>0</v>
      </c>
      <c r="F315" s="1">
        <v>0</v>
      </c>
      <c r="G315" s="2">
        <v>5.4009999999999998</v>
      </c>
      <c r="H315" s="2" t="s">
        <v>92</v>
      </c>
      <c r="I315" s="2">
        <v>5.2789999999999999</v>
      </c>
      <c r="J315" s="2">
        <v>9.9499999999999993</v>
      </c>
      <c r="K315" s="2">
        <v>2.9289999999999998</v>
      </c>
      <c r="L315" s="2" t="s">
        <v>92</v>
      </c>
      <c r="M315" s="2">
        <v>1.883</v>
      </c>
      <c r="N315" s="2">
        <v>8.2720000000000002</v>
      </c>
      <c r="O315" s="2">
        <v>3.331</v>
      </c>
      <c r="P315" s="2">
        <v>-3.0034999999999998</v>
      </c>
      <c r="Q315" s="2">
        <v>-0.95299999999999996</v>
      </c>
      <c r="R315" s="2">
        <v>5.6020000000000003</v>
      </c>
    </row>
    <row r="316" spans="1:18" x14ac:dyDescent="0.2">
      <c r="A316" s="1">
        <v>2017</v>
      </c>
      <c r="B316" s="1">
        <v>7</v>
      </c>
      <c r="C316" s="1">
        <v>8</v>
      </c>
      <c r="D316" s="1">
        <v>12</v>
      </c>
      <c r="E316" s="1">
        <v>0</v>
      </c>
      <c r="F316" s="1">
        <v>0</v>
      </c>
      <c r="G316" s="2">
        <v>-3.6150000000000002</v>
      </c>
      <c r="H316" s="2" t="s">
        <v>92</v>
      </c>
      <c r="I316" s="2">
        <v>1.329</v>
      </c>
      <c r="J316" s="2">
        <v>8.44</v>
      </c>
      <c r="K316" s="2">
        <v>-4.1790000000000003</v>
      </c>
      <c r="L316" s="2" t="s">
        <v>92</v>
      </c>
      <c r="M316" s="2">
        <v>-0.156</v>
      </c>
      <c r="N316" s="2">
        <v>6.8019999999999996</v>
      </c>
      <c r="O316" s="2">
        <v>-3.1520000000000001</v>
      </c>
      <c r="P316" s="2">
        <v>-5.7830000000000004</v>
      </c>
      <c r="Q316" s="2">
        <v>-3.2309999999999999</v>
      </c>
      <c r="R316" s="2">
        <v>4.609</v>
      </c>
    </row>
    <row r="317" spans="1:18" x14ac:dyDescent="0.2">
      <c r="A317" s="1">
        <v>2017</v>
      </c>
      <c r="B317" s="1">
        <v>7</v>
      </c>
      <c r="C317" s="1">
        <v>9</v>
      </c>
      <c r="D317" s="1">
        <v>12</v>
      </c>
      <c r="E317" s="1">
        <v>0</v>
      </c>
      <c r="F317" s="1">
        <v>0</v>
      </c>
      <c r="G317" s="2">
        <v>-12.962999999999999</v>
      </c>
      <c r="H317" s="2" t="s">
        <v>92</v>
      </c>
      <c r="I317" s="2">
        <v>1.018</v>
      </c>
      <c r="J317" s="2">
        <v>9.734</v>
      </c>
      <c r="K317" s="2">
        <v>-14.567</v>
      </c>
      <c r="L317" s="2" t="s">
        <v>92</v>
      </c>
      <c r="M317" s="2">
        <v>-1.69</v>
      </c>
      <c r="N317" s="2">
        <v>7.77</v>
      </c>
      <c r="O317" s="2">
        <v>-13.701000000000001</v>
      </c>
      <c r="P317" s="2">
        <v>-5.6970000000000001</v>
      </c>
      <c r="Q317" s="2">
        <v>-3.8769999999999998</v>
      </c>
      <c r="R317" s="2">
        <v>5.7910000000000004</v>
      </c>
    </row>
    <row r="318" spans="1:18" x14ac:dyDescent="0.2">
      <c r="A318" s="1">
        <v>2017</v>
      </c>
      <c r="B318" s="1">
        <v>7</v>
      </c>
      <c r="C318" s="1">
        <v>10</v>
      </c>
      <c r="D318" s="1">
        <v>12</v>
      </c>
      <c r="E318" s="1">
        <v>0</v>
      </c>
      <c r="F318" s="1">
        <v>0</v>
      </c>
      <c r="G318" s="2">
        <v>-5.3999999999999999E-2</v>
      </c>
      <c r="H318" s="2" t="s">
        <v>92</v>
      </c>
      <c r="I318" s="2">
        <v>2.629</v>
      </c>
      <c r="J318" s="2">
        <v>9.7579999999999991</v>
      </c>
      <c r="K318" s="2">
        <v>-1.0029999999999999</v>
      </c>
      <c r="L318" s="2" t="s">
        <v>92</v>
      </c>
      <c r="M318" s="2">
        <v>1.9259999999999999</v>
      </c>
      <c r="N318" s="2">
        <v>7.7270000000000003</v>
      </c>
      <c r="O318" s="2">
        <v>-2.238</v>
      </c>
      <c r="P318" s="2">
        <v>-4.1790000000000003</v>
      </c>
      <c r="Q318" s="2">
        <v>-1.413</v>
      </c>
      <c r="R318" s="2">
        <v>5.7240000000000002</v>
      </c>
    </row>
    <row r="319" spans="1:18" x14ac:dyDescent="0.2">
      <c r="A319" s="1">
        <v>2017</v>
      </c>
      <c r="B319" s="1">
        <v>7</v>
      </c>
      <c r="C319" s="1">
        <v>11</v>
      </c>
      <c r="D319" s="1">
        <v>12</v>
      </c>
      <c r="E319" s="1">
        <v>0</v>
      </c>
      <c r="F319" s="1">
        <v>0</v>
      </c>
      <c r="G319" s="2">
        <v>-8.3249999999999993</v>
      </c>
      <c r="H319" s="2" t="s">
        <v>92</v>
      </c>
      <c r="I319" s="2">
        <v>3.7989999999999999</v>
      </c>
      <c r="J319" s="2">
        <v>11.157</v>
      </c>
      <c r="K319" s="2">
        <v>-9.8460000000000001</v>
      </c>
      <c r="L319" s="2" t="s">
        <v>92</v>
      </c>
      <c r="M319" s="2">
        <v>0.56000000000000005</v>
      </c>
      <c r="N319" s="2">
        <v>8.5969999999999995</v>
      </c>
      <c r="O319" s="2">
        <v>-9.7249999999999996</v>
      </c>
      <c r="P319" s="2">
        <v>-3.548</v>
      </c>
      <c r="Q319" s="2">
        <v>-1.9590000000000001</v>
      </c>
      <c r="R319" s="2">
        <v>6.5209999999999999</v>
      </c>
    </row>
    <row r="320" spans="1:18" x14ac:dyDescent="0.2">
      <c r="A320" s="1">
        <v>2017</v>
      </c>
      <c r="B320" s="1">
        <v>7</v>
      </c>
      <c r="C320" s="1">
        <v>12</v>
      </c>
      <c r="D320" s="1">
        <v>12</v>
      </c>
      <c r="E320" s="1">
        <v>0</v>
      </c>
      <c r="F320" s="1">
        <v>0</v>
      </c>
      <c r="G320" s="2">
        <v>1.885</v>
      </c>
      <c r="H320" s="2" t="s">
        <v>92</v>
      </c>
      <c r="I320" s="2">
        <v>5.8490000000000002</v>
      </c>
      <c r="J320" s="2">
        <v>11.467000000000001</v>
      </c>
      <c r="K320" s="2">
        <v>3.06</v>
      </c>
      <c r="L320" s="2" t="s">
        <v>92</v>
      </c>
      <c r="M320" s="2">
        <v>4.9560000000000004</v>
      </c>
      <c r="N320" s="2">
        <v>9.484</v>
      </c>
      <c r="O320" s="2">
        <v>1.78</v>
      </c>
      <c r="P320" s="2">
        <v>-1.37</v>
      </c>
      <c r="Q320" s="2">
        <v>1.5409999999999999</v>
      </c>
      <c r="R320" s="2">
        <v>7.3280000000000003</v>
      </c>
    </row>
    <row r="321" spans="1:18" x14ac:dyDescent="0.2">
      <c r="A321" s="1">
        <v>2017</v>
      </c>
      <c r="B321" s="1">
        <v>7</v>
      </c>
      <c r="C321" s="1">
        <v>13</v>
      </c>
      <c r="D321" s="1">
        <v>12</v>
      </c>
      <c r="E321" s="1">
        <v>0</v>
      </c>
      <c r="F321" s="1">
        <v>0</v>
      </c>
      <c r="G321" s="2">
        <v>4.6580000000000004</v>
      </c>
      <c r="H321" s="2" t="s">
        <v>92</v>
      </c>
      <c r="I321" s="2">
        <v>9.8450000000000006</v>
      </c>
      <c r="J321" s="2">
        <v>11.605</v>
      </c>
      <c r="K321" s="2">
        <v>4.8819999999999997</v>
      </c>
      <c r="L321" s="2" t="s">
        <v>92</v>
      </c>
      <c r="M321" s="2">
        <v>8.6120000000000001</v>
      </c>
      <c r="N321" s="2">
        <v>9.9570000000000007</v>
      </c>
      <c r="O321" s="2">
        <v>4.2069999999999999</v>
      </c>
      <c r="P321" s="2">
        <v>1.5455000000000001</v>
      </c>
      <c r="Q321" s="2">
        <v>4.7910000000000004</v>
      </c>
      <c r="R321" s="2">
        <v>9.1359999999999992</v>
      </c>
    </row>
    <row r="322" spans="1:18" x14ac:dyDescent="0.2">
      <c r="A322" s="1">
        <v>2017</v>
      </c>
      <c r="B322" s="1">
        <v>7</v>
      </c>
      <c r="C322" s="1">
        <v>14</v>
      </c>
      <c r="D322" s="1">
        <v>12</v>
      </c>
      <c r="E322" s="1">
        <v>0</v>
      </c>
      <c r="F322" s="1">
        <v>0</v>
      </c>
      <c r="G322" s="2">
        <v>8.6609999999999996</v>
      </c>
      <c r="H322" s="2" t="s">
        <v>92</v>
      </c>
      <c r="I322" s="2">
        <v>7.9340000000000002</v>
      </c>
      <c r="J322" s="2">
        <v>9.1419999999999995</v>
      </c>
      <c r="K322" s="2">
        <v>5.12</v>
      </c>
      <c r="L322" s="2" t="s">
        <v>92</v>
      </c>
      <c r="M322" s="2">
        <v>6.14</v>
      </c>
      <c r="N322" s="2">
        <v>8.8420000000000005</v>
      </c>
      <c r="O322" s="2">
        <v>4.1260000000000003</v>
      </c>
      <c r="P322" s="2">
        <v>1.5089999999999999</v>
      </c>
      <c r="Q322" s="2">
        <v>6.673</v>
      </c>
      <c r="R322" s="2">
        <v>10.119</v>
      </c>
    </row>
    <row r="323" spans="1:18" x14ac:dyDescent="0.2">
      <c r="A323" s="1">
        <v>2017</v>
      </c>
      <c r="B323" s="1">
        <v>7</v>
      </c>
      <c r="C323" s="1">
        <v>15</v>
      </c>
      <c r="D323" s="1">
        <v>12</v>
      </c>
      <c r="E323" s="1">
        <v>0</v>
      </c>
      <c r="F323" s="1">
        <v>0</v>
      </c>
      <c r="G323" s="2">
        <v>2.2850000000000001</v>
      </c>
      <c r="H323" s="2" t="s">
        <v>92</v>
      </c>
      <c r="I323" s="2">
        <v>0.48</v>
      </c>
      <c r="J323" s="2">
        <v>-0.51100000000000001</v>
      </c>
      <c r="K323" s="2">
        <v>2.9860000000000002</v>
      </c>
      <c r="L323" s="2" t="s">
        <v>92</v>
      </c>
      <c r="M323" s="2">
        <v>-0.47899999999999998</v>
      </c>
      <c r="N323" s="2">
        <v>-1.913</v>
      </c>
      <c r="O323" s="2">
        <v>-0.44900000000000001</v>
      </c>
      <c r="P323" s="2">
        <v>-2.4235000000000002</v>
      </c>
      <c r="Q323" s="2">
        <v>-3.0449999999999999</v>
      </c>
      <c r="R323" s="2">
        <v>-0.98199999999999998</v>
      </c>
    </row>
    <row r="324" spans="1:18" x14ac:dyDescent="0.2">
      <c r="A324" s="1">
        <v>2017</v>
      </c>
      <c r="B324" s="1">
        <v>7</v>
      </c>
      <c r="C324" s="1">
        <v>16</v>
      </c>
      <c r="D324" s="1">
        <v>12</v>
      </c>
      <c r="E324" s="1">
        <v>0</v>
      </c>
      <c r="F324" s="1">
        <v>0</v>
      </c>
      <c r="G324" s="2">
        <v>-0.70199999999999996</v>
      </c>
      <c r="H324" s="2" t="s">
        <v>92</v>
      </c>
      <c r="I324" s="2">
        <v>0.65</v>
      </c>
      <c r="J324" s="2">
        <v>3.637</v>
      </c>
      <c r="K324" s="2">
        <v>-2.121</v>
      </c>
      <c r="L324" s="2" t="s">
        <v>92</v>
      </c>
      <c r="M324" s="2">
        <v>-2.089</v>
      </c>
      <c r="N324" s="2">
        <v>1.802</v>
      </c>
      <c r="O324" s="2">
        <v>-8.5429999999999993</v>
      </c>
      <c r="P324" s="2">
        <v>-5.0505000000000004</v>
      </c>
      <c r="Q324" s="2">
        <v>-4.2519999999999998</v>
      </c>
      <c r="R324" s="2">
        <v>0.29899999999999999</v>
      </c>
    </row>
    <row r="325" spans="1:18" x14ac:dyDescent="0.2">
      <c r="A325" s="1">
        <v>2017</v>
      </c>
      <c r="B325" s="1">
        <v>7</v>
      </c>
      <c r="C325" s="1">
        <v>17</v>
      </c>
      <c r="D325" s="1">
        <v>12</v>
      </c>
      <c r="E325" s="1">
        <v>0</v>
      </c>
      <c r="F325" s="1">
        <v>0</v>
      </c>
      <c r="G325" s="2">
        <v>0.999</v>
      </c>
      <c r="H325" s="2" t="s">
        <v>92</v>
      </c>
      <c r="I325" s="2">
        <v>2.012</v>
      </c>
      <c r="J325" s="2">
        <v>-7.7149999999999999</v>
      </c>
      <c r="K325" s="2">
        <v>-6.1580000000000004</v>
      </c>
      <c r="L325" s="2" t="s">
        <v>92</v>
      </c>
      <c r="M325" s="2">
        <v>-4.109</v>
      </c>
      <c r="N325" s="2">
        <v>-9.3520000000000003</v>
      </c>
      <c r="O325" s="2">
        <v>-5.7380000000000004</v>
      </c>
      <c r="P325" s="2">
        <v>-3.4285000000000001</v>
      </c>
      <c r="Q325" s="2">
        <v>-10.839</v>
      </c>
      <c r="R325" s="2">
        <v>-13.281000000000001</v>
      </c>
    </row>
    <row r="326" spans="1:18" x14ac:dyDescent="0.2">
      <c r="A326" s="1">
        <v>2017</v>
      </c>
      <c r="B326" s="1">
        <v>7</v>
      </c>
      <c r="C326" s="1">
        <v>18</v>
      </c>
      <c r="D326" s="1">
        <v>12</v>
      </c>
      <c r="E326" s="1">
        <v>0</v>
      </c>
      <c r="F326" s="1">
        <v>0</v>
      </c>
      <c r="G326" s="2">
        <v>6.702</v>
      </c>
      <c r="H326" s="2" t="s">
        <v>92</v>
      </c>
      <c r="I326" s="2">
        <v>7.1479999999999997</v>
      </c>
      <c r="J326" s="2">
        <v>3.335</v>
      </c>
      <c r="K326" s="2">
        <v>-1.7170000000000001</v>
      </c>
      <c r="L326" s="2" t="s">
        <v>92</v>
      </c>
      <c r="M326" s="2">
        <v>-1.3180000000000001</v>
      </c>
      <c r="N326" s="2">
        <v>-6.5030000000000001</v>
      </c>
      <c r="O326" s="2">
        <v>-3.7130000000000001</v>
      </c>
      <c r="P326" s="2">
        <v>-1.5515000000000001</v>
      </c>
      <c r="Q326" s="2">
        <v>-3.7890000000000001</v>
      </c>
      <c r="R326" s="2">
        <v>-5.077</v>
      </c>
    </row>
    <row r="327" spans="1:18" x14ac:dyDescent="0.2">
      <c r="A327" s="1">
        <v>2017</v>
      </c>
      <c r="B327" s="1">
        <v>7</v>
      </c>
      <c r="C327" s="1">
        <v>19</v>
      </c>
      <c r="D327" s="1">
        <v>12</v>
      </c>
      <c r="E327" s="1">
        <v>0</v>
      </c>
      <c r="F327" s="1">
        <v>0</v>
      </c>
      <c r="G327" s="2">
        <v>6.077</v>
      </c>
      <c r="H327" s="2" t="s">
        <v>92</v>
      </c>
      <c r="I327" s="2">
        <v>13.097</v>
      </c>
      <c r="J327" s="2">
        <v>16.401</v>
      </c>
      <c r="K327" s="2">
        <v>0.38800000000000001</v>
      </c>
      <c r="L327" s="2" t="s">
        <v>92</v>
      </c>
      <c r="M327" s="2">
        <v>9.6460000000000008</v>
      </c>
      <c r="N327" s="2">
        <v>14.064</v>
      </c>
      <c r="O327" s="2">
        <v>-1.127</v>
      </c>
      <c r="P327" s="2">
        <v>-1.84</v>
      </c>
      <c r="Q327" s="2">
        <v>3.5249999999999999</v>
      </c>
      <c r="R327" s="2">
        <v>11.853999999999999</v>
      </c>
    </row>
    <row r="328" spans="1:18" x14ac:dyDescent="0.2">
      <c r="A328" s="1">
        <v>2017</v>
      </c>
      <c r="B328" s="1">
        <v>7</v>
      </c>
      <c r="C328" s="1">
        <v>20</v>
      </c>
      <c r="D328" s="1">
        <v>12</v>
      </c>
      <c r="E328" s="1">
        <v>0</v>
      </c>
      <c r="F328" s="1">
        <v>0</v>
      </c>
      <c r="G328" s="2">
        <v>11.467000000000001</v>
      </c>
      <c r="H328" s="2" t="s">
        <v>92</v>
      </c>
      <c r="I328" s="2">
        <v>10.63</v>
      </c>
      <c r="J328" s="2">
        <v>16.718</v>
      </c>
      <c r="K328" s="2">
        <v>1.93</v>
      </c>
      <c r="L328" s="2" t="s">
        <v>92</v>
      </c>
      <c r="M328" s="2">
        <v>6.8209999999999997</v>
      </c>
      <c r="N328" s="2">
        <v>14.683</v>
      </c>
      <c r="O328" s="2">
        <v>2.2890000000000001</v>
      </c>
      <c r="P328" s="2">
        <v>-2.246</v>
      </c>
      <c r="Q328" s="2">
        <v>3.9169999999999998</v>
      </c>
      <c r="R328" s="2">
        <v>12.632999999999999</v>
      </c>
    </row>
    <row r="329" spans="1:18" x14ac:dyDescent="0.2">
      <c r="A329" s="1">
        <v>2017</v>
      </c>
      <c r="B329" s="1">
        <v>7</v>
      </c>
      <c r="C329" s="1">
        <v>21</v>
      </c>
      <c r="D329" s="1">
        <v>12</v>
      </c>
      <c r="E329" s="1">
        <v>0</v>
      </c>
      <c r="F329" s="1">
        <v>0</v>
      </c>
      <c r="G329" s="2">
        <v>4.234</v>
      </c>
      <c r="H329" s="2" t="s">
        <v>92</v>
      </c>
      <c r="I329" s="2">
        <v>7.13</v>
      </c>
      <c r="J329" s="2">
        <v>11.744</v>
      </c>
      <c r="K329" s="2">
        <v>2.3639999999999999</v>
      </c>
      <c r="L329" s="2" t="s">
        <v>92</v>
      </c>
      <c r="M329" s="2">
        <v>6.06</v>
      </c>
      <c r="N329" s="2">
        <v>10.175000000000001</v>
      </c>
      <c r="O329" s="2">
        <v>0.41499999999999998</v>
      </c>
      <c r="P329" s="2">
        <v>0.16500000000000001</v>
      </c>
      <c r="Q329" s="2">
        <v>4.0780000000000003</v>
      </c>
      <c r="R329" s="2">
        <v>9.0429999999999993</v>
      </c>
    </row>
    <row r="330" spans="1:18" x14ac:dyDescent="0.2">
      <c r="A330" s="1">
        <v>2017</v>
      </c>
      <c r="B330" s="1">
        <v>7</v>
      </c>
      <c r="C330" s="1">
        <v>22</v>
      </c>
      <c r="D330" s="1">
        <v>12</v>
      </c>
      <c r="E330" s="1">
        <v>0</v>
      </c>
      <c r="F330" s="1">
        <v>0</v>
      </c>
      <c r="G330" s="2">
        <v>5.601</v>
      </c>
      <c r="H330" s="2" t="s">
        <v>92</v>
      </c>
      <c r="I330" s="2">
        <v>5.5250000000000004</v>
      </c>
      <c r="J330" s="2">
        <v>9.5519999999999996</v>
      </c>
      <c r="K330" s="2">
        <v>-1.4359999999999999</v>
      </c>
      <c r="L330" s="2" t="s">
        <v>92</v>
      </c>
      <c r="M330" s="2">
        <v>3.238</v>
      </c>
      <c r="N330" s="2">
        <v>8.9190000000000005</v>
      </c>
      <c r="O330" s="2">
        <v>-2.8570000000000002</v>
      </c>
      <c r="P330" s="2">
        <v>1.6274999999999999</v>
      </c>
      <c r="Q330" s="2">
        <v>3.2269999999999999</v>
      </c>
      <c r="R330" s="2">
        <v>5.1040000000000001</v>
      </c>
    </row>
    <row r="331" spans="1:18" x14ac:dyDescent="0.2">
      <c r="A331" s="1">
        <v>2017</v>
      </c>
      <c r="B331" s="1">
        <v>7</v>
      </c>
      <c r="C331" s="1">
        <v>23</v>
      </c>
      <c r="D331" s="1">
        <v>12</v>
      </c>
      <c r="E331" s="1">
        <v>0</v>
      </c>
      <c r="F331" s="1">
        <v>0</v>
      </c>
      <c r="G331" s="2">
        <v>4.0880000000000001</v>
      </c>
      <c r="H331" s="2" t="s">
        <v>92</v>
      </c>
      <c r="I331" s="2">
        <v>5.952</v>
      </c>
      <c r="J331" s="2">
        <v>7.2709999999999999</v>
      </c>
      <c r="K331" s="2">
        <v>1.268</v>
      </c>
      <c r="L331" s="2" t="s">
        <v>92</v>
      </c>
      <c r="M331" s="2">
        <v>5.12</v>
      </c>
      <c r="N331" s="2">
        <v>4.5759999999999996</v>
      </c>
      <c r="O331" s="2">
        <v>2.468</v>
      </c>
      <c r="P331" s="2">
        <v>1.3915</v>
      </c>
      <c r="Q331" s="2">
        <v>4.6840000000000002</v>
      </c>
      <c r="R331" s="2">
        <v>3.0619999999999998</v>
      </c>
    </row>
    <row r="332" spans="1:18" x14ac:dyDescent="0.2">
      <c r="A332" s="1">
        <v>2017</v>
      </c>
      <c r="B332" s="1">
        <v>7</v>
      </c>
      <c r="C332" s="1">
        <v>24</v>
      </c>
      <c r="D332" s="1">
        <v>12</v>
      </c>
      <c r="E332" s="1">
        <v>0</v>
      </c>
      <c r="F332" s="1">
        <v>0</v>
      </c>
      <c r="G332" s="2">
        <v>3.0529999999999999</v>
      </c>
      <c r="H332" s="2" t="s">
        <v>92</v>
      </c>
      <c r="I332" s="2">
        <v>4.72</v>
      </c>
      <c r="J332" s="2">
        <v>4.09</v>
      </c>
      <c r="K332" s="2">
        <v>4.5839999999999996</v>
      </c>
      <c r="L332" s="2" t="s">
        <v>92</v>
      </c>
      <c r="M332" s="2">
        <v>4.1079999999999997</v>
      </c>
      <c r="N332" s="2">
        <v>3.0230000000000001</v>
      </c>
      <c r="O332" s="2">
        <v>5.585</v>
      </c>
      <c r="P332" s="2">
        <v>0.44950000000000001</v>
      </c>
      <c r="Q332" s="2">
        <v>1.292</v>
      </c>
      <c r="R332" s="2">
        <v>0.74399999999999999</v>
      </c>
    </row>
    <row r="333" spans="1:18" x14ac:dyDescent="0.2">
      <c r="A333" s="1">
        <v>2017</v>
      </c>
      <c r="B333" s="1">
        <v>7</v>
      </c>
      <c r="C333" s="1">
        <v>25</v>
      </c>
      <c r="D333" s="1">
        <v>12</v>
      </c>
      <c r="E333" s="1">
        <v>0</v>
      </c>
      <c r="F333" s="1">
        <v>0</v>
      </c>
      <c r="G333" s="2">
        <v>-2.1749999999999998</v>
      </c>
      <c r="H333" s="2" t="s">
        <v>92</v>
      </c>
      <c r="I333" s="2">
        <v>2.411</v>
      </c>
      <c r="J333" s="2">
        <v>-0.94</v>
      </c>
      <c r="K333" s="2">
        <v>-6.984</v>
      </c>
      <c r="L333" s="2" t="s">
        <v>92</v>
      </c>
      <c r="M333" s="2">
        <v>2.597</v>
      </c>
      <c r="N333" s="2">
        <v>-6.3E-2</v>
      </c>
      <c r="O333" s="2">
        <v>-7.5410000000000004</v>
      </c>
      <c r="P333" s="2">
        <v>-0.17849999999999999</v>
      </c>
      <c r="Q333" s="2">
        <v>2.8340000000000001</v>
      </c>
      <c r="R333" s="2">
        <v>1.643</v>
      </c>
    </row>
    <row r="334" spans="1:18" x14ac:dyDescent="0.2">
      <c r="A334" s="1">
        <v>2017</v>
      </c>
      <c r="B334" s="1">
        <v>7</v>
      </c>
      <c r="C334" s="1">
        <v>26</v>
      </c>
      <c r="D334" s="1">
        <v>12</v>
      </c>
      <c r="E334" s="1">
        <v>0</v>
      </c>
      <c r="F334" s="1">
        <v>0</v>
      </c>
      <c r="G334" s="2">
        <v>7.609</v>
      </c>
      <c r="H334" s="2" t="s">
        <v>92</v>
      </c>
      <c r="I334" s="2">
        <v>7.0880000000000001</v>
      </c>
      <c r="J334" s="2">
        <v>3.375</v>
      </c>
      <c r="K334" s="2">
        <v>-5.4359999999999999</v>
      </c>
      <c r="L334" s="2" t="s">
        <v>92</v>
      </c>
      <c r="M334" s="2">
        <v>4.3380000000000001</v>
      </c>
      <c r="N334" s="2">
        <v>3.1389999999999998</v>
      </c>
      <c r="O334" s="2">
        <v>-5.9480000000000004</v>
      </c>
      <c r="P334" s="2">
        <v>0.91400000000000003</v>
      </c>
      <c r="Q334" s="2">
        <v>4.2080000000000002</v>
      </c>
      <c r="R334" s="2">
        <v>2.3359999999999999</v>
      </c>
    </row>
    <row r="335" spans="1:18" x14ac:dyDescent="0.2">
      <c r="A335" s="1">
        <v>2017</v>
      </c>
      <c r="B335" s="1">
        <v>7</v>
      </c>
      <c r="C335" s="1">
        <v>27</v>
      </c>
      <c r="D335" s="1">
        <v>12</v>
      </c>
      <c r="E335" s="1">
        <v>0</v>
      </c>
      <c r="F335" s="1">
        <v>0</v>
      </c>
      <c r="G335" s="2">
        <v>1.286</v>
      </c>
      <c r="H335" s="2" t="s">
        <v>92</v>
      </c>
      <c r="I335" s="2">
        <v>6.3330000000000002</v>
      </c>
      <c r="J335" s="2">
        <v>5.44</v>
      </c>
      <c r="K335" s="2">
        <v>-2.5219999999999998</v>
      </c>
      <c r="L335" s="2" t="s">
        <v>92</v>
      </c>
      <c r="M335" s="2">
        <v>5.1520000000000001</v>
      </c>
      <c r="N335" s="2">
        <v>5.125</v>
      </c>
      <c r="O335" s="2">
        <v>-0.88300000000000001</v>
      </c>
      <c r="P335" s="2">
        <v>0.502</v>
      </c>
      <c r="Q335" s="2">
        <v>6.343</v>
      </c>
      <c r="R335" s="2">
        <v>6.984</v>
      </c>
    </row>
    <row r="336" spans="1:18" x14ac:dyDescent="0.2">
      <c r="A336" s="1">
        <v>2017</v>
      </c>
      <c r="B336" s="1">
        <v>7</v>
      </c>
      <c r="C336" s="1">
        <v>28</v>
      </c>
      <c r="D336" s="1">
        <v>12</v>
      </c>
      <c r="E336" s="1">
        <v>0</v>
      </c>
      <c r="F336" s="1">
        <v>0</v>
      </c>
      <c r="G336" s="2">
        <v>8.375</v>
      </c>
      <c r="H336" s="2" t="s">
        <v>92</v>
      </c>
      <c r="I336" s="2">
        <v>8.6379999999999999</v>
      </c>
      <c r="J336" s="2">
        <v>6.9409999999999998</v>
      </c>
      <c r="K336" s="2">
        <v>0.25800000000000001</v>
      </c>
      <c r="L336" s="2" t="s">
        <v>92</v>
      </c>
      <c r="M336" s="2">
        <v>7.0750000000000002</v>
      </c>
      <c r="N336" s="2">
        <v>6.4710000000000001</v>
      </c>
      <c r="O336" s="2">
        <v>1.244</v>
      </c>
      <c r="P336" s="2">
        <v>-5.0000000000000001E-3</v>
      </c>
      <c r="Q336" s="2">
        <v>7.88</v>
      </c>
      <c r="R336" s="2">
        <v>7.0810000000000004</v>
      </c>
    </row>
    <row r="337" spans="1:18" x14ac:dyDescent="0.2">
      <c r="A337" s="1">
        <v>2017</v>
      </c>
      <c r="B337" s="1">
        <v>7</v>
      </c>
      <c r="C337" s="1">
        <v>29</v>
      </c>
      <c r="D337" s="1">
        <v>12</v>
      </c>
      <c r="E337" s="1">
        <v>0</v>
      </c>
      <c r="F337" s="1">
        <v>0</v>
      </c>
      <c r="G337" s="2">
        <v>7.4219999999999997</v>
      </c>
      <c r="H337" s="2" t="s">
        <v>92</v>
      </c>
      <c r="I337" s="2">
        <v>5.5250000000000004</v>
      </c>
      <c r="J337" s="2">
        <v>2.7090000000000001</v>
      </c>
      <c r="K337" s="2">
        <v>3.0950000000000002</v>
      </c>
      <c r="L337" s="2" t="s">
        <v>92</v>
      </c>
      <c r="M337" s="2">
        <v>3.3340000000000001</v>
      </c>
      <c r="N337" s="2">
        <v>2.698</v>
      </c>
      <c r="O337" s="2">
        <v>-3.0030000000000001</v>
      </c>
      <c r="P337" s="2">
        <v>2.9175</v>
      </c>
      <c r="Q337" s="2">
        <v>1.7789999999999999</v>
      </c>
      <c r="R337" s="2">
        <v>-3.3000000000000002E-2</v>
      </c>
    </row>
    <row r="338" spans="1:18" x14ac:dyDescent="0.2">
      <c r="A338" s="1">
        <v>2017</v>
      </c>
      <c r="B338" s="1">
        <v>7</v>
      </c>
      <c r="C338" s="1">
        <v>30</v>
      </c>
      <c r="D338" s="1">
        <v>12</v>
      </c>
      <c r="E338" s="1">
        <v>0</v>
      </c>
      <c r="F338" s="1">
        <v>0</v>
      </c>
      <c r="G338" s="2">
        <v>9.8960000000000008</v>
      </c>
      <c r="H338" s="2" t="s">
        <v>92</v>
      </c>
      <c r="I338" s="2">
        <v>6.7460000000000004</v>
      </c>
      <c r="J338" s="2">
        <v>5.306</v>
      </c>
      <c r="K338" s="2">
        <v>9.8840000000000003</v>
      </c>
      <c r="L338" s="2" t="s">
        <v>92</v>
      </c>
      <c r="M338" s="2">
        <v>6.15</v>
      </c>
      <c r="N338" s="2">
        <v>4.2759999999999998</v>
      </c>
      <c r="O338" s="2">
        <v>8.2140000000000004</v>
      </c>
      <c r="P338" s="2">
        <v>4.3384999999999998</v>
      </c>
      <c r="Q338" s="2">
        <v>5.1539999999999999</v>
      </c>
      <c r="R338" s="2">
        <v>2.5009999999999999</v>
      </c>
    </row>
    <row r="339" spans="1:18" x14ac:dyDescent="0.2">
      <c r="A339" s="1">
        <v>2017</v>
      </c>
      <c r="B339" s="1">
        <v>7</v>
      </c>
      <c r="C339" s="1">
        <v>31</v>
      </c>
      <c r="D339" s="1">
        <v>12</v>
      </c>
      <c r="E339" s="1">
        <v>0</v>
      </c>
      <c r="F339" s="1">
        <v>0</v>
      </c>
      <c r="G339" s="2">
        <v>11.409000000000001</v>
      </c>
      <c r="H339" s="2" t="s">
        <v>92</v>
      </c>
      <c r="I339" s="2">
        <v>7.32</v>
      </c>
      <c r="J339" s="2">
        <v>2.4540000000000002</v>
      </c>
      <c r="K339" s="2">
        <v>7.2110000000000003</v>
      </c>
      <c r="L339" s="2" t="s">
        <v>92</v>
      </c>
      <c r="M339" s="2">
        <v>4.0949999999999998</v>
      </c>
      <c r="N339" s="2">
        <v>0.75800000000000001</v>
      </c>
      <c r="O339" s="2">
        <v>7.5380000000000003</v>
      </c>
      <c r="P339" s="2">
        <v>0.3125</v>
      </c>
      <c r="Q339" s="2">
        <v>4.0510000000000002</v>
      </c>
      <c r="R339" s="2">
        <v>8.6999999999999994E-2</v>
      </c>
    </row>
    <row r="340" spans="1:18" x14ac:dyDescent="0.2">
      <c r="A340" s="1">
        <v>2017</v>
      </c>
      <c r="B340" s="1">
        <v>8</v>
      </c>
      <c r="C340" s="1">
        <v>1</v>
      </c>
      <c r="D340" s="1">
        <v>12</v>
      </c>
      <c r="E340" s="1">
        <v>0</v>
      </c>
      <c r="F340" s="1">
        <v>0</v>
      </c>
      <c r="G340" s="2">
        <v>15.866</v>
      </c>
      <c r="H340" s="2" t="s">
        <v>92</v>
      </c>
      <c r="I340" s="2">
        <v>10.615</v>
      </c>
      <c r="J340" s="2">
        <v>3.3839999999999999</v>
      </c>
      <c r="K340" s="2">
        <v>-6.4509999999999996</v>
      </c>
      <c r="L340" s="2" t="s">
        <v>92</v>
      </c>
      <c r="M340" s="2">
        <v>-0.996</v>
      </c>
      <c r="N340" s="2">
        <v>0.48799999999999999</v>
      </c>
      <c r="O340" s="2">
        <v>-9.6039999999999992</v>
      </c>
      <c r="P340" s="2">
        <v>-2.6509999999999998</v>
      </c>
      <c r="Q340" s="2">
        <v>-0.64</v>
      </c>
      <c r="R340" s="2">
        <v>0.46800000000000003</v>
      </c>
    </row>
    <row r="341" spans="1:18" x14ac:dyDescent="0.2">
      <c r="A341" s="1">
        <v>2017</v>
      </c>
      <c r="B341" s="1">
        <v>8</v>
      </c>
      <c r="C341" s="1">
        <v>2</v>
      </c>
      <c r="D341" s="1">
        <v>12</v>
      </c>
      <c r="E341" s="1">
        <v>0</v>
      </c>
      <c r="F341" s="1">
        <v>0</v>
      </c>
      <c r="G341" s="2">
        <v>9.109</v>
      </c>
      <c r="H341" s="2" t="s">
        <v>92</v>
      </c>
      <c r="I341" s="2">
        <v>7.4379999999999997</v>
      </c>
      <c r="J341" s="2">
        <v>2.8029999999999999</v>
      </c>
      <c r="K341" s="2">
        <v>-11.282</v>
      </c>
      <c r="L341" s="2" t="s">
        <v>92</v>
      </c>
      <c r="M341" s="2">
        <v>-8.4000000000000005E-2</v>
      </c>
      <c r="N341" s="2">
        <v>0.99</v>
      </c>
      <c r="O341" s="2">
        <v>-10.446999999999999</v>
      </c>
      <c r="P341" s="2">
        <v>-3.2890000000000001</v>
      </c>
      <c r="Q341" s="2">
        <v>0.26600000000000001</v>
      </c>
      <c r="R341" s="2">
        <v>0.625</v>
      </c>
    </row>
    <row r="342" spans="1:18" x14ac:dyDescent="0.2">
      <c r="A342" s="1">
        <v>2017</v>
      </c>
      <c r="B342" s="1">
        <v>8</v>
      </c>
      <c r="C342" s="1">
        <v>3</v>
      </c>
      <c r="D342" s="1">
        <v>12</v>
      </c>
      <c r="E342" s="1">
        <v>0</v>
      </c>
      <c r="F342" s="1">
        <v>0</v>
      </c>
      <c r="G342" s="2">
        <v>10.87</v>
      </c>
      <c r="H342" s="2" t="s">
        <v>92</v>
      </c>
      <c r="I342" s="2">
        <v>8.5540000000000003</v>
      </c>
      <c r="J342" s="2">
        <v>4.4160000000000004</v>
      </c>
      <c r="K342" s="2">
        <v>-5.5039999999999996</v>
      </c>
      <c r="L342" s="2" t="s">
        <v>92</v>
      </c>
      <c r="M342" s="2">
        <v>-0.63500000000000001</v>
      </c>
      <c r="N342" s="2">
        <v>2.4550000000000001</v>
      </c>
      <c r="O342" s="2">
        <v>-12.79</v>
      </c>
      <c r="P342" s="2">
        <v>-2.8264999999999998</v>
      </c>
      <c r="Q342" s="2">
        <v>-2.4169999999999998</v>
      </c>
      <c r="R342" s="2">
        <v>3.4000000000000002E-2</v>
      </c>
    </row>
    <row r="343" spans="1:18" x14ac:dyDescent="0.2">
      <c r="A343" s="1">
        <v>2017</v>
      </c>
      <c r="B343" s="1">
        <v>8</v>
      </c>
      <c r="C343" s="1">
        <v>4</v>
      </c>
      <c r="D343" s="1">
        <v>12</v>
      </c>
      <c r="E343" s="1">
        <v>0</v>
      </c>
      <c r="F343" s="1">
        <v>0</v>
      </c>
      <c r="G343" s="2">
        <v>12.254</v>
      </c>
      <c r="H343" s="2" t="s">
        <v>92</v>
      </c>
      <c r="I343" s="2">
        <v>8.3699999999999992</v>
      </c>
      <c r="J343" s="2">
        <v>1.597</v>
      </c>
      <c r="K343" s="2">
        <v>4.7350000000000003</v>
      </c>
      <c r="L343" s="2" t="s">
        <v>92</v>
      </c>
      <c r="M343" s="2">
        <v>3.26</v>
      </c>
      <c r="N343" s="2">
        <v>-0.68500000000000005</v>
      </c>
      <c r="O343" s="2">
        <v>-5.891</v>
      </c>
      <c r="P343" s="2">
        <v>-1.167</v>
      </c>
      <c r="Q343" s="2">
        <v>-0.14499999999999999</v>
      </c>
      <c r="R343" s="2">
        <v>-1.7769999999999999</v>
      </c>
    </row>
    <row r="344" spans="1:18" x14ac:dyDescent="0.2">
      <c r="A344" s="1">
        <v>2017</v>
      </c>
      <c r="B344" s="1">
        <v>8</v>
      </c>
      <c r="C344" s="1">
        <v>5</v>
      </c>
      <c r="D344" s="1">
        <v>12</v>
      </c>
      <c r="E344" s="1">
        <v>0</v>
      </c>
      <c r="F344" s="1">
        <v>0</v>
      </c>
      <c r="G344" s="2">
        <v>12.07</v>
      </c>
      <c r="H344" s="2" t="s">
        <v>92</v>
      </c>
      <c r="I344" s="2">
        <v>9.3019999999999996</v>
      </c>
      <c r="J344" s="2">
        <v>3.754</v>
      </c>
      <c r="K344" s="2">
        <v>4.0250000000000004</v>
      </c>
      <c r="L344" s="2" t="s">
        <v>92</v>
      </c>
      <c r="M344" s="2">
        <v>6.6180000000000003</v>
      </c>
      <c r="N344" s="2">
        <v>4.0090000000000003</v>
      </c>
      <c r="O344" s="2">
        <v>-3.0139999999999998</v>
      </c>
      <c r="P344" s="2">
        <v>-1.0745</v>
      </c>
      <c r="Q344" s="2">
        <v>6.0970000000000004</v>
      </c>
      <c r="R344" s="2">
        <v>5.6589999999999998</v>
      </c>
    </row>
    <row r="345" spans="1:18" x14ac:dyDescent="0.2">
      <c r="A345" s="1">
        <v>2017</v>
      </c>
      <c r="B345" s="1">
        <v>8</v>
      </c>
      <c r="C345" s="1">
        <v>6</v>
      </c>
      <c r="D345" s="1">
        <v>12</v>
      </c>
      <c r="E345" s="1">
        <v>0</v>
      </c>
      <c r="F345" s="1">
        <v>0</v>
      </c>
      <c r="G345" s="2">
        <v>11.567</v>
      </c>
      <c r="H345" s="2" t="s">
        <v>92</v>
      </c>
      <c r="I345" s="2">
        <v>10.912000000000001</v>
      </c>
      <c r="J345" s="2">
        <v>8.0050000000000008</v>
      </c>
      <c r="K345" s="2">
        <v>1.2450000000000001</v>
      </c>
      <c r="L345" s="2" t="s">
        <v>92</v>
      </c>
      <c r="M345" s="2">
        <v>10.067</v>
      </c>
      <c r="N345" s="2">
        <v>8.4550000000000001</v>
      </c>
      <c r="O345" s="2">
        <v>3.4489999999999998</v>
      </c>
      <c r="P345" s="2">
        <v>-0.29349999999999998</v>
      </c>
      <c r="Q345" s="2">
        <v>11.396000000000001</v>
      </c>
      <c r="R345" s="2">
        <v>10.552</v>
      </c>
    </row>
    <row r="346" spans="1:18" x14ac:dyDescent="0.2">
      <c r="A346" s="1">
        <v>2017</v>
      </c>
      <c r="B346" s="1">
        <v>8</v>
      </c>
      <c r="C346" s="1">
        <v>7</v>
      </c>
      <c r="D346" s="1">
        <v>12</v>
      </c>
      <c r="E346" s="1">
        <v>0</v>
      </c>
      <c r="F346" s="1">
        <v>0</v>
      </c>
      <c r="G346" s="2">
        <v>13.896000000000001</v>
      </c>
      <c r="H346" s="2" t="s">
        <v>92</v>
      </c>
      <c r="I346" s="2">
        <v>10.227</v>
      </c>
      <c r="J346" s="2">
        <v>4.6760000000000002</v>
      </c>
      <c r="K346" s="2">
        <v>-0.98299999999999998</v>
      </c>
      <c r="L346" s="2" t="s">
        <v>92</v>
      </c>
      <c r="M346" s="2">
        <v>3.23</v>
      </c>
      <c r="N346" s="2">
        <v>1.9319999999999999</v>
      </c>
      <c r="O346" s="2">
        <v>-7.4939999999999998</v>
      </c>
      <c r="P346" s="2">
        <v>1.21</v>
      </c>
      <c r="Q346" s="2">
        <v>0.74099999999999999</v>
      </c>
      <c r="R346" s="2">
        <v>0.87</v>
      </c>
    </row>
    <row r="347" spans="1:18" x14ac:dyDescent="0.2">
      <c r="A347" s="1">
        <v>2017</v>
      </c>
      <c r="B347" s="1">
        <v>8</v>
      </c>
      <c r="C347" s="1">
        <v>8</v>
      </c>
      <c r="D347" s="1">
        <v>12</v>
      </c>
      <c r="E347" s="1">
        <v>0</v>
      </c>
      <c r="F347" s="1">
        <v>0</v>
      </c>
      <c r="G347" s="2">
        <v>6.4109999999999996</v>
      </c>
      <c r="H347" s="2" t="s">
        <v>92</v>
      </c>
      <c r="I347" s="2">
        <v>1.0569999999999999</v>
      </c>
      <c r="J347" s="2">
        <v>0.98899999999999999</v>
      </c>
      <c r="K347" s="2">
        <v>5.2320000000000002</v>
      </c>
      <c r="L347" s="2" t="s">
        <v>92</v>
      </c>
      <c r="M347" s="2">
        <v>0.66500000000000004</v>
      </c>
      <c r="N347" s="2">
        <v>2</v>
      </c>
      <c r="O347" s="2">
        <v>4.1630000000000003</v>
      </c>
      <c r="P347" s="2">
        <v>-0.49</v>
      </c>
      <c r="Q347" s="2">
        <v>-0.67</v>
      </c>
      <c r="R347" s="2">
        <v>4.3929999999999998</v>
      </c>
    </row>
    <row r="348" spans="1:18" x14ac:dyDescent="0.2">
      <c r="A348" s="1">
        <v>2017</v>
      </c>
      <c r="B348" s="1">
        <v>8</v>
      </c>
      <c r="C348" s="1">
        <v>9</v>
      </c>
      <c r="D348" s="1">
        <v>12</v>
      </c>
      <c r="E348" s="1">
        <v>0</v>
      </c>
      <c r="F348" s="1">
        <v>0</v>
      </c>
      <c r="G348" s="2">
        <v>12.381</v>
      </c>
      <c r="H348" s="2" t="s">
        <v>92</v>
      </c>
      <c r="I348" s="2">
        <v>5.82</v>
      </c>
      <c r="J348" s="2">
        <v>-4.4779999999999998</v>
      </c>
      <c r="K348" s="2">
        <v>-4.1520000000000001</v>
      </c>
      <c r="L348" s="2" t="s">
        <v>92</v>
      </c>
      <c r="M348" s="2">
        <v>-2.5529999999999999</v>
      </c>
      <c r="N348" s="2">
        <v>-7.0490000000000004</v>
      </c>
      <c r="O348" s="2">
        <v>-4.3550000000000004</v>
      </c>
      <c r="P348" s="2">
        <v>-2.7890000000000001</v>
      </c>
      <c r="Q348" s="2">
        <v>-1.645</v>
      </c>
      <c r="R348" s="2">
        <v>-4.9640000000000004</v>
      </c>
    </row>
    <row r="349" spans="1:18" x14ac:dyDescent="0.2">
      <c r="A349" s="1">
        <v>2017</v>
      </c>
      <c r="B349" s="1">
        <v>8</v>
      </c>
      <c r="C349" s="1">
        <v>10</v>
      </c>
      <c r="D349" s="1">
        <v>12</v>
      </c>
      <c r="E349" s="1">
        <v>0</v>
      </c>
      <c r="F349" s="1">
        <v>0</v>
      </c>
      <c r="G349" s="2">
        <v>4.3979999999999997</v>
      </c>
      <c r="H349" s="2" t="s">
        <v>92</v>
      </c>
      <c r="I349" s="2">
        <v>10.192</v>
      </c>
      <c r="J349" s="2">
        <v>8.7219999999999995</v>
      </c>
      <c r="K349" s="2">
        <v>5.2060000000000004</v>
      </c>
      <c r="L349" s="2" t="s">
        <v>92</v>
      </c>
      <c r="M349" s="2">
        <v>12.321999999999999</v>
      </c>
      <c r="N349" s="2">
        <v>9.9540000000000006</v>
      </c>
      <c r="O349" s="2">
        <v>6.274</v>
      </c>
      <c r="P349" s="2">
        <v>-4.6239999999999997</v>
      </c>
      <c r="Q349" s="2">
        <v>13.996</v>
      </c>
      <c r="R349" s="2">
        <v>12.734999999999999</v>
      </c>
    </row>
    <row r="350" spans="1:18" x14ac:dyDescent="0.2">
      <c r="A350" s="1">
        <v>2017</v>
      </c>
      <c r="B350" s="1">
        <v>8</v>
      </c>
      <c r="C350" s="1">
        <v>11</v>
      </c>
      <c r="D350" s="1">
        <v>12</v>
      </c>
      <c r="E350" s="1">
        <v>0</v>
      </c>
      <c r="F350" s="1">
        <v>0</v>
      </c>
      <c r="G350" s="2">
        <v>6.5369999999999999</v>
      </c>
      <c r="H350" s="2" t="s">
        <v>92</v>
      </c>
      <c r="I350" s="2">
        <v>2.9780000000000002</v>
      </c>
      <c r="J350" s="2">
        <v>-6.5289999999999999</v>
      </c>
      <c r="K350" s="2">
        <v>-4.4340000000000002</v>
      </c>
      <c r="L350" s="2" t="s">
        <v>92</v>
      </c>
      <c r="M350" s="2">
        <v>-5.2549999999999999</v>
      </c>
      <c r="N350" s="2">
        <v>-7.22</v>
      </c>
      <c r="O350" s="2">
        <v>-4.2640000000000002</v>
      </c>
      <c r="P350" s="2">
        <v>-6.1210000000000004</v>
      </c>
      <c r="Q350" s="2">
        <v>-8.5860000000000003</v>
      </c>
      <c r="R350" s="2">
        <v>-8.6910000000000007</v>
      </c>
    </row>
    <row r="351" spans="1:18" x14ac:dyDescent="0.2">
      <c r="A351" s="1">
        <v>2017</v>
      </c>
      <c r="B351" s="1">
        <v>8</v>
      </c>
      <c r="C351" s="1">
        <v>12</v>
      </c>
      <c r="D351" s="1">
        <v>12</v>
      </c>
      <c r="E351" s="1">
        <v>0</v>
      </c>
      <c r="F351" s="1">
        <v>0</v>
      </c>
      <c r="G351" s="2">
        <v>7.3449999999999998</v>
      </c>
      <c r="H351" s="2" t="s">
        <v>92</v>
      </c>
      <c r="I351" s="2">
        <v>2.7210000000000001</v>
      </c>
      <c r="J351" s="2">
        <v>-8.3510000000000009</v>
      </c>
      <c r="K351" s="2">
        <v>-8.7789999999999999</v>
      </c>
      <c r="L351" s="2" t="s">
        <v>92</v>
      </c>
      <c r="M351" s="2">
        <v>-7.5839999999999996</v>
      </c>
      <c r="N351" s="2">
        <v>-12.246</v>
      </c>
      <c r="O351" s="2">
        <v>-12.997</v>
      </c>
      <c r="P351" s="2">
        <v>-6.1994999999999996</v>
      </c>
      <c r="Q351" s="2">
        <v>-13.526</v>
      </c>
      <c r="R351" s="2">
        <v>-11.37</v>
      </c>
    </row>
    <row r="352" spans="1:18" x14ac:dyDescent="0.2">
      <c r="A352" s="1">
        <v>2017</v>
      </c>
      <c r="B352" s="1">
        <v>8</v>
      </c>
      <c r="C352" s="1">
        <v>13</v>
      </c>
      <c r="D352" s="1">
        <v>12</v>
      </c>
      <c r="E352" s="1">
        <v>0</v>
      </c>
      <c r="F352" s="1">
        <v>0</v>
      </c>
      <c r="G352" s="2">
        <v>8.3369999999999997</v>
      </c>
      <c r="H352" s="2" t="s">
        <v>92</v>
      </c>
      <c r="I352" s="2">
        <v>4.7869999999999999</v>
      </c>
      <c r="J352" s="2">
        <v>0.68200000000000005</v>
      </c>
      <c r="K352" s="2">
        <v>-5.41</v>
      </c>
      <c r="L352" s="2" t="s">
        <v>92</v>
      </c>
      <c r="M352" s="2">
        <v>0.81599999999999995</v>
      </c>
      <c r="N352" s="2">
        <v>0.29399999999999998</v>
      </c>
      <c r="O352" s="2">
        <v>-5.9720000000000004</v>
      </c>
      <c r="P352" s="2">
        <v>-5.9749999999999996</v>
      </c>
      <c r="Q352" s="2">
        <v>2.0459999999999998</v>
      </c>
      <c r="R352" s="2">
        <v>2.8849999999999998</v>
      </c>
    </row>
    <row r="353" spans="1:18" x14ac:dyDescent="0.2">
      <c r="A353" s="1">
        <v>2017</v>
      </c>
      <c r="B353" s="1">
        <v>8</v>
      </c>
      <c r="C353" s="1">
        <v>14</v>
      </c>
      <c r="D353" s="1">
        <v>12</v>
      </c>
      <c r="E353" s="1">
        <v>0</v>
      </c>
      <c r="F353" s="1">
        <v>0</v>
      </c>
      <c r="G353" s="2">
        <v>13.968999999999999</v>
      </c>
      <c r="H353" s="2" t="s">
        <v>92</v>
      </c>
      <c r="I353" s="2">
        <v>7.8360000000000003</v>
      </c>
      <c r="J353" s="2">
        <v>-3.1829999999999998</v>
      </c>
      <c r="K353" s="2">
        <v>-5.2050000000000001</v>
      </c>
      <c r="L353" s="2" t="s">
        <v>92</v>
      </c>
      <c r="M353" s="2">
        <v>-4.6319999999999997</v>
      </c>
      <c r="N353" s="2">
        <v>-8.19</v>
      </c>
      <c r="O353" s="2">
        <v>-6.0819999999999999</v>
      </c>
      <c r="P353" s="2">
        <v>-5.8494999999999999</v>
      </c>
      <c r="Q353" s="2">
        <v>-4.2649999999999997</v>
      </c>
      <c r="R353" s="2">
        <v>-6.194</v>
      </c>
    </row>
    <row r="354" spans="1:18" x14ac:dyDescent="0.2">
      <c r="A354" s="1">
        <v>2017</v>
      </c>
      <c r="B354" s="1">
        <v>8</v>
      </c>
      <c r="C354" s="1">
        <v>15</v>
      </c>
      <c r="D354" s="1">
        <v>12</v>
      </c>
      <c r="E354" s="1">
        <v>0</v>
      </c>
      <c r="F354" s="1">
        <v>0</v>
      </c>
      <c r="G354" s="2">
        <v>10.276999999999999</v>
      </c>
      <c r="H354" s="2" t="s">
        <v>92</v>
      </c>
      <c r="I354" s="2">
        <v>5.6950000000000003</v>
      </c>
      <c r="J354" s="2">
        <v>-4.5049999999999999</v>
      </c>
      <c r="K354" s="2">
        <v>-4.8639999999999999</v>
      </c>
      <c r="L354" s="2" t="s">
        <v>92</v>
      </c>
      <c r="M354" s="2">
        <v>-3.2669999999999999</v>
      </c>
      <c r="N354" s="2">
        <v>-5.5330000000000004</v>
      </c>
      <c r="O354" s="2">
        <v>-7.3760000000000003</v>
      </c>
      <c r="P354" s="2">
        <v>-5.0964999999999998</v>
      </c>
      <c r="Q354" s="2">
        <v>-3.1579999999999999</v>
      </c>
      <c r="R354" s="2">
        <v>-3.7090000000000001</v>
      </c>
    </row>
    <row r="355" spans="1:18" x14ac:dyDescent="0.2">
      <c r="A355" s="1">
        <v>2017</v>
      </c>
      <c r="B355" s="1">
        <v>8</v>
      </c>
      <c r="C355" s="1">
        <v>16</v>
      </c>
      <c r="D355" s="1">
        <v>12</v>
      </c>
      <c r="E355" s="1">
        <v>0</v>
      </c>
      <c r="F355" s="1">
        <v>0</v>
      </c>
      <c r="G355" s="2">
        <v>25.599</v>
      </c>
      <c r="H355" s="2" t="s">
        <v>92</v>
      </c>
      <c r="I355" s="2">
        <v>19.056000000000001</v>
      </c>
      <c r="J355" s="2">
        <v>12.73</v>
      </c>
      <c r="K355" s="2">
        <v>14.509</v>
      </c>
      <c r="L355" s="2" t="s">
        <v>92</v>
      </c>
      <c r="M355" s="2">
        <v>10.388999999999999</v>
      </c>
      <c r="N355" s="2">
        <v>0.48799999999999999</v>
      </c>
      <c r="O355" s="2">
        <v>2.722</v>
      </c>
      <c r="P355" s="2">
        <v>-4.9039999999999999</v>
      </c>
      <c r="Q355" s="2">
        <v>-3.1779999999999999</v>
      </c>
      <c r="R355" s="2">
        <v>-1.5740000000000001</v>
      </c>
    </row>
    <row r="356" spans="1:18" x14ac:dyDescent="0.2">
      <c r="A356" s="1">
        <v>2017</v>
      </c>
      <c r="B356" s="1">
        <v>8</v>
      </c>
      <c r="C356" s="1">
        <v>17</v>
      </c>
      <c r="D356" s="1">
        <v>12</v>
      </c>
      <c r="E356" s="1">
        <v>0</v>
      </c>
      <c r="F356" s="1">
        <v>0</v>
      </c>
      <c r="G356" s="2">
        <v>24.094999999999999</v>
      </c>
      <c r="H356" s="2" t="s">
        <v>92</v>
      </c>
      <c r="I356" s="2">
        <v>17.654</v>
      </c>
      <c r="J356" s="2">
        <v>11.587999999999999</v>
      </c>
      <c r="K356" s="2">
        <v>13.646000000000001</v>
      </c>
      <c r="L356" s="2" t="s">
        <v>92</v>
      </c>
      <c r="M356" s="2">
        <v>7.5060000000000002</v>
      </c>
      <c r="N356" s="2">
        <v>0.29799999999999999</v>
      </c>
      <c r="O356" s="2">
        <v>-4.5049999999999999</v>
      </c>
      <c r="P356" s="2">
        <v>-5.9630000000000001</v>
      </c>
      <c r="Q356" s="2">
        <v>-9.4359999999999999</v>
      </c>
      <c r="R356" s="2">
        <v>-11.212999999999999</v>
      </c>
    </row>
    <row r="357" spans="1:18" x14ac:dyDescent="0.2">
      <c r="A357" s="1">
        <v>2017</v>
      </c>
      <c r="B357" s="1">
        <v>8</v>
      </c>
      <c r="C357" s="1">
        <v>18</v>
      </c>
      <c r="D357" s="1">
        <v>12</v>
      </c>
      <c r="E357" s="1">
        <v>0</v>
      </c>
      <c r="F357" s="1">
        <v>0</v>
      </c>
      <c r="G357" s="2">
        <v>24.263000000000002</v>
      </c>
      <c r="H357" s="2" t="s">
        <v>92</v>
      </c>
      <c r="I357" s="2">
        <v>17.251000000000001</v>
      </c>
      <c r="J357" s="2">
        <v>19.140999999999998</v>
      </c>
      <c r="K357" s="2">
        <v>21.385999999999999</v>
      </c>
      <c r="L357" s="2" t="s">
        <v>92</v>
      </c>
      <c r="M357" s="2">
        <v>14.285</v>
      </c>
      <c r="N357" s="2">
        <v>10.247</v>
      </c>
      <c r="O357" s="2">
        <v>10.878</v>
      </c>
      <c r="P357" s="2">
        <v>-5.8155000000000001</v>
      </c>
      <c r="Q357" s="2">
        <v>-1.129</v>
      </c>
      <c r="R357" s="2">
        <v>3.1389999999999998</v>
      </c>
    </row>
    <row r="358" spans="1:18" x14ac:dyDescent="0.2">
      <c r="A358" s="1">
        <v>2017</v>
      </c>
      <c r="B358" s="1">
        <v>8</v>
      </c>
      <c r="C358" s="1">
        <v>19</v>
      </c>
      <c r="D358" s="1">
        <v>12</v>
      </c>
      <c r="E358" s="1">
        <v>0</v>
      </c>
      <c r="F358" s="1">
        <v>0</v>
      </c>
      <c r="G358" s="2">
        <v>22.29</v>
      </c>
      <c r="H358" s="2" t="s">
        <v>92</v>
      </c>
      <c r="I358" s="2">
        <v>15.547000000000001</v>
      </c>
      <c r="J358" s="2">
        <v>10.026999999999999</v>
      </c>
      <c r="K358" s="2">
        <v>20.623999999999999</v>
      </c>
      <c r="L358" s="2" t="s">
        <v>92</v>
      </c>
      <c r="M358" s="2">
        <v>14.507999999999999</v>
      </c>
      <c r="N358" s="2">
        <v>7.907</v>
      </c>
      <c r="O358" s="2">
        <v>0.89900000000000002</v>
      </c>
      <c r="P358" s="2">
        <v>-5.1334999999999997</v>
      </c>
      <c r="Q358" s="2">
        <v>-3.3610000000000002</v>
      </c>
      <c r="R358" s="2">
        <v>-4.2030000000000003</v>
      </c>
    </row>
    <row r="359" spans="1:18" x14ac:dyDescent="0.2">
      <c r="A359" s="1">
        <v>2017</v>
      </c>
      <c r="B359" s="1">
        <v>8</v>
      </c>
      <c r="C359" s="1">
        <v>20</v>
      </c>
      <c r="D359" s="1">
        <v>12</v>
      </c>
      <c r="E359" s="1">
        <v>0</v>
      </c>
      <c r="F359" s="1">
        <v>0</v>
      </c>
      <c r="G359" s="2">
        <v>23.463999999999999</v>
      </c>
      <c r="H359" s="2" t="s">
        <v>92</v>
      </c>
      <c r="I359" s="2">
        <v>15.752000000000001</v>
      </c>
      <c r="J359" s="2">
        <v>8.6760000000000002</v>
      </c>
      <c r="K359" s="2">
        <v>19.37</v>
      </c>
      <c r="L359" s="2" t="s">
        <v>92</v>
      </c>
      <c r="M359" s="2">
        <v>11.882</v>
      </c>
      <c r="N359" s="2">
        <v>4.4619999999999997</v>
      </c>
      <c r="O359" s="2">
        <v>-8.8729999999999993</v>
      </c>
      <c r="P359" s="2">
        <v>-2.4369999999999998</v>
      </c>
      <c r="Q359" s="2">
        <v>-10.473000000000001</v>
      </c>
      <c r="R359" s="2">
        <v>-11.269</v>
      </c>
    </row>
    <row r="360" spans="1:18" x14ac:dyDescent="0.2">
      <c r="A360" s="1">
        <v>2017</v>
      </c>
      <c r="B360" s="1">
        <v>8</v>
      </c>
      <c r="C360" s="1">
        <v>21</v>
      </c>
      <c r="D360" s="1">
        <v>12</v>
      </c>
      <c r="E360" s="1">
        <v>0</v>
      </c>
      <c r="F360" s="1">
        <v>0</v>
      </c>
      <c r="G360" s="2">
        <v>29.283000000000001</v>
      </c>
      <c r="H360" s="2" t="s">
        <v>92</v>
      </c>
      <c r="I360" s="2">
        <v>21.094000000000001</v>
      </c>
      <c r="J360" s="2">
        <v>16.195</v>
      </c>
      <c r="K360" s="2">
        <v>29.588000000000001</v>
      </c>
      <c r="L360" s="2" t="s">
        <v>92</v>
      </c>
      <c r="M360" s="2">
        <v>21.553999999999998</v>
      </c>
      <c r="N360" s="2">
        <v>16.003</v>
      </c>
      <c r="O360" s="2">
        <v>7.9939999999999998</v>
      </c>
      <c r="P360" s="2">
        <v>-0.219</v>
      </c>
      <c r="Q360" s="2">
        <v>1.46</v>
      </c>
      <c r="R360" s="2">
        <v>-4.03</v>
      </c>
    </row>
    <row r="361" spans="1:18" x14ac:dyDescent="0.2">
      <c r="A361" s="1">
        <v>2017</v>
      </c>
      <c r="B361" s="1">
        <v>8</v>
      </c>
      <c r="C361" s="1">
        <v>22</v>
      </c>
      <c r="D361" s="1">
        <v>12</v>
      </c>
      <c r="E361" s="1">
        <v>0</v>
      </c>
      <c r="F361" s="1">
        <v>0</v>
      </c>
      <c r="G361" s="2">
        <v>28.254000000000001</v>
      </c>
      <c r="H361" s="2" t="s">
        <v>92</v>
      </c>
      <c r="I361" s="2">
        <v>20.106000000000002</v>
      </c>
      <c r="J361" s="2">
        <v>19.954000000000001</v>
      </c>
      <c r="K361" s="2">
        <v>26.994</v>
      </c>
      <c r="L361" s="2" t="s">
        <v>92</v>
      </c>
      <c r="M361" s="2">
        <v>19.114000000000001</v>
      </c>
      <c r="N361" s="2">
        <v>20.518999999999998</v>
      </c>
      <c r="O361" s="2">
        <v>13.930999999999999</v>
      </c>
      <c r="P361" s="2">
        <v>-3.9255</v>
      </c>
      <c r="Q361" s="2">
        <v>7.8680000000000003</v>
      </c>
      <c r="R361" s="2">
        <v>8.3520000000000003</v>
      </c>
    </row>
    <row r="362" spans="1:18" x14ac:dyDescent="0.2">
      <c r="A362" s="1">
        <v>2017</v>
      </c>
      <c r="B362" s="1">
        <v>8</v>
      </c>
      <c r="C362" s="1">
        <v>23</v>
      </c>
      <c r="D362" s="1">
        <v>12</v>
      </c>
      <c r="E362" s="1">
        <v>0</v>
      </c>
      <c r="F362" s="1">
        <v>0</v>
      </c>
      <c r="G362" s="2">
        <v>16.206</v>
      </c>
      <c r="H362" s="2" t="s">
        <v>92</v>
      </c>
      <c r="I362" s="2">
        <v>10.318</v>
      </c>
      <c r="J362" s="2">
        <v>5.8289999999999997</v>
      </c>
      <c r="K362" s="2">
        <v>7.5490000000000004</v>
      </c>
      <c r="L362" s="2" t="s">
        <v>92</v>
      </c>
      <c r="M362" s="2">
        <v>3.464</v>
      </c>
      <c r="N362" s="2">
        <v>2.7</v>
      </c>
      <c r="O362" s="2">
        <v>-1.05</v>
      </c>
      <c r="P362" s="2">
        <v>-6.3494999999999999</v>
      </c>
      <c r="Q362" s="2">
        <v>-3.1309999999999998</v>
      </c>
      <c r="R362" s="2">
        <v>3.835</v>
      </c>
    </row>
    <row r="363" spans="1:18" x14ac:dyDescent="0.2">
      <c r="A363" s="1">
        <v>2017</v>
      </c>
      <c r="B363" s="1">
        <v>8</v>
      </c>
      <c r="C363" s="1">
        <v>24</v>
      </c>
      <c r="D363" s="1">
        <v>12</v>
      </c>
      <c r="E363" s="1">
        <v>0</v>
      </c>
      <c r="F363" s="1">
        <v>0</v>
      </c>
      <c r="G363" s="2">
        <v>15.891</v>
      </c>
      <c r="H363" s="2" t="s">
        <v>92</v>
      </c>
      <c r="I363" s="2">
        <v>7.8460000000000001</v>
      </c>
      <c r="J363" s="2">
        <v>7.4429999999999996</v>
      </c>
      <c r="K363" s="2">
        <v>4.0209999999999999</v>
      </c>
      <c r="L363" s="2" t="s">
        <v>92</v>
      </c>
      <c r="M363" s="2">
        <v>-2.59</v>
      </c>
      <c r="N363" s="2">
        <v>-4.867</v>
      </c>
      <c r="O363" s="2">
        <v>0.56499999999999995</v>
      </c>
      <c r="P363" s="2">
        <v>-6.1565000000000003</v>
      </c>
      <c r="Q363" s="2">
        <v>-4.8600000000000003</v>
      </c>
      <c r="R363" s="2">
        <v>-5.4480000000000004</v>
      </c>
    </row>
    <row r="364" spans="1:18" x14ac:dyDescent="0.2">
      <c r="A364" s="1">
        <v>2017</v>
      </c>
      <c r="B364" s="1">
        <v>8</v>
      </c>
      <c r="C364" s="1">
        <v>25</v>
      </c>
      <c r="D364" s="1">
        <v>12</v>
      </c>
      <c r="E364" s="1">
        <v>0</v>
      </c>
      <c r="F364" s="1">
        <v>0</v>
      </c>
      <c r="G364" s="2">
        <v>23.888999999999999</v>
      </c>
      <c r="H364" s="2" t="s">
        <v>92</v>
      </c>
      <c r="I364" s="2">
        <v>15.555999999999999</v>
      </c>
      <c r="J364" s="2">
        <v>11.596</v>
      </c>
      <c r="K364" s="2">
        <v>21.481000000000002</v>
      </c>
      <c r="L364" s="2" t="s">
        <v>92</v>
      </c>
      <c r="M364" s="2">
        <v>12.760999999999999</v>
      </c>
      <c r="N364" s="2">
        <v>8.1029999999999998</v>
      </c>
      <c r="O364" s="2">
        <v>9.609</v>
      </c>
      <c r="P364" s="2">
        <v>-6.2519999999999998</v>
      </c>
      <c r="Q364" s="2">
        <v>3.2440000000000002</v>
      </c>
      <c r="R364" s="2">
        <v>5.7590000000000003</v>
      </c>
    </row>
    <row r="365" spans="1:18" x14ac:dyDescent="0.2">
      <c r="A365" s="1">
        <v>2017</v>
      </c>
      <c r="B365" s="1">
        <v>8</v>
      </c>
      <c r="C365" s="1">
        <v>26</v>
      </c>
      <c r="D365" s="1">
        <v>12</v>
      </c>
      <c r="E365" s="1">
        <v>0</v>
      </c>
      <c r="F365" s="1">
        <v>0</v>
      </c>
      <c r="G365" s="2">
        <v>20.754000000000001</v>
      </c>
      <c r="H365" s="2" t="s">
        <v>92</v>
      </c>
      <c r="I365" s="2">
        <v>29.459</v>
      </c>
      <c r="J365" s="2">
        <v>11.996</v>
      </c>
      <c r="K365" s="2">
        <v>11.815</v>
      </c>
      <c r="L365" s="2" t="s">
        <v>92</v>
      </c>
      <c r="M365" s="2">
        <v>31.719000000000001</v>
      </c>
      <c r="N365" s="2">
        <v>9.2729999999999997</v>
      </c>
      <c r="O365" s="2">
        <v>8.5449999999999999</v>
      </c>
      <c r="P365" s="2">
        <v>-3.6964999999999999</v>
      </c>
      <c r="Q365" s="2">
        <v>4.1719999999999997</v>
      </c>
      <c r="R365" s="2">
        <v>7.1040000000000001</v>
      </c>
    </row>
    <row r="366" spans="1:18" x14ac:dyDescent="0.2">
      <c r="A366" s="1">
        <v>2017</v>
      </c>
      <c r="B366" s="1">
        <v>8</v>
      </c>
      <c r="C366" s="1">
        <v>27</v>
      </c>
      <c r="D366" s="1">
        <v>12</v>
      </c>
      <c r="E366" s="1">
        <v>0</v>
      </c>
      <c r="F366" s="1">
        <v>0</v>
      </c>
      <c r="G366" s="2">
        <v>19.54</v>
      </c>
      <c r="H366" s="2" t="s">
        <v>92</v>
      </c>
      <c r="I366" s="2">
        <v>12.488</v>
      </c>
      <c r="J366" s="2">
        <v>6.5229999999999997</v>
      </c>
      <c r="K366" s="2">
        <v>6.9160000000000004</v>
      </c>
      <c r="L366" s="2" t="s">
        <v>92</v>
      </c>
      <c r="M366" s="2">
        <v>0.61799999999999999</v>
      </c>
      <c r="N366" s="2">
        <v>-5.0110000000000001</v>
      </c>
      <c r="O366" s="2">
        <v>3.55</v>
      </c>
      <c r="P366" s="2">
        <v>-3.7105000000000001</v>
      </c>
      <c r="Q366" s="2">
        <v>-3.129</v>
      </c>
      <c r="R366" s="2">
        <v>-4.8979999999999997</v>
      </c>
    </row>
    <row r="367" spans="1:18" x14ac:dyDescent="0.2">
      <c r="A367" s="1">
        <v>2017</v>
      </c>
      <c r="B367" s="1">
        <v>8</v>
      </c>
      <c r="C367" s="1">
        <v>28</v>
      </c>
      <c r="D367" s="1">
        <v>12</v>
      </c>
      <c r="E367" s="1">
        <v>0</v>
      </c>
      <c r="F367" s="1">
        <v>0</v>
      </c>
      <c r="G367" s="2">
        <v>19.492000000000001</v>
      </c>
      <c r="H367" s="2" t="s">
        <v>92</v>
      </c>
      <c r="I367" s="2">
        <v>12.997999999999999</v>
      </c>
      <c r="J367" s="2">
        <v>7.319</v>
      </c>
      <c r="K367" s="2">
        <v>10.039999999999999</v>
      </c>
      <c r="L367" s="2" t="s">
        <v>92</v>
      </c>
      <c r="M367" s="2">
        <v>5.1639999999999997</v>
      </c>
      <c r="N367" s="2">
        <v>3.5999999999999997E-2</v>
      </c>
      <c r="O367" s="2">
        <v>-1.8380000000000001</v>
      </c>
      <c r="P367" s="2">
        <v>-5.4974999999999996</v>
      </c>
      <c r="Q367" s="2">
        <v>-2.7480000000000002</v>
      </c>
      <c r="R367" s="2">
        <v>-2.4460000000000002</v>
      </c>
    </row>
    <row r="368" spans="1:18" x14ac:dyDescent="0.2">
      <c r="A368" s="1">
        <v>2017</v>
      </c>
      <c r="B368" s="1">
        <v>8</v>
      </c>
      <c r="C368" s="1">
        <v>29</v>
      </c>
      <c r="D368" s="1">
        <v>12</v>
      </c>
      <c r="E368" s="1">
        <v>0</v>
      </c>
      <c r="F368" s="1">
        <v>0</v>
      </c>
      <c r="G368" s="2">
        <v>23.509</v>
      </c>
      <c r="H368" s="2" t="s">
        <v>92</v>
      </c>
      <c r="I368" s="2">
        <v>17.562999999999999</v>
      </c>
      <c r="J368" s="2">
        <v>15.91</v>
      </c>
      <c r="K368" s="2">
        <v>19.664000000000001</v>
      </c>
      <c r="L368" s="2" t="s">
        <v>92</v>
      </c>
      <c r="M368" s="2">
        <v>12.959</v>
      </c>
      <c r="N368" s="2">
        <v>10.624000000000001</v>
      </c>
      <c r="O368" s="2">
        <v>14.365</v>
      </c>
      <c r="P368" s="2">
        <v>-4.3490000000000002</v>
      </c>
      <c r="Q368" s="2">
        <v>1.452</v>
      </c>
      <c r="R368" s="2">
        <v>1.107</v>
      </c>
    </row>
    <row r="369" spans="1:18" x14ac:dyDescent="0.2">
      <c r="A369" s="1">
        <v>2017</v>
      </c>
      <c r="B369" s="1">
        <v>8</v>
      </c>
      <c r="C369" s="1">
        <v>30</v>
      </c>
      <c r="D369" s="1">
        <v>12</v>
      </c>
      <c r="E369" s="1">
        <v>0</v>
      </c>
      <c r="F369" s="1">
        <v>0</v>
      </c>
      <c r="G369" s="2">
        <v>21.844000000000001</v>
      </c>
      <c r="H369" s="2" t="s">
        <v>92</v>
      </c>
      <c r="I369" s="2">
        <v>13.638</v>
      </c>
      <c r="J369" s="2">
        <v>7.6680000000000001</v>
      </c>
      <c r="K369" s="2">
        <v>13.48</v>
      </c>
      <c r="L369" s="2" t="s">
        <v>92</v>
      </c>
      <c r="M369" s="2">
        <v>6.5780000000000003</v>
      </c>
      <c r="N369" s="2">
        <v>2.141</v>
      </c>
      <c r="O369" s="2">
        <v>-3.524</v>
      </c>
      <c r="P369" s="2">
        <v>-2.4889999999999999</v>
      </c>
      <c r="Q369" s="2">
        <v>-6.2519999999999998</v>
      </c>
      <c r="R369" s="2">
        <v>-8.3659999999999997</v>
      </c>
    </row>
    <row r="370" spans="1:18" x14ac:dyDescent="0.2">
      <c r="A370" s="1">
        <v>2017</v>
      </c>
      <c r="B370" s="1">
        <v>8</v>
      </c>
      <c r="C370" s="1">
        <v>31</v>
      </c>
      <c r="D370" s="1">
        <v>12</v>
      </c>
      <c r="E370" s="1">
        <v>0</v>
      </c>
      <c r="F370" s="1">
        <v>0</v>
      </c>
      <c r="G370" s="2">
        <v>24.891999999999999</v>
      </c>
      <c r="H370" s="2" t="s">
        <v>92</v>
      </c>
      <c r="I370" s="2">
        <v>17.225000000000001</v>
      </c>
      <c r="J370" s="2">
        <v>11.503</v>
      </c>
      <c r="K370" s="2">
        <v>22.7</v>
      </c>
      <c r="L370" s="2" t="s">
        <v>92</v>
      </c>
      <c r="M370" s="2">
        <v>15.125999999999999</v>
      </c>
      <c r="N370" s="2">
        <v>8.0589999999999993</v>
      </c>
      <c r="O370" s="2">
        <v>10.134</v>
      </c>
      <c r="P370" s="2">
        <v>-3.1604999999999999</v>
      </c>
      <c r="Q370" s="2">
        <v>3.03</v>
      </c>
      <c r="R370" s="2">
        <v>-4.2480000000000002</v>
      </c>
    </row>
    <row r="371" spans="1:18" x14ac:dyDescent="0.2">
      <c r="A371" s="1">
        <v>2017</v>
      </c>
      <c r="B371" s="1">
        <v>9</v>
      </c>
      <c r="C371" s="1">
        <v>1</v>
      </c>
      <c r="D371" s="1">
        <v>12</v>
      </c>
      <c r="E371" s="1">
        <v>0</v>
      </c>
      <c r="F371" s="1">
        <v>0</v>
      </c>
      <c r="G371" s="2">
        <v>21.466999999999999</v>
      </c>
      <c r="H371" s="2" t="s">
        <v>92</v>
      </c>
      <c r="I371" s="2">
        <v>14.397</v>
      </c>
      <c r="J371" s="2">
        <v>8.7240000000000002</v>
      </c>
      <c r="K371" s="2">
        <v>2.1059999999999999</v>
      </c>
      <c r="L371" s="2" t="s">
        <v>92</v>
      </c>
      <c r="M371" s="2">
        <v>-1.296</v>
      </c>
      <c r="N371" s="2">
        <v>-4.7880000000000003</v>
      </c>
      <c r="O371" s="2">
        <v>-6.7919999999999998</v>
      </c>
      <c r="P371" s="2">
        <v>-3.0779999999999998</v>
      </c>
      <c r="Q371" s="2">
        <v>-7.2919999999999998</v>
      </c>
      <c r="R371" s="2">
        <v>-7.1849999999999996</v>
      </c>
    </row>
    <row r="372" spans="1:18" x14ac:dyDescent="0.2">
      <c r="A372" s="1">
        <v>2017</v>
      </c>
      <c r="B372" s="1">
        <v>9</v>
      </c>
      <c r="C372" s="1">
        <v>2</v>
      </c>
      <c r="D372" s="1">
        <v>12</v>
      </c>
      <c r="E372" s="1">
        <v>0</v>
      </c>
      <c r="F372" s="1">
        <v>0</v>
      </c>
      <c r="G372" s="2">
        <v>22.655999999999999</v>
      </c>
      <c r="H372" s="2" t="s">
        <v>92</v>
      </c>
      <c r="I372" s="2">
        <v>14.863</v>
      </c>
      <c r="J372" s="2">
        <v>7.7460000000000004</v>
      </c>
      <c r="K372" s="2">
        <v>18.315000000000001</v>
      </c>
      <c r="L372" s="2" t="s">
        <v>92</v>
      </c>
      <c r="M372" s="2">
        <v>10.532</v>
      </c>
      <c r="N372" s="2">
        <v>0.878</v>
      </c>
      <c r="O372" s="2">
        <v>-5.4340000000000002</v>
      </c>
      <c r="P372" s="2">
        <v>0.70199999999999996</v>
      </c>
      <c r="Q372" s="2">
        <v>-5.2969999999999997</v>
      </c>
      <c r="R372" s="2">
        <v>-10.414999999999999</v>
      </c>
    </row>
    <row r="373" spans="1:18" x14ac:dyDescent="0.2">
      <c r="A373" s="1">
        <v>2017</v>
      </c>
      <c r="B373" s="1">
        <v>9</v>
      </c>
      <c r="C373" s="1">
        <v>3</v>
      </c>
      <c r="D373" s="1">
        <v>12</v>
      </c>
      <c r="E373" s="1">
        <v>0</v>
      </c>
      <c r="F373" s="1">
        <v>0</v>
      </c>
      <c r="G373" s="2">
        <v>26.902999999999999</v>
      </c>
      <c r="H373" s="2" t="s">
        <v>92</v>
      </c>
      <c r="I373" s="2">
        <v>18.919</v>
      </c>
      <c r="J373" s="2">
        <v>13.802</v>
      </c>
      <c r="K373" s="2">
        <v>23.417000000000002</v>
      </c>
      <c r="L373" s="2" t="s">
        <v>92</v>
      </c>
      <c r="M373" s="2">
        <v>16.291</v>
      </c>
      <c r="N373" s="2">
        <v>9.5289999999999999</v>
      </c>
      <c r="O373" s="2">
        <v>16.100000000000001</v>
      </c>
      <c r="P373" s="2">
        <v>-2.0500000000000001E-2</v>
      </c>
      <c r="Q373" s="2">
        <v>9.5440000000000005</v>
      </c>
      <c r="R373" s="2">
        <v>3.09</v>
      </c>
    </row>
    <row r="374" spans="1:18" x14ac:dyDescent="0.2">
      <c r="A374" s="1">
        <v>2017</v>
      </c>
      <c r="B374" s="1">
        <v>9</v>
      </c>
      <c r="C374" s="1">
        <v>4</v>
      </c>
      <c r="D374" s="1">
        <v>12</v>
      </c>
      <c r="E374" s="1">
        <v>0</v>
      </c>
      <c r="F374" s="1">
        <v>0</v>
      </c>
      <c r="G374" s="2">
        <v>24.234999999999999</v>
      </c>
      <c r="H374" s="2" t="s">
        <v>92</v>
      </c>
      <c r="I374" s="2">
        <v>19.405999999999999</v>
      </c>
      <c r="J374" s="2">
        <v>11.959</v>
      </c>
      <c r="K374" s="2">
        <v>19.744</v>
      </c>
      <c r="L374" s="2" t="s">
        <v>92</v>
      </c>
      <c r="M374" s="2">
        <v>19.922999999999998</v>
      </c>
      <c r="N374" s="2">
        <v>4.7190000000000003</v>
      </c>
      <c r="O374" s="2">
        <v>11.25</v>
      </c>
      <c r="P374" s="2">
        <v>-2.4384999999999999</v>
      </c>
      <c r="Q374" s="2">
        <v>20.847999999999999</v>
      </c>
      <c r="R374" s="2">
        <v>1.33</v>
      </c>
    </row>
    <row r="375" spans="1:18" x14ac:dyDescent="0.2">
      <c r="A375" s="1">
        <v>2017</v>
      </c>
      <c r="B375" s="1">
        <v>9</v>
      </c>
      <c r="C375" s="1">
        <v>5</v>
      </c>
      <c r="D375" s="1">
        <v>12</v>
      </c>
      <c r="E375" s="1">
        <v>0</v>
      </c>
      <c r="F375" s="1">
        <v>0</v>
      </c>
      <c r="G375" s="2">
        <v>21.515999999999998</v>
      </c>
      <c r="H375" s="2" t="s">
        <v>92</v>
      </c>
      <c r="I375" s="2">
        <v>13.356</v>
      </c>
      <c r="J375" s="2">
        <v>7.95</v>
      </c>
      <c r="K375" s="2">
        <v>19.46</v>
      </c>
      <c r="L375" s="2" t="s">
        <v>92</v>
      </c>
      <c r="M375" s="2">
        <v>11.84</v>
      </c>
      <c r="N375" s="2">
        <v>5.048</v>
      </c>
      <c r="O375" s="2">
        <v>7.8609999999999998</v>
      </c>
      <c r="P375" s="2">
        <v>1.0629999999999999</v>
      </c>
      <c r="Q375" s="2">
        <v>0.50800000000000001</v>
      </c>
      <c r="R375" s="2">
        <v>0.30299999999999999</v>
      </c>
    </row>
    <row r="376" spans="1:18" x14ac:dyDescent="0.2">
      <c r="A376" s="1">
        <v>2017</v>
      </c>
      <c r="B376" s="1">
        <v>9</v>
      </c>
      <c r="C376" s="1">
        <v>6</v>
      </c>
      <c r="D376" s="1">
        <v>12</v>
      </c>
      <c r="E376" s="1">
        <v>0</v>
      </c>
      <c r="F376" s="1">
        <v>0</v>
      </c>
      <c r="G376" s="2">
        <v>23.576000000000001</v>
      </c>
      <c r="H376" s="2" t="s">
        <v>92</v>
      </c>
      <c r="I376" s="2">
        <v>15.085000000000001</v>
      </c>
      <c r="J376" s="2">
        <v>9.09</v>
      </c>
      <c r="K376" s="2">
        <v>23.513000000000002</v>
      </c>
      <c r="L376" s="2" t="s">
        <v>92</v>
      </c>
      <c r="M376" s="2">
        <v>15.379</v>
      </c>
      <c r="N376" s="2">
        <v>8.7379999999999995</v>
      </c>
      <c r="O376" s="2">
        <v>14.157</v>
      </c>
      <c r="P376" s="2">
        <v>5.0664999999999996</v>
      </c>
      <c r="Q376" s="2">
        <v>7.4080000000000004</v>
      </c>
      <c r="R376" s="2">
        <v>2.44</v>
      </c>
    </row>
    <row r="377" spans="1:18" x14ac:dyDescent="0.2">
      <c r="A377" s="1">
        <v>2017</v>
      </c>
      <c r="B377" s="1">
        <v>9</v>
      </c>
      <c r="C377" s="1">
        <v>7</v>
      </c>
      <c r="D377" s="1">
        <v>12</v>
      </c>
      <c r="E377" s="1">
        <v>0</v>
      </c>
      <c r="F377" s="1">
        <v>0</v>
      </c>
      <c r="G377" s="2">
        <v>22.248999999999999</v>
      </c>
      <c r="H377" s="2" t="s">
        <v>92</v>
      </c>
      <c r="I377" s="2">
        <v>14.276999999999999</v>
      </c>
      <c r="J377" s="2">
        <v>10.269</v>
      </c>
      <c r="K377" s="2">
        <v>22.46</v>
      </c>
      <c r="L377" s="2" t="s">
        <v>92</v>
      </c>
      <c r="M377" s="2">
        <v>14.611000000000001</v>
      </c>
      <c r="N377" s="2">
        <v>10.574</v>
      </c>
      <c r="O377" s="2">
        <v>19.192</v>
      </c>
      <c r="P377" s="2">
        <v>9.4064999999999994</v>
      </c>
      <c r="Q377" s="2">
        <v>12.131</v>
      </c>
      <c r="R377" s="2">
        <v>11.785</v>
      </c>
    </row>
    <row r="378" spans="1:18" x14ac:dyDescent="0.2">
      <c r="A378" s="1">
        <v>2017</v>
      </c>
      <c r="B378" s="1">
        <v>9</v>
      </c>
      <c r="C378" s="1">
        <v>8</v>
      </c>
      <c r="D378" s="1">
        <v>12</v>
      </c>
      <c r="E378" s="1">
        <v>0</v>
      </c>
      <c r="F378" s="1">
        <v>0</v>
      </c>
      <c r="G378" s="2">
        <v>27.024999999999999</v>
      </c>
      <c r="H378" s="2" t="s">
        <v>92</v>
      </c>
      <c r="I378" s="2">
        <v>18.771000000000001</v>
      </c>
      <c r="J378" s="2">
        <v>13.922000000000001</v>
      </c>
      <c r="K378" s="2">
        <v>27.265000000000001</v>
      </c>
      <c r="L378" s="2" t="s">
        <v>92</v>
      </c>
      <c r="M378" s="2">
        <v>18.934999999999999</v>
      </c>
      <c r="N378" s="2">
        <v>13.558999999999999</v>
      </c>
      <c r="O378" s="2">
        <v>22.713000000000001</v>
      </c>
      <c r="P378" s="2">
        <v>11.464499999999999</v>
      </c>
      <c r="Q378" s="2">
        <v>15.102</v>
      </c>
      <c r="R378" s="2">
        <v>13.843999999999999</v>
      </c>
    </row>
    <row r="379" spans="1:18" x14ac:dyDescent="0.2">
      <c r="A379" s="1">
        <v>2017</v>
      </c>
      <c r="B379" s="1">
        <v>9</v>
      </c>
      <c r="C379" s="1">
        <v>9</v>
      </c>
      <c r="D379" s="1">
        <v>12</v>
      </c>
      <c r="E379" s="1">
        <v>0</v>
      </c>
      <c r="F379" s="1">
        <v>0</v>
      </c>
      <c r="G379" s="2">
        <v>26.739000000000001</v>
      </c>
      <c r="H379" s="2" t="s">
        <v>92</v>
      </c>
      <c r="I379" s="2">
        <v>17.728000000000002</v>
      </c>
      <c r="J379" s="2">
        <v>12.451000000000001</v>
      </c>
      <c r="K379" s="2">
        <v>26.564</v>
      </c>
      <c r="L379" s="2" t="s">
        <v>92</v>
      </c>
      <c r="M379" s="2">
        <v>18.248999999999999</v>
      </c>
      <c r="N379" s="2">
        <v>12.346</v>
      </c>
      <c r="O379" s="2">
        <v>18.271000000000001</v>
      </c>
      <c r="P379" s="2">
        <v>9.2799999999999994</v>
      </c>
      <c r="Q379" s="2">
        <v>11.368</v>
      </c>
      <c r="R379" s="2">
        <v>9.2639999999999993</v>
      </c>
    </row>
    <row r="380" spans="1:18" x14ac:dyDescent="0.2">
      <c r="A380" s="1">
        <v>2017</v>
      </c>
      <c r="B380" s="1">
        <v>9</v>
      </c>
      <c r="C380" s="1">
        <v>10</v>
      </c>
      <c r="D380" s="1">
        <v>12</v>
      </c>
      <c r="E380" s="1">
        <v>0</v>
      </c>
      <c r="F380" s="1">
        <v>0</v>
      </c>
      <c r="G380" s="2">
        <v>24.395</v>
      </c>
      <c r="H380" s="2" t="s">
        <v>92</v>
      </c>
      <c r="I380" s="2">
        <v>15.85</v>
      </c>
      <c r="J380" s="2">
        <v>10.532</v>
      </c>
      <c r="K380" s="2">
        <v>23.782</v>
      </c>
      <c r="L380" s="2" t="s">
        <v>92</v>
      </c>
      <c r="M380" s="2">
        <v>15.728999999999999</v>
      </c>
      <c r="N380" s="2">
        <v>9.7420000000000009</v>
      </c>
      <c r="O380" s="2">
        <v>18.11</v>
      </c>
      <c r="P380" s="2">
        <v>10.1035</v>
      </c>
      <c r="Q380" s="2">
        <v>11.156000000000001</v>
      </c>
      <c r="R380" s="2">
        <v>9.2650000000000006</v>
      </c>
    </row>
    <row r="381" spans="1:18" x14ac:dyDescent="0.2">
      <c r="A381" s="1">
        <v>2017</v>
      </c>
      <c r="B381" s="1">
        <v>9</v>
      </c>
      <c r="C381" s="1">
        <v>11</v>
      </c>
      <c r="D381" s="1">
        <v>12</v>
      </c>
      <c r="E381" s="1">
        <v>0</v>
      </c>
      <c r="F381" s="1">
        <v>0</v>
      </c>
      <c r="G381" s="2">
        <v>26.611000000000001</v>
      </c>
      <c r="H381" s="2" t="s">
        <v>92</v>
      </c>
      <c r="I381" s="2">
        <v>18.186</v>
      </c>
      <c r="J381" s="2">
        <v>12.606</v>
      </c>
      <c r="K381" s="2">
        <v>25.024000000000001</v>
      </c>
      <c r="L381" s="2" t="s">
        <v>92</v>
      </c>
      <c r="M381" s="2">
        <v>16.995999999999999</v>
      </c>
      <c r="N381" s="2">
        <v>8.7230000000000008</v>
      </c>
      <c r="O381" s="2">
        <v>23.507000000000001</v>
      </c>
      <c r="P381" s="2">
        <v>7.1144999999999996</v>
      </c>
      <c r="Q381" s="2">
        <v>15.175000000000001</v>
      </c>
      <c r="R381" s="2">
        <v>8.6359999999999992</v>
      </c>
    </row>
    <row r="382" spans="1:18" x14ac:dyDescent="0.2">
      <c r="A382" s="1">
        <v>2017</v>
      </c>
      <c r="B382" s="1">
        <v>9</v>
      </c>
      <c r="C382" s="1">
        <v>12</v>
      </c>
      <c r="D382" s="1">
        <v>12</v>
      </c>
      <c r="E382" s="1">
        <v>0</v>
      </c>
      <c r="F382" s="1">
        <v>0</v>
      </c>
      <c r="G382" s="2">
        <v>25.923999999999999</v>
      </c>
      <c r="H382" s="2" t="s">
        <v>92</v>
      </c>
      <c r="I382" s="2">
        <v>18.443999999999999</v>
      </c>
      <c r="J382" s="2">
        <v>13.593</v>
      </c>
      <c r="K382" s="2">
        <v>24.158999999999999</v>
      </c>
      <c r="L382" s="2" t="s">
        <v>92</v>
      </c>
      <c r="M382" s="2">
        <v>17.943999999999999</v>
      </c>
      <c r="N382" s="2">
        <v>11.246</v>
      </c>
      <c r="O382" s="2">
        <v>18.870999999999999</v>
      </c>
      <c r="P382" s="2">
        <v>5.6630000000000003</v>
      </c>
      <c r="Q382" s="2">
        <v>15.920999999999999</v>
      </c>
      <c r="R382" s="2">
        <v>7.2060000000000004</v>
      </c>
    </row>
    <row r="383" spans="1:18" x14ac:dyDescent="0.2">
      <c r="A383" s="1">
        <v>2017</v>
      </c>
      <c r="B383" s="1">
        <v>9</v>
      </c>
      <c r="C383" s="1">
        <v>13</v>
      </c>
      <c r="D383" s="1">
        <v>12</v>
      </c>
      <c r="E383" s="1">
        <v>0</v>
      </c>
      <c r="F383" s="1">
        <v>0</v>
      </c>
      <c r="G383" s="2">
        <v>27.02</v>
      </c>
      <c r="H383" s="2" t="s">
        <v>92</v>
      </c>
      <c r="I383" s="2">
        <v>18.088000000000001</v>
      </c>
      <c r="J383" s="2">
        <v>12.491</v>
      </c>
      <c r="K383" s="2">
        <v>26.512</v>
      </c>
      <c r="L383" s="2" t="s">
        <v>92</v>
      </c>
      <c r="M383" s="2">
        <v>18.234999999999999</v>
      </c>
      <c r="N383" s="2">
        <v>11.5</v>
      </c>
      <c r="O383" s="2">
        <v>22.998999999999999</v>
      </c>
      <c r="P383" s="2">
        <v>5.9095000000000004</v>
      </c>
      <c r="Q383" s="2">
        <v>14.151999999999999</v>
      </c>
      <c r="R383" s="2">
        <v>10.393000000000001</v>
      </c>
    </row>
    <row r="384" spans="1:18" x14ac:dyDescent="0.2">
      <c r="A384" s="1">
        <v>2017</v>
      </c>
      <c r="B384" s="1">
        <v>9</v>
      </c>
      <c r="C384" s="1">
        <v>14</v>
      </c>
      <c r="D384" s="1">
        <v>12</v>
      </c>
      <c r="E384" s="1">
        <v>0</v>
      </c>
      <c r="F384" s="1">
        <v>0</v>
      </c>
      <c r="G384" s="2">
        <v>25.48</v>
      </c>
      <c r="H384" s="2" t="s">
        <v>92</v>
      </c>
      <c r="I384" s="2">
        <v>17.399000000000001</v>
      </c>
      <c r="J384" s="2">
        <v>12.019</v>
      </c>
      <c r="K384" s="2">
        <v>23.364000000000001</v>
      </c>
      <c r="L384" s="2" t="s">
        <v>92</v>
      </c>
      <c r="M384" s="2">
        <v>16.050999999999998</v>
      </c>
      <c r="N384" s="2">
        <v>10.555</v>
      </c>
      <c r="O384" s="2">
        <v>17.466000000000001</v>
      </c>
      <c r="P384" s="2">
        <v>4.5004999999999997</v>
      </c>
      <c r="Q384" s="2">
        <v>9.3539999999999992</v>
      </c>
      <c r="R384" s="2">
        <v>9.7870000000000008</v>
      </c>
    </row>
    <row r="385" spans="1:18" x14ac:dyDescent="0.2">
      <c r="A385" s="1">
        <v>2017</v>
      </c>
      <c r="B385" s="1">
        <v>9</v>
      </c>
      <c r="C385" s="1">
        <v>15</v>
      </c>
      <c r="D385" s="1">
        <v>12</v>
      </c>
      <c r="E385" s="1">
        <v>0</v>
      </c>
      <c r="F385" s="1">
        <v>0</v>
      </c>
      <c r="G385" s="2">
        <v>26.71</v>
      </c>
      <c r="H385" s="2" t="s">
        <v>92</v>
      </c>
      <c r="I385" s="2">
        <v>17.779</v>
      </c>
      <c r="J385" s="2">
        <v>12.276</v>
      </c>
      <c r="K385" s="2">
        <v>24.707999999999998</v>
      </c>
      <c r="L385" s="2" t="s">
        <v>92</v>
      </c>
      <c r="M385" s="2">
        <v>16.763000000000002</v>
      </c>
      <c r="N385" s="2">
        <v>10.672000000000001</v>
      </c>
      <c r="O385" s="2">
        <v>21.763999999999999</v>
      </c>
      <c r="P385" s="2">
        <v>4.8710000000000004</v>
      </c>
      <c r="Q385" s="2">
        <v>13.07</v>
      </c>
      <c r="R385" s="2">
        <v>9.3420000000000005</v>
      </c>
    </row>
    <row r="386" spans="1:18" x14ac:dyDescent="0.2">
      <c r="A386" s="1">
        <v>2017</v>
      </c>
      <c r="B386" s="1">
        <v>9</v>
      </c>
      <c r="C386" s="1">
        <v>16</v>
      </c>
      <c r="D386" s="1">
        <v>12</v>
      </c>
      <c r="E386" s="1">
        <v>0</v>
      </c>
      <c r="F386" s="1">
        <v>0</v>
      </c>
      <c r="G386" s="2">
        <v>22.422000000000001</v>
      </c>
      <c r="H386" s="2" t="s">
        <v>92</v>
      </c>
      <c r="I386" s="2">
        <v>13.598000000000001</v>
      </c>
      <c r="J386" s="2">
        <v>7.9790000000000001</v>
      </c>
      <c r="K386" s="2">
        <v>22.12</v>
      </c>
      <c r="L386" s="2" t="s">
        <v>92</v>
      </c>
      <c r="M386" s="2">
        <v>13.644</v>
      </c>
      <c r="N386" s="2">
        <v>8.1590000000000007</v>
      </c>
      <c r="O386" s="2">
        <v>13.324</v>
      </c>
      <c r="P386" s="2">
        <v>4.7300000000000004</v>
      </c>
      <c r="Q386" s="2">
        <v>5.274</v>
      </c>
      <c r="R386" s="2">
        <v>6.548</v>
      </c>
    </row>
    <row r="387" spans="1:18" x14ac:dyDescent="0.2">
      <c r="A387" s="1">
        <v>2017</v>
      </c>
      <c r="B387" s="1">
        <v>9</v>
      </c>
      <c r="C387" s="1">
        <v>17</v>
      </c>
      <c r="D387" s="1">
        <v>12</v>
      </c>
      <c r="E387" s="1">
        <v>0</v>
      </c>
      <c r="F387" s="1">
        <v>0</v>
      </c>
      <c r="G387" s="2">
        <v>20.864999999999998</v>
      </c>
      <c r="H387" s="2" t="s">
        <v>92</v>
      </c>
      <c r="I387" s="2">
        <v>12.202999999999999</v>
      </c>
      <c r="J387" s="2">
        <v>6.7729999999999997</v>
      </c>
      <c r="K387" s="2">
        <v>22.125</v>
      </c>
      <c r="L387" s="2" t="s">
        <v>92</v>
      </c>
      <c r="M387" s="2">
        <v>13.661</v>
      </c>
      <c r="N387" s="2">
        <v>7.5279999999999996</v>
      </c>
      <c r="O387" s="2">
        <v>16.548999999999999</v>
      </c>
      <c r="P387" s="2">
        <v>7.1340000000000003</v>
      </c>
      <c r="Q387" s="2">
        <v>9.5749999999999993</v>
      </c>
      <c r="R387" s="2">
        <v>6.7149999999999999</v>
      </c>
    </row>
    <row r="388" spans="1:18" x14ac:dyDescent="0.2">
      <c r="A388" s="1">
        <v>2017</v>
      </c>
      <c r="B388" s="1">
        <v>9</v>
      </c>
      <c r="C388" s="1">
        <v>18</v>
      </c>
      <c r="D388" s="1">
        <v>12</v>
      </c>
      <c r="E388" s="1">
        <v>0</v>
      </c>
      <c r="F388" s="1">
        <v>0</v>
      </c>
      <c r="G388" s="2">
        <v>23.433</v>
      </c>
      <c r="H388" s="2" t="s">
        <v>92</v>
      </c>
      <c r="I388" s="2">
        <v>17.073</v>
      </c>
      <c r="J388" s="2">
        <v>14.868</v>
      </c>
      <c r="K388" s="2">
        <v>25.527999999999999</v>
      </c>
      <c r="L388" s="2" t="s">
        <v>92</v>
      </c>
      <c r="M388" s="2">
        <v>18.937999999999999</v>
      </c>
      <c r="N388" s="2">
        <v>15.91</v>
      </c>
      <c r="O388" s="2">
        <v>25.532</v>
      </c>
      <c r="P388" s="2">
        <v>5.6879999999999997</v>
      </c>
      <c r="Q388" s="2">
        <v>18.873000000000001</v>
      </c>
      <c r="R388" s="2">
        <v>16.831</v>
      </c>
    </row>
    <row r="389" spans="1:18" x14ac:dyDescent="0.2">
      <c r="A389" s="1">
        <v>2017</v>
      </c>
      <c r="B389" s="1">
        <v>9</v>
      </c>
      <c r="C389" s="1">
        <v>19</v>
      </c>
      <c r="D389" s="1">
        <v>12</v>
      </c>
      <c r="E389" s="1">
        <v>0</v>
      </c>
      <c r="F389" s="1">
        <v>0</v>
      </c>
      <c r="G389" s="2">
        <v>20.484999999999999</v>
      </c>
      <c r="H389" s="2" t="s">
        <v>92</v>
      </c>
      <c r="I389" s="2">
        <v>13.188000000000001</v>
      </c>
      <c r="J389" s="2">
        <v>8.9779999999999998</v>
      </c>
      <c r="K389" s="2">
        <v>21.699000000000002</v>
      </c>
      <c r="L389" s="2" t="s">
        <v>92</v>
      </c>
      <c r="M389" s="2">
        <v>14.448</v>
      </c>
      <c r="N389" s="2">
        <v>9.6530000000000005</v>
      </c>
      <c r="O389" s="2">
        <v>18.806000000000001</v>
      </c>
      <c r="P389" s="2">
        <v>0.89649999999999996</v>
      </c>
      <c r="Q389" s="2">
        <v>12.077999999999999</v>
      </c>
      <c r="R389" s="2">
        <v>8.218</v>
      </c>
    </row>
    <row r="390" spans="1:18" x14ac:dyDescent="0.2">
      <c r="A390" s="1">
        <v>2017</v>
      </c>
      <c r="B390" s="1">
        <v>9</v>
      </c>
      <c r="C390" s="1">
        <v>20</v>
      </c>
      <c r="D390" s="1">
        <v>12</v>
      </c>
      <c r="E390" s="1">
        <v>0</v>
      </c>
      <c r="F390" s="1">
        <v>0</v>
      </c>
      <c r="G390" s="2">
        <v>19.518000000000001</v>
      </c>
      <c r="H390" s="2" t="s">
        <v>92</v>
      </c>
      <c r="I390" s="2">
        <v>8.1539999999999999</v>
      </c>
      <c r="J390" s="2">
        <v>7.1059999999999999</v>
      </c>
      <c r="K390" s="2">
        <v>16.02</v>
      </c>
      <c r="L390" s="2" t="s">
        <v>92</v>
      </c>
      <c r="M390" s="2">
        <v>8.2200000000000006</v>
      </c>
      <c r="N390" s="2">
        <v>6.7530000000000001</v>
      </c>
      <c r="O390" s="2">
        <v>11.288</v>
      </c>
      <c r="P390" s="2">
        <v>-0.36399999999999999</v>
      </c>
      <c r="Q390" s="2">
        <v>4.8769999999999998</v>
      </c>
      <c r="R390" s="2">
        <v>5.4779999999999998</v>
      </c>
    </row>
    <row r="391" spans="1:18" x14ac:dyDescent="0.2">
      <c r="A391" s="1">
        <v>2017</v>
      </c>
      <c r="B391" s="1">
        <v>9</v>
      </c>
      <c r="C391" s="1">
        <v>21</v>
      </c>
      <c r="D391" s="1">
        <v>12</v>
      </c>
      <c r="E391" s="1">
        <v>0</v>
      </c>
      <c r="F391" s="1">
        <v>0</v>
      </c>
      <c r="G391" s="2">
        <v>15.939</v>
      </c>
      <c r="H391" s="2" t="s">
        <v>92</v>
      </c>
      <c r="I391" s="2">
        <v>9.6859999999999999</v>
      </c>
      <c r="J391" s="2">
        <v>5.33</v>
      </c>
      <c r="K391" s="2">
        <v>16.321999999999999</v>
      </c>
      <c r="L391" s="2" t="s">
        <v>92</v>
      </c>
      <c r="M391" s="2">
        <v>10.808999999999999</v>
      </c>
      <c r="N391" s="2">
        <v>6.1760000000000002</v>
      </c>
      <c r="O391" s="2">
        <v>7.5250000000000004</v>
      </c>
      <c r="P391" s="2">
        <v>2.3584999999999998</v>
      </c>
      <c r="Q391" s="2">
        <v>3.42</v>
      </c>
      <c r="R391" s="2">
        <v>1.833</v>
      </c>
    </row>
    <row r="392" spans="1:18" x14ac:dyDescent="0.2">
      <c r="A392" s="1">
        <v>2017</v>
      </c>
      <c r="B392" s="1">
        <v>9</v>
      </c>
      <c r="C392" s="1">
        <v>22</v>
      </c>
      <c r="D392" s="1">
        <v>12</v>
      </c>
      <c r="E392" s="1">
        <v>0</v>
      </c>
      <c r="F392" s="1">
        <v>0</v>
      </c>
      <c r="G392" s="2">
        <v>21.707999999999998</v>
      </c>
      <c r="H392" s="2" t="s">
        <v>92</v>
      </c>
      <c r="I392" s="2">
        <v>13.891999999999999</v>
      </c>
      <c r="J392" s="2">
        <v>7.7009999999999996</v>
      </c>
      <c r="K392" s="2">
        <v>19.113</v>
      </c>
      <c r="L392" s="2" t="s">
        <v>92</v>
      </c>
      <c r="M392" s="2">
        <v>12.465</v>
      </c>
      <c r="N392" s="2">
        <v>6.0129999999999999</v>
      </c>
      <c r="O392" s="2">
        <v>13.622</v>
      </c>
      <c r="P392" s="2">
        <v>2.1880000000000002</v>
      </c>
      <c r="Q392" s="2">
        <v>6.7560000000000002</v>
      </c>
      <c r="R392" s="2">
        <v>2.911</v>
      </c>
    </row>
    <row r="393" spans="1:18" x14ac:dyDescent="0.2">
      <c r="A393" s="1">
        <v>2017</v>
      </c>
      <c r="B393" s="1">
        <v>9</v>
      </c>
      <c r="C393" s="1">
        <v>23</v>
      </c>
      <c r="D393" s="1">
        <v>12</v>
      </c>
      <c r="E393" s="1">
        <v>0</v>
      </c>
      <c r="F393" s="1">
        <v>0</v>
      </c>
      <c r="G393" s="2">
        <v>20.794</v>
      </c>
      <c r="H393" s="2" t="s">
        <v>92</v>
      </c>
      <c r="I393" s="2">
        <v>12.551</v>
      </c>
      <c r="J393" s="2">
        <v>6.1280000000000001</v>
      </c>
      <c r="K393" s="2">
        <v>16.518999999999998</v>
      </c>
      <c r="L393" s="2" t="s">
        <v>92</v>
      </c>
      <c r="M393" s="2">
        <v>9.5449999999999999</v>
      </c>
      <c r="N393" s="2">
        <v>2.694</v>
      </c>
      <c r="O393" s="2">
        <v>10.278</v>
      </c>
      <c r="P393" s="2">
        <v>2.9769999999999999</v>
      </c>
      <c r="Q393" s="2">
        <v>2.8479999999999999</v>
      </c>
      <c r="R393" s="2">
        <v>-1.7070000000000001</v>
      </c>
    </row>
    <row r="394" spans="1:18" x14ac:dyDescent="0.2">
      <c r="A394" s="1">
        <v>2017</v>
      </c>
      <c r="B394" s="1">
        <v>9</v>
      </c>
      <c r="C394" s="1">
        <v>24</v>
      </c>
      <c r="D394" s="1">
        <v>12</v>
      </c>
      <c r="E394" s="1">
        <v>0</v>
      </c>
      <c r="F394" s="1">
        <v>0</v>
      </c>
      <c r="G394" s="2">
        <v>19.606000000000002</v>
      </c>
      <c r="H394" s="2" t="s">
        <v>92</v>
      </c>
      <c r="I394" s="2">
        <v>24.437999999999999</v>
      </c>
      <c r="J394" s="2">
        <v>14.680999999999999</v>
      </c>
      <c r="K394" s="2">
        <v>20.574000000000002</v>
      </c>
      <c r="L394" s="2" t="s">
        <v>92</v>
      </c>
      <c r="M394" s="2">
        <v>26.748000000000001</v>
      </c>
      <c r="N394" s="2">
        <v>15.871</v>
      </c>
      <c r="O394" s="2">
        <v>20.852</v>
      </c>
      <c r="P394" s="2">
        <v>4.7605000000000004</v>
      </c>
      <c r="Q394" s="2">
        <v>18.375</v>
      </c>
      <c r="R394" s="2">
        <v>10.252000000000001</v>
      </c>
    </row>
    <row r="395" spans="1:18" x14ac:dyDescent="0.2">
      <c r="A395" s="1">
        <v>2017</v>
      </c>
      <c r="B395" s="1">
        <v>9</v>
      </c>
      <c r="C395" s="1">
        <v>25</v>
      </c>
      <c r="D395" s="1">
        <v>12</v>
      </c>
      <c r="E395" s="1">
        <v>0</v>
      </c>
      <c r="F395" s="1">
        <v>0</v>
      </c>
      <c r="G395" s="2">
        <v>16.879000000000001</v>
      </c>
      <c r="H395" s="2" t="s">
        <v>92</v>
      </c>
      <c r="I395" s="2">
        <v>15.98</v>
      </c>
      <c r="J395" s="2">
        <v>4.4059999999999997</v>
      </c>
      <c r="K395" s="2">
        <v>16.989999999999998</v>
      </c>
      <c r="L395" s="2" t="s">
        <v>92</v>
      </c>
      <c r="M395" s="2">
        <v>18.056999999999999</v>
      </c>
      <c r="N395" s="2">
        <v>3.6859999999999999</v>
      </c>
      <c r="O395" s="2">
        <v>15.531000000000001</v>
      </c>
      <c r="P395" s="2">
        <v>6.4969999999999999</v>
      </c>
      <c r="Q395" s="2">
        <v>14.224</v>
      </c>
      <c r="R395" s="2">
        <v>3.004</v>
      </c>
    </row>
    <row r="396" spans="1:18" x14ac:dyDescent="0.2">
      <c r="A396" s="1">
        <v>2017</v>
      </c>
      <c r="B396" s="1">
        <v>9</v>
      </c>
      <c r="C396" s="1">
        <v>26</v>
      </c>
      <c r="D396" s="1">
        <v>12</v>
      </c>
      <c r="E396" s="1">
        <v>0</v>
      </c>
      <c r="F396" s="1">
        <v>0</v>
      </c>
      <c r="G396" s="2">
        <v>24.971</v>
      </c>
      <c r="H396" s="2" t="s">
        <v>92</v>
      </c>
      <c r="I396" s="2">
        <v>17.27</v>
      </c>
      <c r="J396" s="2">
        <v>11.682</v>
      </c>
      <c r="K396" s="2">
        <v>25.323</v>
      </c>
      <c r="L396" s="2" t="s">
        <v>92</v>
      </c>
      <c r="M396" s="2">
        <v>18.074999999999999</v>
      </c>
      <c r="N396" s="2">
        <v>11.946</v>
      </c>
      <c r="O396" s="2">
        <v>22.524999999999999</v>
      </c>
      <c r="P396" s="2">
        <v>6.1345000000000001</v>
      </c>
      <c r="Q396" s="2">
        <v>15.561</v>
      </c>
      <c r="R396" s="2">
        <v>10.933999999999999</v>
      </c>
    </row>
    <row r="397" spans="1:18" x14ac:dyDescent="0.2">
      <c r="A397" s="1">
        <v>2017</v>
      </c>
      <c r="B397" s="1">
        <v>9</v>
      </c>
      <c r="C397" s="1">
        <v>27</v>
      </c>
      <c r="D397" s="1">
        <v>12</v>
      </c>
      <c r="E397" s="1">
        <v>0</v>
      </c>
      <c r="F397" s="1">
        <v>0</v>
      </c>
      <c r="G397" s="2">
        <v>23.632000000000001</v>
      </c>
      <c r="H397" s="2" t="s">
        <v>92</v>
      </c>
      <c r="I397" s="2">
        <v>17.457999999999998</v>
      </c>
      <c r="J397" s="2">
        <v>17.946000000000002</v>
      </c>
      <c r="K397" s="2">
        <v>19.471</v>
      </c>
      <c r="L397" s="2" t="s">
        <v>92</v>
      </c>
      <c r="M397" s="2">
        <v>12.148</v>
      </c>
      <c r="N397" s="2">
        <v>14.766</v>
      </c>
      <c r="O397" s="2">
        <v>15.412000000000001</v>
      </c>
      <c r="P397" s="2">
        <v>4.5449999999999999</v>
      </c>
      <c r="Q397" s="2">
        <v>7.3</v>
      </c>
      <c r="R397" s="2">
        <v>13.776999999999999</v>
      </c>
    </row>
    <row r="398" spans="1:18" x14ac:dyDescent="0.2">
      <c r="A398" s="1">
        <v>2017</v>
      </c>
      <c r="B398" s="1">
        <v>9</v>
      </c>
      <c r="C398" s="1">
        <v>28</v>
      </c>
      <c r="D398" s="1">
        <v>12</v>
      </c>
      <c r="E398" s="1">
        <v>0</v>
      </c>
      <c r="F398" s="1">
        <v>0</v>
      </c>
      <c r="G398" s="2">
        <v>24.998000000000001</v>
      </c>
      <c r="H398" s="2" t="s">
        <v>92</v>
      </c>
      <c r="I398" s="2">
        <v>16.913</v>
      </c>
      <c r="J398" s="2">
        <v>11.798999999999999</v>
      </c>
      <c r="K398" s="2">
        <v>25.210999999999999</v>
      </c>
      <c r="L398" s="2" t="s">
        <v>92</v>
      </c>
      <c r="M398" s="2">
        <v>17.632000000000001</v>
      </c>
      <c r="N398" s="2">
        <v>12.16</v>
      </c>
      <c r="O398" s="2">
        <v>20.709</v>
      </c>
      <c r="P398" s="2">
        <v>6.9764999999999997</v>
      </c>
      <c r="Q398" s="2">
        <v>12.907999999999999</v>
      </c>
      <c r="R398" s="2">
        <v>9.4390000000000001</v>
      </c>
    </row>
    <row r="399" spans="1:18" x14ac:dyDescent="0.2">
      <c r="A399" s="1">
        <v>2017</v>
      </c>
      <c r="B399" s="1">
        <v>9</v>
      </c>
      <c r="C399" s="1">
        <v>29</v>
      </c>
      <c r="D399" s="1">
        <v>12</v>
      </c>
      <c r="E399" s="1">
        <v>0</v>
      </c>
      <c r="F399" s="1">
        <v>0</v>
      </c>
      <c r="G399" s="2">
        <v>21.154</v>
      </c>
      <c r="H399" s="2" t="s">
        <v>92</v>
      </c>
      <c r="I399" s="2">
        <v>19.241</v>
      </c>
      <c r="J399" s="2">
        <v>16.224</v>
      </c>
      <c r="K399" s="2">
        <v>20.672000000000001</v>
      </c>
      <c r="L399" s="2" t="s">
        <v>92</v>
      </c>
      <c r="M399" s="2">
        <v>20.591999999999999</v>
      </c>
      <c r="N399" s="2">
        <v>15.398</v>
      </c>
      <c r="O399" s="2">
        <v>20.797999999999998</v>
      </c>
      <c r="P399" s="2">
        <v>7.4444999999999997</v>
      </c>
      <c r="Q399" s="2">
        <v>21.721</v>
      </c>
      <c r="R399" s="2">
        <v>16.233000000000001</v>
      </c>
    </row>
    <row r="400" spans="1:18" x14ac:dyDescent="0.2">
      <c r="A400" s="1">
        <v>2017</v>
      </c>
      <c r="B400" s="1">
        <v>9</v>
      </c>
      <c r="C400" s="1">
        <v>30</v>
      </c>
      <c r="D400" s="1">
        <v>12</v>
      </c>
      <c r="E400" s="1">
        <v>0</v>
      </c>
      <c r="F400" s="1">
        <v>0</v>
      </c>
      <c r="G400" s="2">
        <v>23.088999999999999</v>
      </c>
      <c r="H400" s="2" t="s">
        <v>92</v>
      </c>
      <c r="I400" s="2">
        <v>16.507000000000001</v>
      </c>
      <c r="J400" s="2">
        <v>12.907</v>
      </c>
      <c r="K400" s="2">
        <v>24.059000000000001</v>
      </c>
      <c r="L400" s="2" t="s">
        <v>92</v>
      </c>
      <c r="M400" s="2">
        <v>17.64</v>
      </c>
      <c r="N400" s="2">
        <v>13.255000000000001</v>
      </c>
      <c r="O400" s="2">
        <v>24.346</v>
      </c>
      <c r="P400" s="2">
        <v>7.6890000000000001</v>
      </c>
      <c r="Q400" s="2">
        <v>15.725</v>
      </c>
      <c r="R400" s="2">
        <v>13.308999999999999</v>
      </c>
    </row>
    <row r="401" spans="1:18" x14ac:dyDescent="0.2">
      <c r="A401" s="1">
        <v>2017</v>
      </c>
      <c r="B401" s="1">
        <v>10</v>
      </c>
      <c r="C401" s="1">
        <v>1</v>
      </c>
      <c r="D401" s="1">
        <v>12</v>
      </c>
      <c r="E401" s="1">
        <v>0</v>
      </c>
      <c r="F401" s="1">
        <v>0</v>
      </c>
      <c r="G401" s="2">
        <v>17.701000000000001</v>
      </c>
      <c r="H401" s="2" t="s">
        <v>92</v>
      </c>
      <c r="I401" s="2">
        <v>12.772</v>
      </c>
      <c r="J401" s="2">
        <v>13.172000000000001</v>
      </c>
      <c r="K401" s="2">
        <v>18.928999999999998</v>
      </c>
      <c r="L401" s="2" t="s">
        <v>92</v>
      </c>
      <c r="M401" s="2">
        <v>13.696</v>
      </c>
      <c r="N401" s="2">
        <v>13.385999999999999</v>
      </c>
      <c r="O401" s="2">
        <v>18.504000000000001</v>
      </c>
      <c r="P401" s="2">
        <v>7.0214999999999996</v>
      </c>
      <c r="Q401" s="2">
        <v>12.407999999999999</v>
      </c>
      <c r="R401" s="2">
        <v>12.613</v>
      </c>
    </row>
    <row r="402" spans="1:18" x14ac:dyDescent="0.2">
      <c r="A402" s="1">
        <v>2017</v>
      </c>
      <c r="B402" s="1">
        <v>10</v>
      </c>
      <c r="C402" s="1">
        <v>2</v>
      </c>
      <c r="D402" s="1">
        <v>12</v>
      </c>
      <c r="E402" s="1">
        <v>0</v>
      </c>
      <c r="F402" s="1">
        <v>0</v>
      </c>
      <c r="G402" s="2">
        <v>23.184999999999999</v>
      </c>
      <c r="H402" s="2" t="s">
        <v>92</v>
      </c>
      <c r="I402" s="2">
        <v>16.143999999999998</v>
      </c>
      <c r="J402" s="2">
        <v>13.144</v>
      </c>
      <c r="K402" s="2">
        <v>22.280999999999999</v>
      </c>
      <c r="L402" s="2" t="s">
        <v>92</v>
      </c>
      <c r="M402" s="2">
        <v>15.382999999999999</v>
      </c>
      <c r="N402" s="2">
        <v>13.099</v>
      </c>
      <c r="O402" s="2">
        <v>23.023</v>
      </c>
      <c r="P402" s="2">
        <v>6.3605</v>
      </c>
      <c r="Q402" s="2">
        <v>15.736000000000001</v>
      </c>
      <c r="R402" s="2">
        <v>15.111000000000001</v>
      </c>
    </row>
    <row r="403" spans="1:18" x14ac:dyDescent="0.2">
      <c r="A403" s="1">
        <v>2017</v>
      </c>
      <c r="B403" s="1">
        <v>10</v>
      </c>
      <c r="C403" s="1">
        <v>3</v>
      </c>
      <c r="D403" s="1">
        <v>12</v>
      </c>
      <c r="E403" s="1">
        <v>0</v>
      </c>
      <c r="F403" s="1">
        <v>0</v>
      </c>
      <c r="G403" s="2" t="s">
        <v>92</v>
      </c>
      <c r="H403" s="2" t="s">
        <v>92</v>
      </c>
      <c r="I403" s="2" t="s">
        <v>92</v>
      </c>
      <c r="J403" s="2" t="s">
        <v>92</v>
      </c>
      <c r="K403" s="2" t="s">
        <v>92</v>
      </c>
      <c r="L403" s="2" t="s">
        <v>92</v>
      </c>
      <c r="M403" s="2" t="s">
        <v>92</v>
      </c>
      <c r="N403" s="2" t="s">
        <v>92</v>
      </c>
      <c r="O403" s="2" t="s">
        <v>92</v>
      </c>
      <c r="P403" s="2">
        <v>5.5034999999999998</v>
      </c>
      <c r="Q403" s="2" t="s">
        <v>92</v>
      </c>
      <c r="R403" s="2" t="s">
        <v>92</v>
      </c>
    </row>
    <row r="404" spans="1:18" x14ac:dyDescent="0.2">
      <c r="A404" s="1">
        <v>2017</v>
      </c>
      <c r="B404" s="1">
        <v>10</v>
      </c>
      <c r="C404" s="1">
        <v>4</v>
      </c>
      <c r="D404" s="1">
        <v>12</v>
      </c>
      <c r="E404" s="1">
        <v>0</v>
      </c>
      <c r="F404" s="1">
        <v>0</v>
      </c>
      <c r="G404" s="2">
        <v>17.170000000000002</v>
      </c>
      <c r="H404" s="2" t="s">
        <v>92</v>
      </c>
      <c r="I404" s="2">
        <v>4.6760000000000002</v>
      </c>
      <c r="J404" s="2">
        <v>-7.47</v>
      </c>
      <c r="K404" s="2">
        <v>18.562999999999999</v>
      </c>
      <c r="L404" s="2" t="s">
        <v>92</v>
      </c>
      <c r="M404" s="2">
        <v>6.17</v>
      </c>
      <c r="N404" s="2">
        <v>-7.1050000000000004</v>
      </c>
      <c r="O404" s="2">
        <v>19.507000000000001</v>
      </c>
      <c r="P404" s="2">
        <v>2.6274999999999999</v>
      </c>
      <c r="Q404" s="2">
        <v>6.351</v>
      </c>
      <c r="R404" s="2">
        <v>-5.875</v>
      </c>
    </row>
    <row r="405" spans="1:18" x14ac:dyDescent="0.2">
      <c r="A405" s="1">
        <v>2017</v>
      </c>
      <c r="B405" s="1">
        <v>10</v>
      </c>
      <c r="C405" s="1">
        <v>5</v>
      </c>
      <c r="D405" s="1">
        <v>12</v>
      </c>
      <c r="E405" s="1">
        <v>0</v>
      </c>
      <c r="F405" s="1">
        <v>0</v>
      </c>
      <c r="G405" s="2">
        <v>8.1430000000000007</v>
      </c>
      <c r="H405" s="2" t="s">
        <v>92</v>
      </c>
      <c r="I405" s="2">
        <v>5.0620000000000003</v>
      </c>
      <c r="J405" s="2">
        <v>-1.41</v>
      </c>
      <c r="K405" s="2">
        <v>9.6229999999999993</v>
      </c>
      <c r="L405" s="2" t="s">
        <v>92</v>
      </c>
      <c r="M405" s="2">
        <v>6.6210000000000004</v>
      </c>
      <c r="N405" s="2">
        <v>-0.98099999999999998</v>
      </c>
      <c r="O405" s="2">
        <v>8.0609999999999999</v>
      </c>
      <c r="P405" s="2">
        <v>1.5375000000000001</v>
      </c>
      <c r="Q405" s="2">
        <v>2.992</v>
      </c>
      <c r="R405" s="2">
        <v>-3.5649999999999999</v>
      </c>
    </row>
    <row r="406" spans="1:18" x14ac:dyDescent="0.2">
      <c r="A406" s="1">
        <v>2017</v>
      </c>
      <c r="B406" s="1">
        <v>10</v>
      </c>
      <c r="C406" s="1">
        <v>6</v>
      </c>
      <c r="D406" s="1">
        <v>12</v>
      </c>
      <c r="E406" s="1">
        <v>0</v>
      </c>
      <c r="F406" s="1">
        <v>0</v>
      </c>
      <c r="G406" s="2">
        <v>13.06</v>
      </c>
      <c r="H406" s="2" t="s">
        <v>92</v>
      </c>
      <c r="I406" s="2">
        <v>11.23</v>
      </c>
      <c r="J406" s="2">
        <v>9.4809999999999999</v>
      </c>
      <c r="K406" s="2">
        <v>11.199</v>
      </c>
      <c r="L406" s="2" t="s">
        <v>92</v>
      </c>
      <c r="M406" s="2">
        <v>12.257</v>
      </c>
      <c r="N406" s="2">
        <v>10.378</v>
      </c>
      <c r="O406" s="2">
        <v>8.8119999999999994</v>
      </c>
      <c r="P406" s="2">
        <v>1.8774999999999999</v>
      </c>
      <c r="Q406" s="2">
        <v>11.193</v>
      </c>
      <c r="R406" s="2">
        <v>12.563000000000001</v>
      </c>
    </row>
    <row r="407" spans="1:18" x14ac:dyDescent="0.2">
      <c r="A407" s="1">
        <v>2017</v>
      </c>
      <c r="B407" s="1">
        <v>10</v>
      </c>
      <c r="C407" s="1">
        <v>7</v>
      </c>
      <c r="D407" s="1">
        <v>12</v>
      </c>
      <c r="E407" s="1">
        <v>0</v>
      </c>
      <c r="F407" s="1">
        <v>0</v>
      </c>
      <c r="G407" s="2">
        <v>13.782</v>
      </c>
      <c r="H407" s="2" t="s">
        <v>92</v>
      </c>
      <c r="I407" s="2">
        <v>9.3699999999999992</v>
      </c>
      <c r="J407" s="2">
        <v>3.8140000000000001</v>
      </c>
      <c r="K407" s="2">
        <v>12.016999999999999</v>
      </c>
      <c r="L407" s="2" t="s">
        <v>92</v>
      </c>
      <c r="M407" s="2">
        <v>8.9109999999999996</v>
      </c>
      <c r="N407" s="2">
        <v>2.024</v>
      </c>
      <c r="O407" s="2">
        <v>11.035</v>
      </c>
      <c r="P407" s="2">
        <v>0.81950000000000001</v>
      </c>
      <c r="Q407" s="2">
        <v>5.7969999999999997</v>
      </c>
      <c r="R407" s="2">
        <v>0.60199999999999998</v>
      </c>
    </row>
    <row r="408" spans="1:18" x14ac:dyDescent="0.2">
      <c r="A408" s="1">
        <v>2017</v>
      </c>
      <c r="B408" s="1">
        <v>10</v>
      </c>
      <c r="C408" s="1">
        <v>8</v>
      </c>
      <c r="D408" s="1">
        <v>12</v>
      </c>
      <c r="E408" s="1">
        <v>0</v>
      </c>
      <c r="F408" s="1">
        <v>0</v>
      </c>
      <c r="G408" s="2">
        <v>15.225</v>
      </c>
      <c r="H408" s="2" t="s">
        <v>92</v>
      </c>
      <c r="I408" s="2">
        <v>9.8810000000000002</v>
      </c>
      <c r="J408" s="2">
        <v>12.397</v>
      </c>
      <c r="K408" s="2">
        <v>13.637</v>
      </c>
      <c r="L408" s="2" t="s">
        <v>92</v>
      </c>
      <c r="M408" s="2">
        <v>7.4669999999999996</v>
      </c>
      <c r="N408" s="2">
        <v>13.378</v>
      </c>
      <c r="O408" s="2">
        <v>12.974</v>
      </c>
      <c r="P408" s="2">
        <v>0.3705</v>
      </c>
      <c r="Q408" s="2">
        <v>2.948</v>
      </c>
      <c r="R408" s="2">
        <v>6.9180000000000001</v>
      </c>
    </row>
    <row r="409" spans="1:18" x14ac:dyDescent="0.2">
      <c r="A409" s="1">
        <v>2017</v>
      </c>
      <c r="B409" s="1">
        <v>10</v>
      </c>
      <c r="C409" s="1">
        <v>9</v>
      </c>
      <c r="D409" s="1">
        <v>12</v>
      </c>
      <c r="E409" s="1">
        <v>0</v>
      </c>
      <c r="F409" s="1">
        <v>0</v>
      </c>
      <c r="G409" s="2">
        <v>13.6</v>
      </c>
      <c r="H409" s="2" t="s">
        <v>92</v>
      </c>
      <c r="I409" s="2">
        <v>11.535</v>
      </c>
      <c r="J409" s="2">
        <v>6.7519999999999998</v>
      </c>
      <c r="K409" s="2">
        <v>12.728999999999999</v>
      </c>
      <c r="L409" s="2" t="s">
        <v>92</v>
      </c>
      <c r="M409" s="2">
        <v>11.051</v>
      </c>
      <c r="N409" s="2">
        <v>5.7729999999999997</v>
      </c>
      <c r="O409" s="2">
        <v>14.401999999999999</v>
      </c>
      <c r="P409" s="2">
        <v>1.607</v>
      </c>
      <c r="Q409" s="2">
        <v>12.254</v>
      </c>
      <c r="R409" s="2">
        <v>7.9660000000000002</v>
      </c>
    </row>
    <row r="410" spans="1:18" x14ac:dyDescent="0.2">
      <c r="A410" s="1">
        <v>2017</v>
      </c>
      <c r="B410" s="1">
        <v>10</v>
      </c>
      <c r="C410" s="1">
        <v>10</v>
      </c>
      <c r="D410" s="1">
        <v>12</v>
      </c>
      <c r="E410" s="1">
        <v>0</v>
      </c>
      <c r="F410" s="1">
        <v>0</v>
      </c>
      <c r="G410" s="2">
        <v>16.045000000000002</v>
      </c>
      <c r="H410" s="2" t="s">
        <v>92</v>
      </c>
      <c r="I410" s="2">
        <v>21.853999999999999</v>
      </c>
      <c r="J410" s="2">
        <v>21.405000000000001</v>
      </c>
      <c r="K410" s="2">
        <v>15.121</v>
      </c>
      <c r="L410" s="2" t="s">
        <v>92</v>
      </c>
      <c r="M410" s="2">
        <v>24.015999999999998</v>
      </c>
      <c r="N410" s="2">
        <v>16.504999999999999</v>
      </c>
      <c r="O410" s="2">
        <v>14.234</v>
      </c>
      <c r="P410" s="2">
        <v>3.5030000000000001</v>
      </c>
      <c r="Q410" s="2">
        <v>25.655999999999999</v>
      </c>
      <c r="R410" s="2">
        <v>12.492000000000001</v>
      </c>
    </row>
    <row r="411" spans="1:18" x14ac:dyDescent="0.2">
      <c r="A411" s="1">
        <v>2017</v>
      </c>
      <c r="B411" s="1">
        <v>10</v>
      </c>
      <c r="C411" s="1">
        <v>11</v>
      </c>
      <c r="D411" s="1">
        <v>12</v>
      </c>
      <c r="E411" s="1">
        <v>0</v>
      </c>
      <c r="F411" s="1">
        <v>0</v>
      </c>
      <c r="G411" s="2">
        <v>12.882</v>
      </c>
      <c r="H411" s="2" t="s">
        <v>92</v>
      </c>
      <c r="I411" s="2">
        <v>9.7799999999999994</v>
      </c>
      <c r="J411" s="2">
        <v>4.5620000000000003</v>
      </c>
      <c r="K411" s="2">
        <v>12.488</v>
      </c>
      <c r="L411" s="2" t="s">
        <v>92</v>
      </c>
      <c r="M411" s="2">
        <v>10.419</v>
      </c>
      <c r="N411" s="2">
        <v>4.8949999999999996</v>
      </c>
      <c r="O411" s="2">
        <v>12.678000000000001</v>
      </c>
      <c r="P411" s="2">
        <v>5.2685000000000004</v>
      </c>
      <c r="Q411" s="2">
        <v>10.35</v>
      </c>
      <c r="R411" s="2">
        <v>6.6029999999999998</v>
      </c>
    </row>
    <row r="412" spans="1:18" x14ac:dyDescent="0.2">
      <c r="A412" s="1">
        <v>2017</v>
      </c>
      <c r="B412" s="1">
        <v>10</v>
      </c>
      <c r="C412" s="1">
        <v>12</v>
      </c>
      <c r="D412" s="1">
        <v>12</v>
      </c>
      <c r="E412" s="1">
        <v>0</v>
      </c>
      <c r="F412" s="1">
        <v>0</v>
      </c>
      <c r="G412" s="2">
        <v>15.755000000000001</v>
      </c>
      <c r="H412" s="2" t="s">
        <v>92</v>
      </c>
      <c r="I412" s="2">
        <v>14.343999999999999</v>
      </c>
      <c r="J412" s="2">
        <v>16.919</v>
      </c>
      <c r="K412" s="2">
        <v>17.186</v>
      </c>
      <c r="L412" s="2" t="s">
        <v>92</v>
      </c>
      <c r="M412" s="2">
        <v>15.864000000000001</v>
      </c>
      <c r="N412" s="2">
        <v>17.326000000000001</v>
      </c>
      <c r="O412" s="2">
        <v>16.899999999999999</v>
      </c>
      <c r="P412" s="2">
        <v>6.3540000000000001</v>
      </c>
      <c r="Q412" s="2">
        <v>16.114000000000001</v>
      </c>
      <c r="R412" s="2">
        <v>18.847000000000001</v>
      </c>
    </row>
    <row r="413" spans="1:18" x14ac:dyDescent="0.2">
      <c r="A413" s="1">
        <v>2017</v>
      </c>
      <c r="B413" s="1">
        <v>10</v>
      </c>
      <c r="C413" s="1">
        <v>13</v>
      </c>
      <c r="D413" s="1">
        <v>12</v>
      </c>
      <c r="E413" s="1">
        <v>0</v>
      </c>
      <c r="F413" s="1">
        <v>0</v>
      </c>
      <c r="G413" s="2">
        <v>16.934999999999999</v>
      </c>
      <c r="H413" s="2" t="s">
        <v>92</v>
      </c>
      <c r="I413" s="2">
        <v>14.231</v>
      </c>
      <c r="J413" s="2">
        <v>12.701000000000001</v>
      </c>
      <c r="K413" s="2">
        <v>16.62</v>
      </c>
      <c r="L413" s="2" t="s">
        <v>92</v>
      </c>
      <c r="M413" s="2">
        <v>12.72</v>
      </c>
      <c r="N413" s="2">
        <v>9.4350000000000005</v>
      </c>
      <c r="O413" s="2">
        <v>14.510999999999999</v>
      </c>
      <c r="P413" s="2">
        <v>6.1974999999999998</v>
      </c>
      <c r="Q413" s="2">
        <v>9.4350000000000005</v>
      </c>
      <c r="R413" s="2">
        <v>8.468</v>
      </c>
    </row>
    <row r="414" spans="1:18" x14ac:dyDescent="0.2">
      <c r="A414" s="1">
        <v>2017</v>
      </c>
      <c r="B414" s="1">
        <v>10</v>
      </c>
      <c r="C414" s="1">
        <v>14</v>
      </c>
      <c r="D414" s="1">
        <v>12</v>
      </c>
      <c r="E414" s="1">
        <v>0</v>
      </c>
      <c r="F414" s="1">
        <v>0</v>
      </c>
      <c r="G414" s="2">
        <v>19.634</v>
      </c>
      <c r="H414" s="2" t="s">
        <v>92</v>
      </c>
      <c r="I414" s="2">
        <v>13.119</v>
      </c>
      <c r="J414" s="2">
        <v>14.686</v>
      </c>
      <c r="K414" s="2">
        <v>19.427</v>
      </c>
      <c r="L414" s="2" t="s">
        <v>92</v>
      </c>
      <c r="M414" s="2">
        <v>13.638999999999999</v>
      </c>
      <c r="N414" s="2">
        <v>9.2880000000000003</v>
      </c>
      <c r="O414" s="2">
        <v>18.78</v>
      </c>
      <c r="P414" s="2">
        <v>6.8624999999999998</v>
      </c>
      <c r="Q414" s="2">
        <v>12.311999999999999</v>
      </c>
      <c r="R414" s="2">
        <v>9.9410000000000007</v>
      </c>
    </row>
    <row r="415" spans="1:18" x14ac:dyDescent="0.2">
      <c r="A415" s="1">
        <v>2017</v>
      </c>
      <c r="B415" s="1">
        <v>10</v>
      </c>
      <c r="C415" s="1">
        <v>15</v>
      </c>
      <c r="D415" s="1">
        <v>12</v>
      </c>
      <c r="E415" s="1">
        <v>0</v>
      </c>
      <c r="F415" s="1">
        <v>0</v>
      </c>
      <c r="G415" s="2">
        <v>18.981999999999999</v>
      </c>
      <c r="H415" s="2" t="s">
        <v>92</v>
      </c>
      <c r="I415" s="2">
        <v>12.233000000000001</v>
      </c>
      <c r="J415" s="2">
        <v>6.8140000000000001</v>
      </c>
      <c r="K415" s="2">
        <v>19.396000000000001</v>
      </c>
      <c r="L415" s="2" t="s">
        <v>92</v>
      </c>
      <c r="M415" s="2">
        <v>13.048999999999999</v>
      </c>
      <c r="N415" s="2">
        <v>7.2309999999999999</v>
      </c>
      <c r="O415" s="2">
        <v>18.024000000000001</v>
      </c>
      <c r="P415" s="2">
        <v>8.9145000000000003</v>
      </c>
      <c r="Q415" s="2">
        <v>11.204000000000001</v>
      </c>
      <c r="R415" s="2">
        <v>7.9480000000000004</v>
      </c>
    </row>
    <row r="416" spans="1:18" x14ac:dyDescent="0.2">
      <c r="A416" s="1">
        <v>2017</v>
      </c>
      <c r="B416" s="1">
        <v>10</v>
      </c>
      <c r="C416" s="1">
        <v>16</v>
      </c>
      <c r="D416" s="1">
        <v>12</v>
      </c>
      <c r="E416" s="1">
        <v>0</v>
      </c>
      <c r="F416" s="1">
        <v>0</v>
      </c>
      <c r="G416" s="2">
        <v>20.396000000000001</v>
      </c>
      <c r="H416" s="2" t="s">
        <v>92</v>
      </c>
      <c r="I416" s="2">
        <v>14.41</v>
      </c>
      <c r="J416" s="2">
        <v>8.2210000000000001</v>
      </c>
      <c r="K416" s="2">
        <v>21.747</v>
      </c>
      <c r="L416" s="2" t="s">
        <v>92</v>
      </c>
      <c r="M416" s="2">
        <v>16.087</v>
      </c>
      <c r="N416" s="2">
        <v>9.0310000000000006</v>
      </c>
      <c r="O416" s="2">
        <v>18.829000000000001</v>
      </c>
      <c r="P416" s="2">
        <v>8.8874999999999993</v>
      </c>
      <c r="Q416" s="2">
        <v>13.939</v>
      </c>
      <c r="R416" s="2">
        <v>8.1210000000000004</v>
      </c>
    </row>
    <row r="417" spans="1:18" x14ac:dyDescent="0.2">
      <c r="A417" s="1">
        <v>2017</v>
      </c>
      <c r="B417" s="1">
        <v>10</v>
      </c>
      <c r="C417" s="1">
        <v>17</v>
      </c>
      <c r="D417" s="1">
        <v>12</v>
      </c>
      <c r="E417" s="1">
        <v>0</v>
      </c>
      <c r="F417" s="1">
        <v>0</v>
      </c>
      <c r="G417" s="2">
        <v>17.876999999999999</v>
      </c>
      <c r="H417" s="2" t="s">
        <v>92</v>
      </c>
      <c r="I417" s="2">
        <v>11.054</v>
      </c>
      <c r="J417" s="2">
        <v>5.8280000000000003</v>
      </c>
      <c r="K417" s="2">
        <v>19.024000000000001</v>
      </c>
      <c r="L417" s="2" t="s">
        <v>92</v>
      </c>
      <c r="M417" s="2">
        <v>12.512</v>
      </c>
      <c r="N417" s="2">
        <v>6.7160000000000002</v>
      </c>
      <c r="O417" s="2">
        <v>17.786999999999999</v>
      </c>
      <c r="P417" s="2">
        <v>6.9945000000000004</v>
      </c>
      <c r="Q417" s="2">
        <v>10.651999999999999</v>
      </c>
      <c r="R417" s="2">
        <v>7.883</v>
      </c>
    </row>
    <row r="418" spans="1:18" x14ac:dyDescent="0.2">
      <c r="A418" s="1">
        <v>2017</v>
      </c>
      <c r="B418" s="1">
        <v>10</v>
      </c>
      <c r="C418" s="1">
        <v>18</v>
      </c>
      <c r="D418" s="1">
        <v>12</v>
      </c>
      <c r="E418" s="1">
        <v>0</v>
      </c>
      <c r="F418" s="1">
        <v>0</v>
      </c>
      <c r="G418" s="2">
        <v>15.885999999999999</v>
      </c>
      <c r="H418" s="2" t="s">
        <v>92</v>
      </c>
      <c r="I418" s="2">
        <v>9.8379999999999992</v>
      </c>
      <c r="J418" s="2">
        <v>4.5389999999999997</v>
      </c>
      <c r="K418" s="2">
        <v>16.356000000000002</v>
      </c>
      <c r="L418" s="2" t="s">
        <v>92</v>
      </c>
      <c r="M418" s="2">
        <v>10.784000000000001</v>
      </c>
      <c r="N418" s="2">
        <v>5.1970000000000001</v>
      </c>
      <c r="O418" s="2">
        <v>16.608000000000001</v>
      </c>
      <c r="P418" s="2">
        <v>5.4184999999999999</v>
      </c>
      <c r="Q418" s="2">
        <v>10.298999999999999</v>
      </c>
      <c r="R418" s="2">
        <v>6.9160000000000004</v>
      </c>
    </row>
    <row r="419" spans="1:18" x14ac:dyDescent="0.2">
      <c r="A419" s="1">
        <v>2017</v>
      </c>
      <c r="B419" s="1">
        <v>10</v>
      </c>
      <c r="C419" s="1">
        <v>19</v>
      </c>
      <c r="D419" s="1">
        <v>12</v>
      </c>
      <c r="E419" s="1">
        <v>0</v>
      </c>
      <c r="F419" s="1">
        <v>0</v>
      </c>
      <c r="G419" s="2">
        <v>13.483000000000001</v>
      </c>
      <c r="H419" s="2" t="s">
        <v>92</v>
      </c>
      <c r="I419" s="2">
        <v>7.9710000000000001</v>
      </c>
      <c r="J419" s="2">
        <v>4.875</v>
      </c>
      <c r="K419" s="2">
        <v>15.068</v>
      </c>
      <c r="L419" s="2" t="s">
        <v>92</v>
      </c>
      <c r="M419" s="2">
        <v>9.5570000000000004</v>
      </c>
      <c r="N419" s="2">
        <v>5.319</v>
      </c>
      <c r="O419" s="2">
        <v>16.164000000000001</v>
      </c>
      <c r="P419" s="2">
        <v>3.5905</v>
      </c>
      <c r="Q419" s="2">
        <v>8.67</v>
      </c>
      <c r="R419" s="2">
        <v>5.9729999999999999</v>
      </c>
    </row>
    <row r="420" spans="1:18" x14ac:dyDescent="0.2">
      <c r="A420" s="1">
        <v>2017</v>
      </c>
      <c r="B420" s="1">
        <v>10</v>
      </c>
      <c r="C420" s="1">
        <v>20</v>
      </c>
      <c r="D420" s="1">
        <v>12</v>
      </c>
      <c r="E420" s="1">
        <v>0</v>
      </c>
      <c r="F420" s="1">
        <v>0</v>
      </c>
      <c r="G420" s="2">
        <v>11</v>
      </c>
      <c r="H420" s="2" t="s">
        <v>92</v>
      </c>
      <c r="I420" s="2">
        <v>6.8540000000000001</v>
      </c>
      <c r="J420" s="2">
        <v>4.3369999999999997</v>
      </c>
      <c r="K420" s="2">
        <v>12.712999999999999</v>
      </c>
      <c r="L420" s="2" t="s">
        <v>92</v>
      </c>
      <c r="M420" s="2">
        <v>8.3450000000000006</v>
      </c>
      <c r="N420" s="2">
        <v>5.1479999999999997</v>
      </c>
      <c r="O420" s="2">
        <v>11.93</v>
      </c>
      <c r="P420" s="2">
        <v>4.1485000000000003</v>
      </c>
      <c r="Q420" s="2">
        <v>6.9960000000000004</v>
      </c>
      <c r="R420" s="2">
        <v>5.1920000000000002</v>
      </c>
    </row>
    <row r="421" spans="1:18" x14ac:dyDescent="0.2">
      <c r="A421" s="1">
        <v>2017</v>
      </c>
      <c r="B421" s="1">
        <v>10</v>
      </c>
      <c r="C421" s="1">
        <v>21</v>
      </c>
      <c r="D421" s="1">
        <v>12</v>
      </c>
      <c r="E421" s="1">
        <v>0</v>
      </c>
      <c r="F421" s="1">
        <v>0</v>
      </c>
      <c r="G421" s="2">
        <v>11.727</v>
      </c>
      <c r="H421" s="2" t="s">
        <v>92</v>
      </c>
      <c r="I421" s="2">
        <v>6.6959999999999997</v>
      </c>
      <c r="J421" s="2">
        <v>2.7839999999999998</v>
      </c>
      <c r="K421" s="2">
        <v>13.132</v>
      </c>
      <c r="L421" s="2" t="s">
        <v>92</v>
      </c>
      <c r="M421" s="2">
        <v>8.1170000000000009</v>
      </c>
      <c r="N421" s="2">
        <v>3.6080000000000001</v>
      </c>
      <c r="O421" s="2">
        <v>13.432</v>
      </c>
      <c r="P421" s="2">
        <v>5.7850000000000001</v>
      </c>
      <c r="Q421" s="2">
        <v>7.0090000000000003</v>
      </c>
      <c r="R421" s="2">
        <v>4.9740000000000002</v>
      </c>
    </row>
    <row r="422" spans="1:18" x14ac:dyDescent="0.2">
      <c r="A422" s="1">
        <v>2017</v>
      </c>
      <c r="B422" s="1">
        <v>10</v>
      </c>
      <c r="C422" s="1">
        <v>22</v>
      </c>
      <c r="D422" s="1">
        <v>12</v>
      </c>
      <c r="E422" s="1">
        <v>0</v>
      </c>
      <c r="F422" s="1">
        <v>0</v>
      </c>
      <c r="G422" s="2">
        <v>13.412000000000001</v>
      </c>
      <c r="H422" s="2" t="s">
        <v>92</v>
      </c>
      <c r="I422" s="2">
        <v>10.4</v>
      </c>
      <c r="J422" s="2">
        <v>5.2409999999999997</v>
      </c>
      <c r="K422" s="2">
        <v>13.164</v>
      </c>
      <c r="L422" s="2" t="s">
        <v>92</v>
      </c>
      <c r="M422" s="2">
        <v>12.023999999999999</v>
      </c>
      <c r="N422" s="2">
        <v>5.585</v>
      </c>
      <c r="O422" s="2">
        <v>14.743</v>
      </c>
      <c r="P422" s="2">
        <v>5.5575000000000001</v>
      </c>
      <c r="Q422" s="2">
        <v>13.122</v>
      </c>
      <c r="R422" s="2">
        <v>7.4720000000000004</v>
      </c>
    </row>
    <row r="423" spans="1:18" x14ac:dyDescent="0.2">
      <c r="A423" s="1">
        <v>2017</v>
      </c>
      <c r="B423" s="1">
        <v>10</v>
      </c>
      <c r="C423" s="1">
        <v>23</v>
      </c>
      <c r="D423" s="1">
        <v>12</v>
      </c>
      <c r="E423" s="1">
        <v>0</v>
      </c>
      <c r="F423" s="1">
        <v>0</v>
      </c>
      <c r="G423" s="2">
        <v>20.285</v>
      </c>
      <c r="H423" s="2" t="s">
        <v>92</v>
      </c>
      <c r="I423" s="2">
        <v>10.275</v>
      </c>
      <c r="J423" s="2">
        <v>11.678000000000001</v>
      </c>
      <c r="K423" s="2">
        <v>17.913</v>
      </c>
      <c r="L423" s="2" t="s">
        <v>92</v>
      </c>
      <c r="M423" s="2">
        <v>12.157</v>
      </c>
      <c r="N423" s="2">
        <v>11.081</v>
      </c>
      <c r="O423" s="2">
        <v>19.709</v>
      </c>
      <c r="P423" s="2">
        <v>5.8244999999999996</v>
      </c>
      <c r="Q423" s="2">
        <v>10.845000000000001</v>
      </c>
      <c r="R423" s="2">
        <v>12.65</v>
      </c>
    </row>
    <row r="424" spans="1:18" x14ac:dyDescent="0.2">
      <c r="A424" s="1">
        <v>2017</v>
      </c>
      <c r="B424" s="1">
        <v>10</v>
      </c>
      <c r="C424" s="1">
        <v>24</v>
      </c>
      <c r="D424" s="1">
        <v>12</v>
      </c>
      <c r="E424" s="1">
        <v>0</v>
      </c>
      <c r="F424" s="1">
        <v>0</v>
      </c>
      <c r="G424" s="2">
        <v>19.234000000000002</v>
      </c>
      <c r="H424" s="2" t="s">
        <v>92</v>
      </c>
      <c r="I424" s="2">
        <v>11.792999999999999</v>
      </c>
      <c r="J424" s="2">
        <v>8.9120000000000008</v>
      </c>
      <c r="K424" s="2">
        <v>21.253</v>
      </c>
      <c r="L424" s="2" t="s">
        <v>92</v>
      </c>
      <c r="M424" s="2">
        <v>13.863</v>
      </c>
      <c r="N424" s="2">
        <v>10.111000000000001</v>
      </c>
      <c r="O424" s="2">
        <v>22.559000000000001</v>
      </c>
      <c r="P424" s="2">
        <v>5.3505000000000003</v>
      </c>
      <c r="Q424" s="2">
        <v>13.945</v>
      </c>
      <c r="R424" s="2">
        <v>11.692</v>
      </c>
    </row>
    <row r="425" spans="1:18" x14ac:dyDescent="0.2">
      <c r="A425" s="1">
        <v>2017</v>
      </c>
      <c r="B425" s="1">
        <v>10</v>
      </c>
      <c r="C425" s="1">
        <v>25</v>
      </c>
      <c r="D425" s="1">
        <v>12</v>
      </c>
      <c r="E425" s="1">
        <v>0</v>
      </c>
      <c r="F425" s="1">
        <v>0</v>
      </c>
      <c r="G425" s="2">
        <v>13.098000000000001</v>
      </c>
      <c r="H425" s="2" t="s">
        <v>92</v>
      </c>
      <c r="I425" s="2">
        <v>11.791</v>
      </c>
      <c r="J425" s="2">
        <v>8.9510000000000005</v>
      </c>
      <c r="K425" s="2">
        <v>15.067</v>
      </c>
      <c r="L425" s="2" t="s">
        <v>92</v>
      </c>
      <c r="M425" s="2">
        <v>13.879</v>
      </c>
      <c r="N425" s="2">
        <v>8.9689999999999994</v>
      </c>
      <c r="O425" s="2">
        <v>16.800999999999998</v>
      </c>
      <c r="P425" s="2">
        <v>4.4904999999999999</v>
      </c>
      <c r="Q425" s="2">
        <v>15.21</v>
      </c>
      <c r="R425" s="2">
        <v>11.384</v>
      </c>
    </row>
    <row r="426" spans="1:18" x14ac:dyDescent="0.2">
      <c r="A426" s="1">
        <v>2017</v>
      </c>
      <c r="B426" s="1">
        <v>10</v>
      </c>
      <c r="C426" s="1">
        <v>26</v>
      </c>
      <c r="D426" s="1">
        <v>12</v>
      </c>
      <c r="E426" s="1">
        <v>0</v>
      </c>
      <c r="F426" s="1">
        <v>0</v>
      </c>
      <c r="G426" s="2">
        <v>26.858000000000001</v>
      </c>
      <c r="H426" s="2" t="s">
        <v>92</v>
      </c>
      <c r="I426" s="2">
        <v>8.6210000000000004</v>
      </c>
      <c r="J426" s="2">
        <v>10.491</v>
      </c>
      <c r="K426" s="2">
        <v>29.06</v>
      </c>
      <c r="L426" s="2" t="s">
        <v>92</v>
      </c>
      <c r="M426" s="2">
        <v>9.4740000000000002</v>
      </c>
      <c r="N426" s="2">
        <v>10.198</v>
      </c>
      <c r="O426" s="2">
        <v>18.393000000000001</v>
      </c>
      <c r="P426" s="2">
        <v>3.6415000000000002</v>
      </c>
      <c r="Q426" s="2">
        <v>9.3089999999999993</v>
      </c>
      <c r="R426" s="2">
        <v>12.295999999999999</v>
      </c>
    </row>
    <row r="427" spans="1:18" x14ac:dyDescent="0.2">
      <c r="A427" s="1">
        <v>2017</v>
      </c>
      <c r="B427" s="1">
        <v>10</v>
      </c>
      <c r="C427" s="1">
        <v>27</v>
      </c>
      <c r="D427" s="1">
        <v>12</v>
      </c>
      <c r="E427" s="1">
        <v>0</v>
      </c>
      <c r="F427" s="1">
        <v>0</v>
      </c>
      <c r="G427" s="2">
        <v>17.244</v>
      </c>
      <c r="H427" s="2" t="s">
        <v>92</v>
      </c>
      <c r="I427" s="2">
        <v>17.094999999999999</v>
      </c>
      <c r="J427" s="2">
        <v>19.891999999999999</v>
      </c>
      <c r="K427" s="2">
        <v>19.021000000000001</v>
      </c>
      <c r="L427" s="2" t="s">
        <v>92</v>
      </c>
      <c r="M427" s="2">
        <v>18.702000000000002</v>
      </c>
      <c r="N427" s="2">
        <v>10.561999999999999</v>
      </c>
      <c r="O427" s="2">
        <v>17.931000000000001</v>
      </c>
      <c r="P427" s="2">
        <v>4.6485000000000003</v>
      </c>
      <c r="Q427" s="2">
        <v>19.893999999999998</v>
      </c>
      <c r="R427" s="2">
        <v>10.923999999999999</v>
      </c>
    </row>
    <row r="428" spans="1:18" x14ac:dyDescent="0.2">
      <c r="A428" s="1">
        <v>2017</v>
      </c>
      <c r="B428" s="1">
        <v>10</v>
      </c>
      <c r="C428" s="1">
        <v>28</v>
      </c>
      <c r="D428" s="1">
        <v>12</v>
      </c>
      <c r="E428" s="1">
        <v>0</v>
      </c>
      <c r="F428" s="1">
        <v>0</v>
      </c>
      <c r="G428" s="2">
        <v>21.710999999999999</v>
      </c>
      <c r="H428" s="2" t="s">
        <v>92</v>
      </c>
      <c r="I428" s="2">
        <v>26.574999999999999</v>
      </c>
      <c r="J428" s="2">
        <v>21.196999999999999</v>
      </c>
      <c r="K428" s="2">
        <v>15.912000000000001</v>
      </c>
      <c r="L428" s="2" t="s">
        <v>92</v>
      </c>
      <c r="M428" s="2">
        <v>13.285</v>
      </c>
      <c r="N428" s="2">
        <v>7.2889999999999997</v>
      </c>
      <c r="O428" s="2">
        <v>17.382999999999999</v>
      </c>
      <c r="P428" s="2">
        <v>6.6615000000000002</v>
      </c>
      <c r="Q428" s="2">
        <v>14.535</v>
      </c>
      <c r="R428" s="2">
        <v>9.423</v>
      </c>
    </row>
    <row r="429" spans="1:18" x14ac:dyDescent="0.2">
      <c r="A429" s="1">
        <v>2017</v>
      </c>
      <c r="B429" s="1">
        <v>10</v>
      </c>
      <c r="C429" s="1">
        <v>29</v>
      </c>
      <c r="D429" s="1">
        <v>12</v>
      </c>
      <c r="E429" s="1">
        <v>0</v>
      </c>
      <c r="F429" s="1">
        <v>0</v>
      </c>
      <c r="G429" s="2">
        <v>15.433999999999999</v>
      </c>
      <c r="H429" s="2" t="s">
        <v>92</v>
      </c>
      <c r="I429" s="2">
        <v>18.908999999999999</v>
      </c>
      <c r="J429" s="2">
        <v>12.974</v>
      </c>
      <c r="K429" s="2">
        <v>15.038</v>
      </c>
      <c r="L429" s="2" t="s">
        <v>92</v>
      </c>
      <c r="M429" s="2">
        <v>9.9529999999999994</v>
      </c>
      <c r="N429" s="2">
        <v>5.3819999999999997</v>
      </c>
      <c r="O429" s="2">
        <v>17.004999999999999</v>
      </c>
      <c r="P429" s="2">
        <v>6.476</v>
      </c>
      <c r="Q429" s="2">
        <v>11.087999999999999</v>
      </c>
      <c r="R429" s="2">
        <v>7.6369999999999996</v>
      </c>
    </row>
    <row r="430" spans="1:18" x14ac:dyDescent="0.2">
      <c r="A430" s="1">
        <v>2017</v>
      </c>
      <c r="B430" s="1">
        <v>10</v>
      </c>
      <c r="C430" s="1">
        <v>30</v>
      </c>
      <c r="D430" s="1">
        <v>12</v>
      </c>
      <c r="E430" s="1">
        <v>0</v>
      </c>
      <c r="F430" s="1">
        <v>0</v>
      </c>
      <c r="G430" s="2">
        <v>13.705</v>
      </c>
      <c r="H430" s="2" t="s">
        <v>92</v>
      </c>
      <c r="I430" s="2">
        <v>15.561999999999999</v>
      </c>
      <c r="J430" s="2">
        <v>9.3059999999999992</v>
      </c>
      <c r="K430" s="2">
        <v>14.680999999999999</v>
      </c>
      <c r="L430" s="2" t="s">
        <v>92</v>
      </c>
      <c r="M430" s="2">
        <v>8.3219999999999992</v>
      </c>
      <c r="N430" s="2">
        <v>4.1289999999999996</v>
      </c>
      <c r="O430" s="2">
        <v>16.041</v>
      </c>
      <c r="P430" s="2">
        <v>5.7880000000000003</v>
      </c>
      <c r="Q430" s="2">
        <v>8.5540000000000003</v>
      </c>
      <c r="R430" s="2">
        <v>6.0229999999999997</v>
      </c>
    </row>
    <row r="431" spans="1:18" x14ac:dyDescent="0.2">
      <c r="A431" s="1">
        <v>2017</v>
      </c>
      <c r="B431" s="1">
        <v>10</v>
      </c>
      <c r="C431" s="1">
        <v>31</v>
      </c>
      <c r="D431" s="1">
        <v>12</v>
      </c>
      <c r="E431" s="1">
        <v>0</v>
      </c>
      <c r="F431" s="1">
        <v>0</v>
      </c>
      <c r="G431" s="2">
        <v>12.141</v>
      </c>
      <c r="H431" s="2" t="s">
        <v>92</v>
      </c>
      <c r="I431" s="2">
        <v>6.9429999999999996</v>
      </c>
      <c r="J431" s="2">
        <v>4.2910000000000004</v>
      </c>
      <c r="K431" s="2">
        <v>13.707000000000001</v>
      </c>
      <c r="L431" s="2" t="s">
        <v>92</v>
      </c>
      <c r="M431" s="2">
        <v>8.7330000000000005</v>
      </c>
      <c r="N431" s="2">
        <v>5.391</v>
      </c>
      <c r="O431" s="2">
        <v>15.82</v>
      </c>
      <c r="P431" s="2">
        <v>5.3295000000000003</v>
      </c>
      <c r="Q431" s="2">
        <v>9.8819999999999997</v>
      </c>
      <c r="R431" s="2">
        <v>7.742</v>
      </c>
    </row>
    <row r="432" spans="1:18" x14ac:dyDescent="0.2">
      <c r="A432" s="1">
        <v>2017</v>
      </c>
      <c r="B432" s="1">
        <v>11</v>
      </c>
      <c r="C432" s="1">
        <v>1</v>
      </c>
      <c r="D432" s="1">
        <v>12</v>
      </c>
      <c r="E432" s="1">
        <v>0</v>
      </c>
      <c r="F432" s="1">
        <v>0</v>
      </c>
      <c r="G432" s="2">
        <v>10.557</v>
      </c>
      <c r="H432" s="2" t="s">
        <v>92</v>
      </c>
      <c r="I432" s="2">
        <v>6.0990000000000002</v>
      </c>
      <c r="J432" s="2">
        <v>2.9489999999999998</v>
      </c>
      <c r="K432" s="2">
        <v>12.221</v>
      </c>
      <c r="L432" s="2" t="s">
        <v>92</v>
      </c>
      <c r="M432" s="2">
        <v>7.9589999999999996</v>
      </c>
      <c r="N432" s="2">
        <v>4.0819999999999999</v>
      </c>
      <c r="O432" s="2">
        <v>14.223000000000001</v>
      </c>
      <c r="P432" s="2">
        <v>4.9364999999999997</v>
      </c>
      <c r="Q432" s="2">
        <v>9.0289999999999999</v>
      </c>
      <c r="R432" s="2">
        <v>6.2889999999999997</v>
      </c>
    </row>
    <row r="433" spans="1:18" x14ac:dyDescent="0.2">
      <c r="A433" s="1">
        <v>2017</v>
      </c>
      <c r="B433" s="1">
        <v>11</v>
      </c>
      <c r="C433" s="1">
        <v>2</v>
      </c>
      <c r="D433" s="1">
        <v>12</v>
      </c>
      <c r="E433" s="1">
        <v>0</v>
      </c>
      <c r="F433" s="1">
        <v>0</v>
      </c>
      <c r="G433" s="2">
        <v>8.9619999999999997</v>
      </c>
      <c r="H433" s="2" t="s">
        <v>92</v>
      </c>
      <c r="I433" s="2">
        <v>4.5679999999999996</v>
      </c>
      <c r="J433" s="2">
        <v>1.587</v>
      </c>
      <c r="K433" s="2">
        <v>10.949</v>
      </c>
      <c r="L433" s="2" t="s">
        <v>92</v>
      </c>
      <c r="M433" s="2">
        <v>6.5170000000000003</v>
      </c>
      <c r="N433" s="2">
        <v>2.69</v>
      </c>
      <c r="O433" s="2">
        <v>13.03</v>
      </c>
      <c r="P433" s="2">
        <v>4.8795000000000002</v>
      </c>
      <c r="Q433" s="2">
        <v>7.5529999999999999</v>
      </c>
      <c r="R433" s="2">
        <v>4.6840000000000002</v>
      </c>
    </row>
    <row r="434" spans="1:18" x14ac:dyDescent="0.2">
      <c r="A434" s="1">
        <v>2017</v>
      </c>
      <c r="B434" s="1">
        <v>11</v>
      </c>
      <c r="C434" s="1">
        <v>3</v>
      </c>
      <c r="D434" s="1">
        <v>12</v>
      </c>
      <c r="E434" s="1">
        <v>0</v>
      </c>
      <c r="F434" s="1">
        <v>0</v>
      </c>
      <c r="G434" s="2">
        <v>9.3249999999999993</v>
      </c>
      <c r="H434" s="2" t="s">
        <v>92</v>
      </c>
      <c r="I434" s="2">
        <v>6.5460000000000003</v>
      </c>
      <c r="J434" s="2">
        <v>4.5970000000000004</v>
      </c>
      <c r="K434" s="2">
        <v>11.068</v>
      </c>
      <c r="L434" s="2" t="s">
        <v>92</v>
      </c>
      <c r="M434" s="2">
        <v>8.0250000000000004</v>
      </c>
      <c r="N434" s="2">
        <v>4.7649999999999997</v>
      </c>
      <c r="O434" s="2">
        <v>13.074</v>
      </c>
      <c r="P434" s="2">
        <v>4.8070000000000004</v>
      </c>
      <c r="Q434" s="2">
        <v>9.0579999999999998</v>
      </c>
      <c r="R434" s="2">
        <v>6.0590000000000002</v>
      </c>
    </row>
    <row r="435" spans="1:18" x14ac:dyDescent="0.2">
      <c r="A435" s="1">
        <v>2017</v>
      </c>
      <c r="B435" s="1">
        <v>11</v>
      </c>
      <c r="C435" s="1">
        <v>4</v>
      </c>
      <c r="D435" s="1">
        <v>12</v>
      </c>
      <c r="E435" s="1">
        <v>0</v>
      </c>
      <c r="F435" s="1">
        <v>0</v>
      </c>
      <c r="G435" s="2">
        <v>9.8729999999999993</v>
      </c>
      <c r="H435" s="2" t="s">
        <v>92</v>
      </c>
      <c r="I435" s="2">
        <v>14.11</v>
      </c>
      <c r="J435" s="2">
        <v>7.57</v>
      </c>
      <c r="K435" s="2">
        <v>10.978</v>
      </c>
      <c r="L435" s="2" t="s">
        <v>92</v>
      </c>
      <c r="M435" s="2">
        <v>6.6890000000000001</v>
      </c>
      <c r="N435" s="2">
        <v>2.3380000000000001</v>
      </c>
      <c r="O435" s="2">
        <v>13.207000000000001</v>
      </c>
      <c r="P435" s="2">
        <v>4.6924999999999999</v>
      </c>
      <c r="Q435" s="2">
        <v>8.0860000000000003</v>
      </c>
      <c r="R435" s="2">
        <v>4.7869999999999999</v>
      </c>
    </row>
    <row r="436" spans="1:18" x14ac:dyDescent="0.2">
      <c r="A436" s="1">
        <v>2017</v>
      </c>
      <c r="B436" s="1">
        <v>11</v>
      </c>
      <c r="C436" s="1">
        <v>5</v>
      </c>
      <c r="D436" s="1">
        <v>12</v>
      </c>
      <c r="E436" s="1">
        <v>0</v>
      </c>
      <c r="F436" s="1">
        <v>0</v>
      </c>
      <c r="G436" s="2">
        <v>11.541</v>
      </c>
      <c r="H436" s="2" t="s">
        <v>92</v>
      </c>
      <c r="I436" s="2">
        <v>7.6130000000000004</v>
      </c>
      <c r="J436" s="2">
        <v>12.478999999999999</v>
      </c>
      <c r="K436" s="2">
        <v>11.055999999999999</v>
      </c>
      <c r="L436" s="2" t="s">
        <v>92</v>
      </c>
      <c r="M436" s="2">
        <v>8.5269999999999992</v>
      </c>
      <c r="N436" s="2">
        <v>13.6</v>
      </c>
      <c r="O436" s="2">
        <v>11.077</v>
      </c>
      <c r="P436" s="2">
        <v>4.6470000000000002</v>
      </c>
      <c r="Q436" s="2">
        <v>9.5709999999999997</v>
      </c>
      <c r="R436" s="2">
        <v>16.018999999999998</v>
      </c>
    </row>
    <row r="437" spans="1:18" x14ac:dyDescent="0.2">
      <c r="A437" s="1">
        <v>2017</v>
      </c>
      <c r="B437" s="1">
        <v>11</v>
      </c>
      <c r="C437" s="1">
        <v>6</v>
      </c>
      <c r="D437" s="1">
        <v>12</v>
      </c>
      <c r="E437" s="1">
        <v>0</v>
      </c>
      <c r="F437" s="1">
        <v>0</v>
      </c>
      <c r="G437" s="2">
        <v>11.17</v>
      </c>
      <c r="H437" s="2" t="s">
        <v>92</v>
      </c>
      <c r="I437" s="2">
        <v>5.2649999999999997</v>
      </c>
      <c r="J437" s="2">
        <v>0</v>
      </c>
      <c r="K437" s="2">
        <v>11.792</v>
      </c>
      <c r="L437" s="2" t="s">
        <v>92</v>
      </c>
      <c r="M437" s="2">
        <v>6.3330000000000002</v>
      </c>
      <c r="N437" s="2">
        <v>1.075</v>
      </c>
      <c r="O437" s="2">
        <v>11.039</v>
      </c>
      <c r="P437" s="2">
        <v>4.6280000000000001</v>
      </c>
      <c r="Q437" s="2">
        <v>6.0049999999999999</v>
      </c>
      <c r="R437" s="2">
        <v>3.4289999999999998</v>
      </c>
    </row>
    <row r="438" spans="1:18" x14ac:dyDescent="0.2">
      <c r="A438" s="1">
        <v>2017</v>
      </c>
      <c r="B438" s="1">
        <v>11</v>
      </c>
      <c r="C438" s="1">
        <v>7</v>
      </c>
      <c r="D438" s="1">
        <v>12</v>
      </c>
      <c r="E438" s="1">
        <v>0</v>
      </c>
      <c r="F438" s="1">
        <v>0</v>
      </c>
      <c r="G438" s="2">
        <v>15.551</v>
      </c>
      <c r="H438" s="2" t="s">
        <v>92</v>
      </c>
      <c r="I438" s="2">
        <v>7.3109999999999999</v>
      </c>
      <c r="J438" s="2">
        <v>6.5519999999999996</v>
      </c>
      <c r="K438" s="2">
        <v>16.489000000000001</v>
      </c>
      <c r="L438" s="2" t="s">
        <v>92</v>
      </c>
      <c r="M438" s="2">
        <v>7.2270000000000003</v>
      </c>
      <c r="N438" s="2">
        <v>5.0739999999999998</v>
      </c>
      <c r="O438" s="2">
        <v>17.187999999999999</v>
      </c>
      <c r="P438" s="2">
        <v>4.2519999999999998</v>
      </c>
      <c r="Q438" s="2">
        <v>6.64</v>
      </c>
      <c r="R438" s="2">
        <v>5.8780000000000001</v>
      </c>
    </row>
    <row r="439" spans="1:18" x14ac:dyDescent="0.2">
      <c r="A439" s="1">
        <v>2017</v>
      </c>
      <c r="B439" s="1">
        <v>11</v>
      </c>
      <c r="C439" s="1">
        <v>8</v>
      </c>
      <c r="D439" s="1">
        <v>12</v>
      </c>
      <c r="E439" s="1">
        <v>0</v>
      </c>
      <c r="F439" s="1">
        <v>0</v>
      </c>
      <c r="G439" s="2">
        <v>13.978</v>
      </c>
      <c r="H439" s="2" t="s">
        <v>92</v>
      </c>
      <c r="I439" s="2">
        <v>5.6520000000000001</v>
      </c>
      <c r="J439" s="2">
        <v>9.7929999999999993</v>
      </c>
      <c r="K439" s="2">
        <v>12.439</v>
      </c>
      <c r="L439" s="2" t="s">
        <v>92</v>
      </c>
      <c r="M439" s="2">
        <v>4.5999999999999996</v>
      </c>
      <c r="N439" s="2">
        <v>9.7759999999999998</v>
      </c>
      <c r="O439" s="2">
        <v>9.4529999999999994</v>
      </c>
      <c r="P439" s="2">
        <v>3.1785000000000001</v>
      </c>
      <c r="Q439" s="2">
        <v>4.9809999999999999</v>
      </c>
      <c r="R439" s="2">
        <v>12.327</v>
      </c>
    </row>
    <row r="440" spans="1:18" x14ac:dyDescent="0.2">
      <c r="A440" s="1">
        <v>2017</v>
      </c>
      <c r="B440" s="1">
        <v>11</v>
      </c>
      <c r="C440" s="1">
        <v>9</v>
      </c>
      <c r="D440" s="1">
        <v>12</v>
      </c>
      <c r="E440" s="1">
        <v>0</v>
      </c>
      <c r="F440" s="1">
        <v>0</v>
      </c>
      <c r="G440" s="2">
        <v>4.8869999999999996</v>
      </c>
      <c r="H440" s="2" t="s">
        <v>92</v>
      </c>
      <c r="I440" s="2">
        <v>3.5739999999999998</v>
      </c>
      <c r="J440" s="2">
        <v>0.432</v>
      </c>
      <c r="K440" s="2">
        <v>5.7069999999999999</v>
      </c>
      <c r="L440" s="2" t="s">
        <v>92</v>
      </c>
      <c r="M440" s="2">
        <v>5.8170000000000002</v>
      </c>
      <c r="N440" s="2">
        <v>1.5549999999999999</v>
      </c>
      <c r="O440" s="2">
        <v>6.7359999999999998</v>
      </c>
      <c r="P440" s="2">
        <v>2.5255000000000001</v>
      </c>
      <c r="Q440" s="2">
        <v>3.258</v>
      </c>
      <c r="R440" s="2">
        <v>3.879</v>
      </c>
    </row>
    <row r="441" spans="1:18" x14ac:dyDescent="0.2">
      <c r="A441" s="1">
        <v>2017</v>
      </c>
      <c r="B441" s="1">
        <v>11</v>
      </c>
      <c r="C441" s="1">
        <v>10</v>
      </c>
      <c r="D441" s="1">
        <v>12</v>
      </c>
      <c r="E441" s="1">
        <v>0</v>
      </c>
      <c r="F441" s="1">
        <v>0</v>
      </c>
      <c r="G441" s="2">
        <v>6.7809999999999997</v>
      </c>
      <c r="H441" s="2" t="s">
        <v>92</v>
      </c>
      <c r="I441" s="2">
        <v>3.508</v>
      </c>
      <c r="J441" s="2">
        <v>0.93400000000000005</v>
      </c>
      <c r="K441" s="2">
        <v>7.6539999999999999</v>
      </c>
      <c r="L441" s="2" t="s">
        <v>92</v>
      </c>
      <c r="M441" s="2">
        <v>4.593</v>
      </c>
      <c r="N441" s="2">
        <v>2.0649999999999999</v>
      </c>
      <c r="O441" s="2">
        <v>9.798</v>
      </c>
      <c r="P441" s="2">
        <v>3.1844999999999999</v>
      </c>
      <c r="Q441" s="2">
        <v>5.9530000000000003</v>
      </c>
      <c r="R441" s="2">
        <v>3.3170000000000002</v>
      </c>
    </row>
    <row r="442" spans="1:18" x14ac:dyDescent="0.2">
      <c r="A442" s="1">
        <v>2017</v>
      </c>
      <c r="B442" s="1">
        <v>11</v>
      </c>
      <c r="C442" s="1">
        <v>11</v>
      </c>
      <c r="D442" s="1">
        <v>12</v>
      </c>
      <c r="E442" s="1">
        <v>0</v>
      </c>
      <c r="F442" s="1">
        <v>0</v>
      </c>
      <c r="G442" s="2">
        <v>5.3280000000000003</v>
      </c>
      <c r="H442" s="2" t="s">
        <v>92</v>
      </c>
      <c r="I442" s="2">
        <v>0.66700000000000004</v>
      </c>
      <c r="J442" s="2">
        <v>-2.5830000000000002</v>
      </c>
      <c r="K442" s="2">
        <v>7.4550000000000001</v>
      </c>
      <c r="L442" s="2" t="s">
        <v>92</v>
      </c>
      <c r="M442" s="2">
        <v>2.8559999999999999</v>
      </c>
      <c r="N442" s="2">
        <v>-1.462</v>
      </c>
      <c r="O442" s="2">
        <v>9.8170000000000002</v>
      </c>
      <c r="P442" s="2">
        <v>4.3170000000000002</v>
      </c>
      <c r="Q442" s="2">
        <v>4.1500000000000004</v>
      </c>
      <c r="R442" s="2">
        <v>1.0109999999999999</v>
      </c>
    </row>
    <row r="443" spans="1:18" x14ac:dyDescent="0.2">
      <c r="A443" s="1">
        <v>2017</v>
      </c>
      <c r="B443" s="1">
        <v>11</v>
      </c>
      <c r="C443" s="1">
        <v>12</v>
      </c>
      <c r="D443" s="1">
        <v>12</v>
      </c>
      <c r="E443" s="1">
        <v>0</v>
      </c>
      <c r="F443" s="1">
        <v>0</v>
      </c>
      <c r="G443" s="2">
        <v>6.21</v>
      </c>
      <c r="H443" s="2" t="s">
        <v>92</v>
      </c>
      <c r="I443" s="2">
        <v>0.374</v>
      </c>
      <c r="J443" s="2">
        <v>-3.2410000000000001</v>
      </c>
      <c r="K443" s="2">
        <v>8.1959999999999997</v>
      </c>
      <c r="L443" s="2" t="s">
        <v>92</v>
      </c>
      <c r="M443" s="2">
        <v>2.605</v>
      </c>
      <c r="N443" s="2">
        <v>-2.1869999999999998</v>
      </c>
      <c r="O443" s="2">
        <v>10.489000000000001</v>
      </c>
      <c r="P443" s="2">
        <v>5.4954999999999998</v>
      </c>
      <c r="Q443" s="2">
        <v>3.8849999999999998</v>
      </c>
      <c r="R443" s="2">
        <v>3.7999999999999999E-2</v>
      </c>
    </row>
    <row r="444" spans="1:18" x14ac:dyDescent="0.2">
      <c r="A444" s="1">
        <v>2017</v>
      </c>
      <c r="B444" s="1">
        <v>11</v>
      </c>
      <c r="C444" s="1">
        <v>13</v>
      </c>
      <c r="D444" s="1">
        <v>12</v>
      </c>
      <c r="E444" s="1">
        <v>0</v>
      </c>
      <c r="F444" s="1">
        <v>0</v>
      </c>
      <c r="G444" s="2">
        <v>8.0519999999999996</v>
      </c>
      <c r="H444" s="2" t="s">
        <v>92</v>
      </c>
      <c r="I444" s="2">
        <v>0.99</v>
      </c>
      <c r="J444" s="2">
        <v>-3.1419999999999999</v>
      </c>
      <c r="K444" s="2">
        <v>10.18</v>
      </c>
      <c r="L444" s="2" t="s">
        <v>92</v>
      </c>
      <c r="M444" s="2">
        <v>3.1669999999999998</v>
      </c>
      <c r="N444" s="2">
        <v>-2.0979999999999999</v>
      </c>
      <c r="O444" s="2">
        <v>12.475</v>
      </c>
      <c r="P444" s="2">
        <v>6.3605</v>
      </c>
      <c r="Q444" s="2">
        <v>4.4630000000000001</v>
      </c>
      <c r="R444" s="2">
        <v>0.27300000000000002</v>
      </c>
    </row>
    <row r="445" spans="1:18" x14ac:dyDescent="0.2">
      <c r="A445" s="1">
        <v>2017</v>
      </c>
      <c r="B445" s="1">
        <v>11</v>
      </c>
      <c r="C445" s="1">
        <v>14</v>
      </c>
      <c r="D445" s="1">
        <v>12</v>
      </c>
      <c r="E445" s="1">
        <v>0</v>
      </c>
      <c r="F445" s="1">
        <v>0</v>
      </c>
      <c r="G445" s="2">
        <v>7.1790000000000003</v>
      </c>
      <c r="H445" s="2" t="s">
        <v>92</v>
      </c>
      <c r="I445" s="2">
        <v>1.7290000000000001</v>
      </c>
      <c r="J445" s="2">
        <v>-2.5110000000000001</v>
      </c>
      <c r="K445" s="2">
        <v>9.2260000000000009</v>
      </c>
      <c r="L445" s="2" t="s">
        <v>92</v>
      </c>
      <c r="M445" s="2">
        <v>3.8740000000000001</v>
      </c>
      <c r="N445" s="2">
        <v>-1.4379999999999999</v>
      </c>
      <c r="O445" s="2">
        <v>11.163</v>
      </c>
      <c r="P445" s="2">
        <v>6.2140000000000004</v>
      </c>
      <c r="Q445" s="2">
        <v>4.9420000000000002</v>
      </c>
      <c r="R445" s="2">
        <v>0.81299999999999994</v>
      </c>
    </row>
    <row r="446" spans="1:18" x14ac:dyDescent="0.2">
      <c r="A446" s="1">
        <v>2017</v>
      </c>
      <c r="B446" s="1">
        <v>11</v>
      </c>
      <c r="C446" s="1">
        <v>15</v>
      </c>
      <c r="D446" s="1">
        <v>12</v>
      </c>
      <c r="E446" s="1">
        <v>0</v>
      </c>
      <c r="F446" s="1">
        <v>0</v>
      </c>
      <c r="G446" s="2">
        <v>7.758</v>
      </c>
      <c r="H446" s="2" t="s">
        <v>92</v>
      </c>
      <c r="I446" s="2">
        <v>2.6629999999999998</v>
      </c>
      <c r="J446" s="2">
        <v>-0.44900000000000001</v>
      </c>
      <c r="K446" s="2">
        <v>8.73</v>
      </c>
      <c r="L446" s="2" t="s">
        <v>92</v>
      </c>
      <c r="M446" s="2">
        <v>3.4060000000000001</v>
      </c>
      <c r="N446" s="2">
        <v>0.75700000000000001</v>
      </c>
      <c r="O446" s="2">
        <v>10.795999999999999</v>
      </c>
      <c r="P446" s="2">
        <v>6.5664999999999996</v>
      </c>
      <c r="Q446" s="2">
        <v>4.6749999999999998</v>
      </c>
      <c r="R446" s="2">
        <v>2.12</v>
      </c>
    </row>
    <row r="447" spans="1:18" x14ac:dyDescent="0.2">
      <c r="A447" s="1">
        <v>2017</v>
      </c>
      <c r="B447" s="1">
        <v>11</v>
      </c>
      <c r="C447" s="1">
        <v>16</v>
      </c>
      <c r="D447" s="1">
        <v>12</v>
      </c>
      <c r="E447" s="1">
        <v>0</v>
      </c>
      <c r="F447" s="1">
        <v>0</v>
      </c>
      <c r="G447" s="2">
        <v>3.08</v>
      </c>
      <c r="H447" s="2" t="s">
        <v>92</v>
      </c>
      <c r="I447" s="2">
        <v>0.39600000000000002</v>
      </c>
      <c r="J447" s="2">
        <v>-3.996</v>
      </c>
      <c r="K447" s="2">
        <v>5.282</v>
      </c>
      <c r="L447" s="2" t="s">
        <v>92</v>
      </c>
      <c r="M447" s="2">
        <v>2.6389999999999998</v>
      </c>
      <c r="N447" s="2">
        <v>-2.9510000000000001</v>
      </c>
      <c r="O447" s="2">
        <v>7.5759999999999996</v>
      </c>
      <c r="P447" s="2">
        <v>7.4035000000000002</v>
      </c>
      <c r="Q447" s="2">
        <v>3.9740000000000002</v>
      </c>
      <c r="R447" s="2">
        <v>-0.47199999999999998</v>
      </c>
    </row>
    <row r="448" spans="1:18" x14ac:dyDescent="0.2">
      <c r="A448" s="1">
        <v>2017</v>
      </c>
      <c r="B448" s="1">
        <v>11</v>
      </c>
      <c r="C448" s="1">
        <v>17</v>
      </c>
      <c r="D448" s="1">
        <v>12</v>
      </c>
      <c r="E448" s="1">
        <v>0</v>
      </c>
      <c r="F448" s="1">
        <v>0</v>
      </c>
      <c r="G448" s="2">
        <v>5.2939999999999996</v>
      </c>
      <c r="H448" s="2" t="s">
        <v>92</v>
      </c>
      <c r="I448" s="2">
        <v>2.1549999999999998</v>
      </c>
      <c r="J448" s="2">
        <v>-0.17499999999999999</v>
      </c>
      <c r="K448" s="2">
        <v>7.3449999999999998</v>
      </c>
      <c r="L448" s="2" t="s">
        <v>92</v>
      </c>
      <c r="M448" s="2">
        <v>4.2450000000000001</v>
      </c>
      <c r="N448" s="2">
        <v>0.112</v>
      </c>
      <c r="O448" s="2">
        <v>9.2029999999999994</v>
      </c>
      <c r="P448" s="2">
        <v>7.4379999999999997</v>
      </c>
      <c r="Q448" s="2">
        <v>5.5519999999999996</v>
      </c>
      <c r="R448" s="2">
        <v>2.149</v>
      </c>
    </row>
    <row r="449" spans="1:18" x14ac:dyDescent="0.2">
      <c r="A449" s="1">
        <v>2017</v>
      </c>
      <c r="B449" s="1">
        <v>11</v>
      </c>
      <c r="C449" s="1">
        <v>18</v>
      </c>
      <c r="D449" s="1">
        <v>12</v>
      </c>
      <c r="E449" s="1">
        <v>0</v>
      </c>
      <c r="F449" s="1">
        <v>0</v>
      </c>
      <c r="G449" s="2">
        <v>9.6880000000000006</v>
      </c>
      <c r="H449" s="2" t="s">
        <v>92</v>
      </c>
      <c r="I449" s="2">
        <v>6.3479999999999999</v>
      </c>
      <c r="J449" s="2">
        <v>18.606000000000002</v>
      </c>
      <c r="K449" s="2">
        <v>9.5410000000000004</v>
      </c>
      <c r="L449" s="2" t="s">
        <v>92</v>
      </c>
      <c r="M449" s="2">
        <v>8.5540000000000003</v>
      </c>
      <c r="N449" s="2">
        <v>19.824999999999999</v>
      </c>
      <c r="O449" s="2">
        <v>10.920999999999999</v>
      </c>
      <c r="P449" s="2">
        <v>7.1234999999999999</v>
      </c>
      <c r="Q449" s="2">
        <v>8.0389999999999997</v>
      </c>
      <c r="R449" s="2">
        <v>15.249000000000001</v>
      </c>
    </row>
    <row r="450" spans="1:18" x14ac:dyDescent="0.2">
      <c r="A450" s="1">
        <v>2017</v>
      </c>
      <c r="B450" s="1">
        <v>11</v>
      </c>
      <c r="C450" s="1">
        <v>19</v>
      </c>
      <c r="D450" s="1">
        <v>12</v>
      </c>
      <c r="E450" s="1">
        <v>0</v>
      </c>
      <c r="F450" s="1">
        <v>0</v>
      </c>
      <c r="G450" s="2">
        <v>5.165</v>
      </c>
      <c r="H450" s="2" t="s">
        <v>92</v>
      </c>
      <c r="I450" s="2">
        <v>2.012</v>
      </c>
      <c r="J450" s="2">
        <v>-2.274</v>
      </c>
      <c r="K450" s="2">
        <v>6.9029999999999996</v>
      </c>
      <c r="L450" s="2" t="s">
        <v>92</v>
      </c>
      <c r="M450" s="2">
        <v>3.476</v>
      </c>
      <c r="N450" s="2">
        <v>-1.7110000000000001</v>
      </c>
      <c r="O450" s="2">
        <v>9.2100000000000009</v>
      </c>
      <c r="P450" s="2">
        <v>7.0214999999999996</v>
      </c>
      <c r="Q450" s="2">
        <v>4.95</v>
      </c>
      <c r="R450" s="2">
        <v>0.80500000000000005</v>
      </c>
    </row>
    <row r="451" spans="1:18" x14ac:dyDescent="0.2">
      <c r="A451" s="1">
        <v>2017</v>
      </c>
      <c r="B451" s="1">
        <v>11</v>
      </c>
      <c r="C451" s="1">
        <v>20</v>
      </c>
      <c r="D451" s="1">
        <v>12</v>
      </c>
      <c r="E451" s="1">
        <v>0</v>
      </c>
      <c r="F451" s="1">
        <v>0</v>
      </c>
      <c r="G451" s="2">
        <v>4.5309999999999997</v>
      </c>
      <c r="H451" s="2" t="s">
        <v>92</v>
      </c>
      <c r="I451" s="2">
        <v>1.522</v>
      </c>
      <c r="J451" s="2">
        <v>-2.714</v>
      </c>
      <c r="K451" s="2">
        <v>6.7530000000000001</v>
      </c>
      <c r="L451" s="2" t="s">
        <v>92</v>
      </c>
      <c r="M451" s="2">
        <v>3.823</v>
      </c>
      <c r="N451" s="2">
        <v>-1.5569999999999999</v>
      </c>
      <c r="O451" s="2">
        <v>9.0619999999999994</v>
      </c>
      <c r="P451" s="2">
        <v>6.8239999999999998</v>
      </c>
      <c r="Q451" s="2">
        <v>5.2329999999999997</v>
      </c>
      <c r="R451" s="2">
        <v>1.0449999999999999</v>
      </c>
    </row>
    <row r="452" spans="1:18" x14ac:dyDescent="0.2">
      <c r="A452" s="1">
        <v>2017</v>
      </c>
      <c r="B452" s="1">
        <v>11</v>
      </c>
      <c r="C452" s="1">
        <v>21</v>
      </c>
      <c r="D452" s="1">
        <v>12</v>
      </c>
      <c r="E452" s="1">
        <v>0</v>
      </c>
      <c r="F452" s="1">
        <v>0</v>
      </c>
      <c r="G452" s="2">
        <v>-1.988</v>
      </c>
      <c r="H452" s="2" t="s">
        <v>92</v>
      </c>
      <c r="I452" s="2">
        <v>-3.097</v>
      </c>
      <c r="J452" s="2">
        <v>-7.0039999999999996</v>
      </c>
      <c r="K452" s="2">
        <v>8.0000000000000002E-3</v>
      </c>
      <c r="L452" s="2" t="s">
        <v>92</v>
      </c>
      <c r="M452" s="2">
        <v>-1.079</v>
      </c>
      <c r="N452" s="2">
        <v>-6.2949999999999999</v>
      </c>
      <c r="O452" s="2">
        <v>2.3319999999999999</v>
      </c>
      <c r="P452" s="2">
        <v>6.2755000000000001</v>
      </c>
      <c r="Q452" s="2">
        <v>0.33600000000000002</v>
      </c>
      <c r="R452" s="2">
        <v>-4.2119999999999997</v>
      </c>
    </row>
    <row r="453" spans="1:18" x14ac:dyDescent="0.2">
      <c r="A453" s="1">
        <v>2017</v>
      </c>
      <c r="B453" s="1">
        <v>11</v>
      </c>
      <c r="C453" s="1">
        <v>22</v>
      </c>
      <c r="D453" s="1">
        <v>12</v>
      </c>
      <c r="E453" s="1">
        <v>0</v>
      </c>
      <c r="F453" s="1">
        <v>0</v>
      </c>
      <c r="G453" s="2">
        <v>-2.879</v>
      </c>
      <c r="H453" s="2" t="s">
        <v>92</v>
      </c>
      <c r="I453" s="2">
        <v>-3.5750000000000002</v>
      </c>
      <c r="J453" s="2">
        <v>-7.9740000000000002</v>
      </c>
      <c r="K453" s="2">
        <v>-1.03</v>
      </c>
      <c r="L453" s="2" t="s">
        <v>92</v>
      </c>
      <c r="M453" s="2">
        <v>-1.7410000000000001</v>
      </c>
      <c r="N453" s="2">
        <v>-7.5270000000000001</v>
      </c>
      <c r="O453" s="2">
        <v>1.7999999999999999E-2</v>
      </c>
      <c r="P453" s="2">
        <v>5.9874999999999998</v>
      </c>
      <c r="Q453" s="2">
        <v>-0.71699999999999997</v>
      </c>
      <c r="R453" s="2">
        <v>-5.7460000000000004</v>
      </c>
    </row>
    <row r="454" spans="1:18" x14ac:dyDescent="0.2">
      <c r="A454" s="1">
        <v>2017</v>
      </c>
      <c r="B454" s="1">
        <v>11</v>
      </c>
      <c r="C454" s="1">
        <v>23</v>
      </c>
      <c r="D454" s="1">
        <v>12</v>
      </c>
      <c r="E454" s="1">
        <v>0</v>
      </c>
      <c r="F454" s="1">
        <v>0</v>
      </c>
      <c r="G454" s="2">
        <v>3.532</v>
      </c>
      <c r="H454" s="2" t="s">
        <v>92</v>
      </c>
      <c r="I454" s="2">
        <v>-0.20499999999999999</v>
      </c>
      <c r="J454" s="2">
        <v>-4.694</v>
      </c>
      <c r="K454" s="2">
        <v>5.593</v>
      </c>
      <c r="L454" s="2" t="s">
        <v>92</v>
      </c>
      <c r="M454" s="2">
        <v>2.0910000000000002</v>
      </c>
      <c r="N454" s="2">
        <v>-3.577</v>
      </c>
      <c r="O454" s="2">
        <v>7.4740000000000002</v>
      </c>
      <c r="P454" s="2">
        <v>6.266</v>
      </c>
      <c r="Q454" s="2">
        <v>3.5979999999999999</v>
      </c>
      <c r="R454" s="2">
        <v>-1.0049999999999999</v>
      </c>
    </row>
    <row r="455" spans="1:18" x14ac:dyDescent="0.2">
      <c r="A455" s="1">
        <v>2017</v>
      </c>
      <c r="B455" s="1">
        <v>11</v>
      </c>
      <c r="C455" s="1">
        <v>24</v>
      </c>
      <c r="D455" s="1">
        <v>12</v>
      </c>
      <c r="E455" s="1">
        <v>0</v>
      </c>
      <c r="F455" s="1">
        <v>0</v>
      </c>
      <c r="G455" s="2">
        <v>5.2549999999999999</v>
      </c>
      <c r="H455" s="2" t="s">
        <v>92</v>
      </c>
      <c r="I455" s="2">
        <v>2.359</v>
      </c>
      <c r="J455" s="2">
        <v>-2.4849999999999999</v>
      </c>
      <c r="K455" s="2">
        <v>7.2190000000000003</v>
      </c>
      <c r="L455" s="2" t="s">
        <v>92</v>
      </c>
      <c r="M455" s="2">
        <v>4.0110000000000001</v>
      </c>
      <c r="N455" s="2">
        <v>-1.387</v>
      </c>
      <c r="O455" s="2">
        <v>9.5340000000000007</v>
      </c>
      <c r="P455" s="2">
        <v>6.72</v>
      </c>
      <c r="Q455" s="2">
        <v>5.3559999999999999</v>
      </c>
      <c r="R455" s="2">
        <v>0.83699999999999997</v>
      </c>
    </row>
    <row r="456" spans="1:18" x14ac:dyDescent="0.2">
      <c r="A456" s="1">
        <v>2017</v>
      </c>
      <c r="B456" s="1">
        <v>11</v>
      </c>
      <c r="C456" s="1">
        <v>25</v>
      </c>
      <c r="D456" s="1">
        <v>12</v>
      </c>
      <c r="E456" s="1">
        <v>0</v>
      </c>
      <c r="F456" s="1">
        <v>0</v>
      </c>
      <c r="G456" s="2">
        <v>4.8639999999999999</v>
      </c>
      <c r="H456" s="2" t="s">
        <v>92</v>
      </c>
      <c r="I456" s="2">
        <v>1.6659999999999999</v>
      </c>
      <c r="J456" s="2">
        <v>-2.81</v>
      </c>
      <c r="K456" s="2">
        <v>7.0170000000000003</v>
      </c>
      <c r="L456" s="2" t="s">
        <v>92</v>
      </c>
      <c r="M456" s="2">
        <v>3.8879999999999999</v>
      </c>
      <c r="N456" s="2">
        <v>-1.7250000000000001</v>
      </c>
      <c r="O456" s="2">
        <v>9.2780000000000005</v>
      </c>
      <c r="P456" s="2">
        <v>6.7050000000000001</v>
      </c>
      <c r="Q456" s="2">
        <v>5.1740000000000004</v>
      </c>
      <c r="R456" s="2">
        <v>0.443</v>
      </c>
    </row>
    <row r="457" spans="1:18" x14ac:dyDescent="0.2">
      <c r="A457" s="1">
        <v>2017</v>
      </c>
      <c r="B457" s="1">
        <v>11</v>
      </c>
      <c r="C457" s="1">
        <v>26</v>
      </c>
      <c r="D457" s="1">
        <v>12</v>
      </c>
      <c r="E457" s="1">
        <v>0</v>
      </c>
      <c r="F457" s="1">
        <v>0</v>
      </c>
      <c r="G457" s="2">
        <v>1.123</v>
      </c>
      <c r="H457" s="2" t="s">
        <v>92</v>
      </c>
      <c r="I457" s="2">
        <v>-0.71899999999999997</v>
      </c>
      <c r="J457" s="2">
        <v>-6.3620000000000001</v>
      </c>
      <c r="K457" s="2">
        <v>3.3319999999999999</v>
      </c>
      <c r="L457" s="2" t="s">
        <v>92</v>
      </c>
      <c r="M457" s="2">
        <v>1.514</v>
      </c>
      <c r="N457" s="2">
        <v>-5.3479999999999999</v>
      </c>
      <c r="O457" s="2">
        <v>5.399</v>
      </c>
      <c r="P457" s="2">
        <v>6.5659999999999998</v>
      </c>
      <c r="Q457" s="2">
        <v>3.0129999999999999</v>
      </c>
      <c r="R457" s="2">
        <v>-2.8039999999999998</v>
      </c>
    </row>
    <row r="458" spans="1:18" x14ac:dyDescent="0.2">
      <c r="A458" s="1">
        <v>2017</v>
      </c>
      <c r="B458" s="1">
        <v>11</v>
      </c>
      <c r="C458" s="1">
        <v>27</v>
      </c>
      <c r="D458" s="1">
        <v>12</v>
      </c>
      <c r="E458" s="1">
        <v>0</v>
      </c>
      <c r="F458" s="1">
        <v>0</v>
      </c>
      <c r="G458" s="2">
        <v>2.6</v>
      </c>
      <c r="H458" s="2" t="s">
        <v>92</v>
      </c>
      <c r="I458" s="2">
        <v>1.2649999999999999</v>
      </c>
      <c r="J458" s="2">
        <v>-2.96</v>
      </c>
      <c r="K458" s="2">
        <v>4.7880000000000003</v>
      </c>
      <c r="L458" s="2" t="s">
        <v>92</v>
      </c>
      <c r="M458" s="2">
        <v>2.5870000000000002</v>
      </c>
      <c r="N458" s="2">
        <v>-2.6349999999999998</v>
      </c>
      <c r="O458" s="2">
        <v>6.9749999999999996</v>
      </c>
      <c r="P458" s="2">
        <v>6.5955000000000004</v>
      </c>
      <c r="Q458" s="2">
        <v>3.8330000000000002</v>
      </c>
      <c r="R458" s="2">
        <v>-0.68100000000000005</v>
      </c>
    </row>
    <row r="459" spans="1:18" x14ac:dyDescent="0.2">
      <c r="A459" s="1">
        <v>2017</v>
      </c>
      <c r="B459" s="1">
        <v>11</v>
      </c>
      <c r="C459" s="1">
        <v>28</v>
      </c>
      <c r="D459" s="1">
        <v>12</v>
      </c>
      <c r="E459" s="1">
        <v>0</v>
      </c>
      <c r="F459" s="1">
        <v>0</v>
      </c>
      <c r="G459" s="2">
        <v>4.3970000000000002</v>
      </c>
      <c r="H459" s="2" t="s">
        <v>92</v>
      </c>
      <c r="I459" s="2">
        <v>13.151</v>
      </c>
      <c r="J459" s="2">
        <v>6.5659999999999998</v>
      </c>
      <c r="K459" s="2">
        <v>3.2280000000000002</v>
      </c>
      <c r="L459" s="2" t="s">
        <v>92</v>
      </c>
      <c r="M459" s="2">
        <v>1.393</v>
      </c>
      <c r="N459" s="2">
        <v>-3.3929999999999998</v>
      </c>
      <c r="O459" s="2">
        <v>5.492</v>
      </c>
      <c r="P459" s="2">
        <v>6.8559999999999999</v>
      </c>
      <c r="Q459" s="2">
        <v>2.64</v>
      </c>
      <c r="R459" s="2">
        <v>-1.8839999999999999</v>
      </c>
    </row>
    <row r="460" spans="1:18" x14ac:dyDescent="0.2">
      <c r="A460" s="1">
        <v>2017</v>
      </c>
      <c r="B460" s="1">
        <v>11</v>
      </c>
      <c r="C460" s="1">
        <v>29</v>
      </c>
      <c r="D460" s="1">
        <v>12</v>
      </c>
      <c r="E460" s="1">
        <v>0</v>
      </c>
      <c r="F460" s="1">
        <v>0</v>
      </c>
      <c r="G460" s="2">
        <v>2.2480000000000002</v>
      </c>
      <c r="H460" s="2" t="s">
        <v>92</v>
      </c>
      <c r="I460" s="2">
        <v>-1.133</v>
      </c>
      <c r="J460" s="2">
        <v>-3.4289999999999998</v>
      </c>
      <c r="K460" s="2">
        <v>4.2270000000000003</v>
      </c>
      <c r="L460" s="2" t="s">
        <v>92</v>
      </c>
      <c r="M460" s="2">
        <v>0.439</v>
      </c>
      <c r="N460" s="2">
        <v>-2.5390000000000001</v>
      </c>
      <c r="O460" s="2">
        <v>6.54</v>
      </c>
      <c r="P460" s="2">
        <v>6.0255000000000001</v>
      </c>
      <c r="Q460" s="2">
        <v>1.746</v>
      </c>
      <c r="R460" s="2">
        <v>8.6999999999999994E-2</v>
      </c>
    </row>
    <row r="461" spans="1:18" x14ac:dyDescent="0.2">
      <c r="A461" s="1">
        <v>2017</v>
      </c>
      <c r="B461" s="1">
        <v>11</v>
      </c>
      <c r="C461" s="1">
        <v>30</v>
      </c>
      <c r="D461" s="1">
        <v>12</v>
      </c>
      <c r="E461" s="1">
        <v>0</v>
      </c>
      <c r="F461" s="1">
        <v>0</v>
      </c>
      <c r="G461" s="2">
        <v>0.624</v>
      </c>
      <c r="H461" s="2" t="s">
        <v>92</v>
      </c>
      <c r="I461" s="2">
        <v>-3.6619999999999999</v>
      </c>
      <c r="J461" s="2">
        <v>-3.4289999999999998</v>
      </c>
      <c r="K461" s="2">
        <v>1.8680000000000001</v>
      </c>
      <c r="L461" s="2" t="s">
        <v>92</v>
      </c>
      <c r="M461" s="2">
        <v>-1.526</v>
      </c>
      <c r="N461" s="2">
        <v>-2.5219999999999998</v>
      </c>
      <c r="O461" s="2">
        <v>3.6619999999999999</v>
      </c>
      <c r="P461" s="2">
        <v>3.8815</v>
      </c>
      <c r="Q461" s="2">
        <v>-0.14199999999999999</v>
      </c>
      <c r="R461" s="2">
        <v>3.2000000000000001E-2</v>
      </c>
    </row>
    <row r="462" spans="1:18" x14ac:dyDescent="0.2">
      <c r="A462" s="1">
        <v>2017</v>
      </c>
      <c r="B462" s="1">
        <v>12</v>
      </c>
      <c r="C462" s="1">
        <v>1</v>
      </c>
      <c r="D462" s="1">
        <v>12</v>
      </c>
      <c r="E462" s="1">
        <v>0</v>
      </c>
      <c r="F462" s="1">
        <v>0</v>
      </c>
      <c r="G462" s="2">
        <v>1.651</v>
      </c>
      <c r="H462" s="2" t="s">
        <v>92</v>
      </c>
      <c r="I462" s="2">
        <v>-0.14000000000000001</v>
      </c>
      <c r="J462" s="2">
        <v>-3.9990000000000001</v>
      </c>
      <c r="K462" s="2">
        <v>3.246</v>
      </c>
      <c r="L462" s="2" t="s">
        <v>92</v>
      </c>
      <c r="M462" s="2">
        <v>0.32100000000000001</v>
      </c>
      <c r="N462" s="2">
        <v>-3.0670000000000002</v>
      </c>
      <c r="O462" s="2">
        <v>5.3369999999999997</v>
      </c>
      <c r="P462" s="2">
        <v>3.3319999999999999</v>
      </c>
      <c r="Q462" s="2">
        <v>1.7430000000000001</v>
      </c>
      <c r="R462" s="2">
        <v>-0.77200000000000002</v>
      </c>
    </row>
    <row r="463" spans="1:18" x14ac:dyDescent="0.2">
      <c r="A463" s="1">
        <v>2017</v>
      </c>
      <c r="B463" s="1">
        <v>12</v>
      </c>
      <c r="C463" s="1">
        <v>2</v>
      </c>
      <c r="D463" s="1">
        <v>12</v>
      </c>
      <c r="E463" s="1">
        <v>0</v>
      </c>
      <c r="F463" s="1">
        <v>0</v>
      </c>
      <c r="G463" s="2">
        <v>5.4119999999999999</v>
      </c>
      <c r="H463" s="2" t="s">
        <v>92</v>
      </c>
      <c r="I463" s="2">
        <v>4.3680000000000003</v>
      </c>
      <c r="J463" s="2">
        <v>-0.65600000000000003</v>
      </c>
      <c r="K463" s="2">
        <v>6.1749999999999998</v>
      </c>
      <c r="L463" s="2" t="s">
        <v>92</v>
      </c>
      <c r="M463" s="2">
        <v>3.4390000000000001</v>
      </c>
      <c r="N463" s="2">
        <v>0.04</v>
      </c>
      <c r="O463" s="2">
        <v>5.1760000000000002</v>
      </c>
      <c r="P463" s="2">
        <v>3.0979999999999999</v>
      </c>
      <c r="Q463" s="2">
        <v>2.2010000000000001</v>
      </c>
      <c r="R463" s="2">
        <v>2.2080000000000002</v>
      </c>
    </row>
    <row r="464" spans="1:18" x14ac:dyDescent="0.2">
      <c r="A464" s="1">
        <v>2017</v>
      </c>
      <c r="B464" s="1">
        <v>12</v>
      </c>
      <c r="C464" s="1">
        <v>3</v>
      </c>
      <c r="D464" s="1">
        <v>12</v>
      </c>
      <c r="E464" s="1">
        <v>0</v>
      </c>
      <c r="F464" s="1">
        <v>0</v>
      </c>
      <c r="G464" s="2">
        <v>1.7190000000000001</v>
      </c>
      <c r="H464" s="2" t="s">
        <v>92</v>
      </c>
      <c r="I464" s="2">
        <v>2.5950000000000002</v>
      </c>
      <c r="J464" s="2">
        <v>-2.2090000000000001</v>
      </c>
      <c r="K464" s="2">
        <v>3.0369999999999999</v>
      </c>
      <c r="L464" s="2" t="s">
        <v>92</v>
      </c>
      <c r="M464" s="2">
        <v>0.85799999999999998</v>
      </c>
      <c r="N464" s="2">
        <v>-4.3550000000000004</v>
      </c>
      <c r="O464" s="2">
        <v>3.9180000000000001</v>
      </c>
      <c r="P464" s="2">
        <v>2.5165000000000002</v>
      </c>
      <c r="Q464" s="2">
        <v>0.14000000000000001</v>
      </c>
      <c r="R464" s="2">
        <v>-3.145</v>
      </c>
    </row>
    <row r="465" spans="1:18" x14ac:dyDescent="0.2">
      <c r="A465" s="1">
        <v>2017</v>
      </c>
      <c r="B465" s="1">
        <v>12</v>
      </c>
      <c r="C465" s="1">
        <v>4</v>
      </c>
      <c r="D465" s="1">
        <v>12</v>
      </c>
      <c r="E465" s="1">
        <v>0</v>
      </c>
      <c r="F465" s="1">
        <v>0</v>
      </c>
      <c r="G465" s="2">
        <v>1.6339999999999999</v>
      </c>
      <c r="H465" s="2" t="s">
        <v>92</v>
      </c>
      <c r="I465" s="2">
        <v>0.73</v>
      </c>
      <c r="J465" s="2">
        <v>-4.5419999999999998</v>
      </c>
      <c r="K465" s="2">
        <v>3.5329999999999999</v>
      </c>
      <c r="L465" s="2" t="s">
        <v>92</v>
      </c>
      <c r="M465" s="2">
        <v>1.754</v>
      </c>
      <c r="N465" s="2">
        <v>-4.3280000000000003</v>
      </c>
      <c r="O465" s="2">
        <v>4.9160000000000004</v>
      </c>
      <c r="P465" s="2">
        <v>4.1825000000000001</v>
      </c>
      <c r="Q465" s="2">
        <v>0.76300000000000001</v>
      </c>
      <c r="R465" s="2">
        <v>-3.4529999999999998</v>
      </c>
    </row>
    <row r="466" spans="1:18" x14ac:dyDescent="0.2">
      <c r="A466" s="1">
        <v>2017</v>
      </c>
      <c r="B466" s="1">
        <v>12</v>
      </c>
      <c r="C466" s="1">
        <v>5</v>
      </c>
      <c r="D466" s="1">
        <v>12</v>
      </c>
      <c r="E466" s="1">
        <v>0</v>
      </c>
      <c r="F466" s="1">
        <v>0</v>
      </c>
      <c r="G466" s="2">
        <v>2.605</v>
      </c>
      <c r="H466" s="2" t="s">
        <v>92</v>
      </c>
      <c r="I466" s="2">
        <v>0.82399999999999995</v>
      </c>
      <c r="J466" s="2">
        <v>-3.5270000000000001</v>
      </c>
      <c r="K466" s="2">
        <v>4.75</v>
      </c>
      <c r="L466" s="2" t="s">
        <v>92</v>
      </c>
      <c r="M466" s="2">
        <v>2.8370000000000002</v>
      </c>
      <c r="N466" s="2">
        <v>-2.8410000000000002</v>
      </c>
      <c r="O466" s="2">
        <v>6.8440000000000003</v>
      </c>
      <c r="P466" s="2">
        <v>5.4379999999999997</v>
      </c>
      <c r="Q466" s="2">
        <v>3.8879999999999999</v>
      </c>
      <c r="R466" s="2">
        <v>-1.8480000000000001</v>
      </c>
    </row>
    <row r="467" spans="1:18" x14ac:dyDescent="0.2">
      <c r="A467" s="1">
        <v>2017</v>
      </c>
      <c r="B467" s="1">
        <v>12</v>
      </c>
      <c r="C467" s="1">
        <v>6</v>
      </c>
      <c r="D467" s="1">
        <v>12</v>
      </c>
      <c r="E467" s="1">
        <v>0</v>
      </c>
      <c r="F467" s="1">
        <v>0</v>
      </c>
      <c r="G467" s="2">
        <v>1.2749999999999999</v>
      </c>
      <c r="H467" s="2" t="s">
        <v>92</v>
      </c>
      <c r="I467" s="2">
        <v>0.56399999999999995</v>
      </c>
      <c r="J467" s="2">
        <v>-1.175</v>
      </c>
      <c r="K467" s="2">
        <v>3.49</v>
      </c>
      <c r="L467" s="2" t="s">
        <v>92</v>
      </c>
      <c r="M467" s="2">
        <v>2.867</v>
      </c>
      <c r="N467" s="2">
        <v>-0.01</v>
      </c>
      <c r="O467" s="2">
        <v>5.7809999999999997</v>
      </c>
      <c r="P467" s="2">
        <v>4.5190000000000001</v>
      </c>
      <c r="Q467" s="2">
        <v>4.2699999999999996</v>
      </c>
      <c r="R467" s="2">
        <v>0.87</v>
      </c>
    </row>
    <row r="468" spans="1:18" x14ac:dyDescent="0.2">
      <c r="A468" s="1">
        <v>2017</v>
      </c>
      <c r="B468" s="1">
        <v>12</v>
      </c>
      <c r="C468" s="1">
        <v>7</v>
      </c>
      <c r="D468" s="1">
        <v>12</v>
      </c>
      <c r="E468" s="1">
        <v>0</v>
      </c>
      <c r="F468" s="1">
        <v>0</v>
      </c>
      <c r="G468" s="2">
        <v>-0.22900000000000001</v>
      </c>
      <c r="H468" s="2" t="s">
        <v>92</v>
      </c>
      <c r="I468" s="2">
        <v>-0.90700000000000003</v>
      </c>
      <c r="J468" s="2">
        <v>8.9999999999999993E-3</v>
      </c>
      <c r="K468" s="2">
        <v>1.9770000000000001</v>
      </c>
      <c r="L468" s="2" t="s">
        <v>92</v>
      </c>
      <c r="M468" s="2">
        <v>1.2669999999999999</v>
      </c>
      <c r="N468" s="2">
        <v>1.2190000000000001</v>
      </c>
      <c r="O468" s="2">
        <v>4.3170000000000002</v>
      </c>
      <c r="P468" s="2">
        <v>3.2759999999999998</v>
      </c>
      <c r="Q468" s="2">
        <v>2.5350000000000001</v>
      </c>
      <c r="R468" s="2">
        <v>0.29699999999999999</v>
      </c>
    </row>
    <row r="469" spans="1:18" x14ac:dyDescent="0.2">
      <c r="A469" s="1">
        <v>2017</v>
      </c>
      <c r="B469" s="1">
        <v>12</v>
      </c>
      <c r="C469" s="1">
        <v>8</v>
      </c>
      <c r="D469" s="1">
        <v>12</v>
      </c>
      <c r="E469" s="1">
        <v>0</v>
      </c>
      <c r="F469" s="1">
        <v>0</v>
      </c>
      <c r="G469" s="2">
        <v>-0.219</v>
      </c>
      <c r="H469" s="2" t="s">
        <v>92</v>
      </c>
      <c r="I469" s="2">
        <v>-1.542</v>
      </c>
      <c r="J469" s="2">
        <v>-2.8759999999999999</v>
      </c>
      <c r="K469" s="2">
        <v>1.891</v>
      </c>
      <c r="L469" s="2" t="s">
        <v>92</v>
      </c>
      <c r="M469" s="2">
        <v>0.79400000000000004</v>
      </c>
      <c r="N469" s="2">
        <v>-1.7410000000000001</v>
      </c>
      <c r="O469" s="2">
        <v>3.6709999999999998</v>
      </c>
      <c r="P469" s="2">
        <v>2.2275</v>
      </c>
      <c r="Q469" s="2">
        <v>2.1909999999999998</v>
      </c>
      <c r="R469" s="2">
        <v>-2.4119999999999999</v>
      </c>
    </row>
    <row r="470" spans="1:18" x14ac:dyDescent="0.2">
      <c r="A470" s="1">
        <v>2017</v>
      </c>
      <c r="B470" s="1">
        <v>12</v>
      </c>
      <c r="C470" s="1">
        <v>9</v>
      </c>
      <c r="D470" s="1">
        <v>12</v>
      </c>
      <c r="E470" s="1">
        <v>0</v>
      </c>
      <c r="F470" s="1">
        <v>0</v>
      </c>
      <c r="G470" s="2">
        <v>1.2689999999999999</v>
      </c>
      <c r="H470" s="2" t="s">
        <v>92</v>
      </c>
      <c r="I470" s="2">
        <v>-2.819</v>
      </c>
      <c r="J470" s="2">
        <v>-3.069</v>
      </c>
      <c r="K470" s="2">
        <v>1.5960000000000001</v>
      </c>
      <c r="L470" s="2" t="s">
        <v>92</v>
      </c>
      <c r="M470" s="2">
        <v>-0.60699999999999998</v>
      </c>
      <c r="N470" s="2">
        <v>-1.865</v>
      </c>
      <c r="O470" s="2">
        <v>3.6819999999999999</v>
      </c>
      <c r="P470" s="2">
        <v>3.355</v>
      </c>
      <c r="Q470" s="2">
        <v>0.69599999999999995</v>
      </c>
      <c r="R470" s="2">
        <v>-4.7039999999999997</v>
      </c>
    </row>
    <row r="471" spans="1:18" x14ac:dyDescent="0.2">
      <c r="A471" s="1">
        <v>2017</v>
      </c>
      <c r="B471" s="1">
        <v>12</v>
      </c>
      <c r="C471" s="1">
        <v>10</v>
      </c>
      <c r="D471" s="1">
        <v>12</v>
      </c>
      <c r="E471" s="1">
        <v>0</v>
      </c>
      <c r="F471" s="1">
        <v>0</v>
      </c>
      <c r="G471" s="2">
        <v>0.89600000000000002</v>
      </c>
      <c r="H471" s="2" t="s">
        <v>92</v>
      </c>
      <c r="I471" s="2">
        <v>-1.4319999999999999</v>
      </c>
      <c r="J471" s="2">
        <v>-1.569</v>
      </c>
      <c r="K471" s="2">
        <v>2.5449999999999999</v>
      </c>
      <c r="L471" s="2" t="s">
        <v>92</v>
      </c>
      <c r="M471" s="2">
        <v>0.56299999999999994</v>
      </c>
      <c r="N471" s="2">
        <v>-0.44900000000000001</v>
      </c>
      <c r="O471" s="2">
        <v>4.5810000000000004</v>
      </c>
      <c r="P471" s="2">
        <v>4.798</v>
      </c>
      <c r="Q471" s="2">
        <v>1.6910000000000001</v>
      </c>
      <c r="R471" s="2">
        <v>2.0670000000000002</v>
      </c>
    </row>
    <row r="472" spans="1:18" x14ac:dyDescent="0.2">
      <c r="A472" s="1">
        <v>2017</v>
      </c>
      <c r="B472" s="1">
        <v>12</v>
      </c>
      <c r="C472" s="1">
        <v>11</v>
      </c>
      <c r="D472" s="1">
        <v>12</v>
      </c>
      <c r="E472" s="1">
        <v>0</v>
      </c>
      <c r="F472" s="1">
        <v>0</v>
      </c>
      <c r="G472" s="2">
        <v>0.44500000000000001</v>
      </c>
      <c r="H472" s="2" t="s">
        <v>92</v>
      </c>
      <c r="I472" s="2">
        <v>-1.536</v>
      </c>
      <c r="J472" s="2">
        <v>4.5999999999999999E-2</v>
      </c>
      <c r="K472" s="2">
        <v>2.4489999999999998</v>
      </c>
      <c r="L472" s="2" t="s">
        <v>92</v>
      </c>
      <c r="M472" s="2">
        <v>0.75900000000000001</v>
      </c>
      <c r="N472" s="2">
        <v>1.2829999999999999</v>
      </c>
      <c r="O472" s="2">
        <v>4.6749999999999998</v>
      </c>
      <c r="P472" s="2">
        <v>4.7904999999999998</v>
      </c>
      <c r="Q472" s="2">
        <v>2.1440000000000001</v>
      </c>
      <c r="R472" s="2">
        <v>3.5739999999999998</v>
      </c>
    </row>
    <row r="473" spans="1:18" x14ac:dyDescent="0.2">
      <c r="A473" s="1">
        <v>2017</v>
      </c>
      <c r="B473" s="1">
        <v>12</v>
      </c>
      <c r="C473" s="1">
        <v>12</v>
      </c>
      <c r="D473" s="1">
        <v>12</v>
      </c>
      <c r="E473" s="1">
        <v>0</v>
      </c>
      <c r="F473" s="1">
        <v>0</v>
      </c>
      <c r="G473" s="2">
        <v>1.498</v>
      </c>
      <c r="H473" s="2" t="s">
        <v>92</v>
      </c>
      <c r="I473" s="2">
        <v>-0.31900000000000001</v>
      </c>
      <c r="J473" s="2">
        <v>-1.7889999999999999</v>
      </c>
      <c r="K473" s="2">
        <v>3.7109999999999999</v>
      </c>
      <c r="L473" s="2" t="s">
        <v>92</v>
      </c>
      <c r="M473" s="2">
        <v>1.9810000000000001</v>
      </c>
      <c r="N473" s="2">
        <v>-0.58199999999999996</v>
      </c>
      <c r="O473" s="2">
        <v>6.0339999999999998</v>
      </c>
      <c r="P473" s="2">
        <v>5.1764999999999999</v>
      </c>
      <c r="Q473" s="2">
        <v>3.2650000000000001</v>
      </c>
      <c r="R473" s="2">
        <v>-1.2230000000000001</v>
      </c>
    </row>
    <row r="474" spans="1:18" x14ac:dyDescent="0.2">
      <c r="A474" s="1">
        <v>2017</v>
      </c>
      <c r="B474" s="1">
        <v>12</v>
      </c>
      <c r="C474" s="1">
        <v>13</v>
      </c>
      <c r="D474" s="1">
        <v>12</v>
      </c>
      <c r="E474" s="1">
        <v>0</v>
      </c>
      <c r="F474" s="1">
        <v>0</v>
      </c>
      <c r="G474" s="2">
        <v>0.19600000000000001</v>
      </c>
      <c r="H474" s="2" t="s">
        <v>92</v>
      </c>
      <c r="I474" s="2">
        <v>-1.1779999999999999</v>
      </c>
      <c r="J474" s="2">
        <v>0.70499999999999996</v>
      </c>
      <c r="K474" s="2">
        <v>2.3370000000000002</v>
      </c>
      <c r="L474" s="2" t="s">
        <v>92</v>
      </c>
      <c r="M474" s="2">
        <v>0.98699999999999999</v>
      </c>
      <c r="N474" s="2">
        <v>1.92</v>
      </c>
      <c r="O474" s="2">
        <v>4.5339999999999998</v>
      </c>
      <c r="P474" s="2">
        <v>6.0125000000000002</v>
      </c>
      <c r="Q474" s="2">
        <v>2.141</v>
      </c>
      <c r="R474" s="2">
        <v>4.2510000000000003</v>
      </c>
    </row>
    <row r="475" spans="1:18" x14ac:dyDescent="0.2">
      <c r="A475" s="1">
        <v>2017</v>
      </c>
      <c r="B475" s="1">
        <v>12</v>
      </c>
      <c r="C475" s="1">
        <v>14</v>
      </c>
      <c r="D475" s="1">
        <v>12</v>
      </c>
      <c r="E475" s="1">
        <v>0</v>
      </c>
      <c r="F475" s="1">
        <v>0</v>
      </c>
      <c r="G475" s="2">
        <v>1.4019999999999999</v>
      </c>
      <c r="H475" s="2" t="s">
        <v>92</v>
      </c>
      <c r="I475" s="2">
        <v>2.6779999999999999</v>
      </c>
      <c r="J475" s="2">
        <v>0.19800000000000001</v>
      </c>
      <c r="K475" s="2">
        <v>3.5339999999999998</v>
      </c>
      <c r="L475" s="2" t="s">
        <v>92</v>
      </c>
      <c r="M475" s="2">
        <v>3.0779999999999998</v>
      </c>
      <c r="N475" s="2">
        <v>0.67300000000000004</v>
      </c>
      <c r="O475" s="2">
        <v>5.6449999999999996</v>
      </c>
      <c r="P475" s="2">
        <v>6.444</v>
      </c>
      <c r="Q475" s="2">
        <v>3.8679999999999999</v>
      </c>
      <c r="R475" s="2">
        <v>1.296</v>
      </c>
    </row>
    <row r="476" spans="1:18" x14ac:dyDescent="0.2">
      <c r="A476" s="1">
        <v>2017</v>
      </c>
      <c r="B476" s="1">
        <v>12</v>
      </c>
      <c r="C476" s="1">
        <v>15</v>
      </c>
      <c r="D476" s="1">
        <v>12</v>
      </c>
      <c r="E476" s="1">
        <v>0</v>
      </c>
      <c r="F476" s="1">
        <v>0</v>
      </c>
      <c r="G476" s="2">
        <v>-1.8169999999999999</v>
      </c>
      <c r="H476" s="2" t="s">
        <v>92</v>
      </c>
      <c r="I476" s="2">
        <v>-1.5640000000000001</v>
      </c>
      <c r="J476" s="2">
        <v>-1.01</v>
      </c>
      <c r="K476" s="2">
        <v>0.38700000000000001</v>
      </c>
      <c r="L476" s="2" t="s">
        <v>92</v>
      </c>
      <c r="M476" s="2">
        <v>0.48599999999999999</v>
      </c>
      <c r="N476" s="2">
        <v>3.7999999999999999E-2</v>
      </c>
      <c r="O476" s="2">
        <v>2.4569999999999999</v>
      </c>
      <c r="P476" s="2">
        <v>5.7755000000000001</v>
      </c>
      <c r="Q476" s="2">
        <v>1.4770000000000001</v>
      </c>
      <c r="R476" s="2">
        <v>2.52</v>
      </c>
    </row>
    <row r="477" spans="1:18" x14ac:dyDescent="0.2">
      <c r="A477" s="1">
        <v>2017</v>
      </c>
      <c r="B477" s="1">
        <v>12</v>
      </c>
      <c r="C477" s="1">
        <v>16</v>
      </c>
      <c r="D477" s="1">
        <v>12</v>
      </c>
      <c r="E477" s="1">
        <v>0</v>
      </c>
      <c r="F477" s="1">
        <v>0</v>
      </c>
      <c r="G477" s="2">
        <v>-0.89800000000000002</v>
      </c>
      <c r="H477" s="2" t="s">
        <v>92</v>
      </c>
      <c r="I477" s="2">
        <v>-3.3570000000000002</v>
      </c>
      <c r="J477" s="2">
        <v>2.359</v>
      </c>
      <c r="K477" s="2">
        <v>0.35099999999999998</v>
      </c>
      <c r="L477" s="2" t="s">
        <v>92</v>
      </c>
      <c r="M477" s="2">
        <v>-1.157</v>
      </c>
      <c r="N477" s="2">
        <v>3.5430000000000001</v>
      </c>
      <c r="O477" s="2">
        <v>0.85499999999999998</v>
      </c>
      <c r="P477" s="2">
        <v>5.1254999999999997</v>
      </c>
      <c r="Q477" s="2">
        <v>0.107</v>
      </c>
      <c r="R477" s="2">
        <v>6.2370000000000001</v>
      </c>
    </row>
    <row r="478" spans="1:18" x14ac:dyDescent="0.2">
      <c r="A478" s="1">
        <v>2017</v>
      </c>
      <c r="B478" s="1">
        <v>12</v>
      </c>
      <c r="C478" s="1">
        <v>17</v>
      </c>
      <c r="D478" s="1">
        <v>12</v>
      </c>
      <c r="E478" s="1">
        <v>0</v>
      </c>
      <c r="F478" s="1">
        <v>0</v>
      </c>
      <c r="G478" s="2">
        <v>-2.8719999999999999</v>
      </c>
      <c r="H478" s="2" t="s">
        <v>92</v>
      </c>
      <c r="I478" s="2">
        <v>-4.2850000000000001</v>
      </c>
      <c r="J478" s="2">
        <v>0.84099999999999997</v>
      </c>
      <c r="K478" s="2">
        <v>-0.98399999999999999</v>
      </c>
      <c r="L478" s="2" t="s">
        <v>92</v>
      </c>
      <c r="M478" s="2">
        <v>-2.0129999999999999</v>
      </c>
      <c r="N478" s="2">
        <v>2.0289999999999999</v>
      </c>
      <c r="O478" s="2">
        <v>0.79800000000000004</v>
      </c>
      <c r="P478" s="2">
        <v>4.7640000000000002</v>
      </c>
      <c r="Q478" s="2">
        <v>-0.57199999999999995</v>
      </c>
      <c r="R478" s="2">
        <v>4.7489999999999997</v>
      </c>
    </row>
    <row r="479" spans="1:18" x14ac:dyDescent="0.2">
      <c r="A479" s="1">
        <v>2017</v>
      </c>
      <c r="B479" s="1">
        <v>12</v>
      </c>
      <c r="C479" s="1">
        <v>18</v>
      </c>
      <c r="D479" s="1">
        <v>12</v>
      </c>
      <c r="E479" s="1">
        <v>0</v>
      </c>
      <c r="F479" s="1">
        <v>0</v>
      </c>
      <c r="G479" s="2">
        <v>-7.47</v>
      </c>
      <c r="H479" s="2" t="s">
        <v>92</v>
      </c>
      <c r="I479" s="2">
        <v>-6.4829999999999997</v>
      </c>
      <c r="J479" s="2">
        <v>-2.496</v>
      </c>
      <c r="K479" s="2">
        <v>-5.391</v>
      </c>
      <c r="L479" s="2" t="s">
        <v>92</v>
      </c>
      <c r="M479" s="2">
        <v>-4.383</v>
      </c>
      <c r="N479" s="2">
        <v>-1.5509999999999999</v>
      </c>
      <c r="O479" s="2">
        <v>-3.2240000000000002</v>
      </c>
      <c r="P479" s="2">
        <v>5.5919999999999996</v>
      </c>
      <c r="Q479" s="2">
        <v>-3.1680000000000001</v>
      </c>
      <c r="R479" s="2">
        <v>1.0860000000000001</v>
      </c>
    </row>
    <row r="480" spans="1:18" x14ac:dyDescent="0.2">
      <c r="A480" s="1">
        <v>2017</v>
      </c>
      <c r="B480" s="1">
        <v>12</v>
      </c>
      <c r="C480" s="1">
        <v>19</v>
      </c>
      <c r="D480" s="1">
        <v>12</v>
      </c>
      <c r="E480" s="1">
        <v>0</v>
      </c>
      <c r="F480" s="1">
        <v>0</v>
      </c>
      <c r="G480" s="2">
        <v>-0.91</v>
      </c>
      <c r="H480" s="2" t="s">
        <v>92</v>
      </c>
      <c r="I480" s="2">
        <v>8.2349999999999994</v>
      </c>
      <c r="J480" s="2">
        <v>3.9740000000000002</v>
      </c>
      <c r="K480" s="2">
        <v>0.21</v>
      </c>
      <c r="L480" s="2" t="s">
        <v>92</v>
      </c>
      <c r="M480" s="2">
        <v>-2.0350000000000001</v>
      </c>
      <c r="N480" s="2">
        <v>-0.96699999999999997</v>
      </c>
      <c r="O480" s="2">
        <v>2.14</v>
      </c>
      <c r="P480" s="2">
        <v>6.1924999999999999</v>
      </c>
      <c r="Q480" s="2">
        <v>-1.1180000000000001</v>
      </c>
      <c r="R480" s="2">
        <v>0.92800000000000005</v>
      </c>
    </row>
    <row r="481" spans="1:18" x14ac:dyDescent="0.2">
      <c r="A481" s="1">
        <v>2017</v>
      </c>
      <c r="B481" s="1">
        <v>12</v>
      </c>
      <c r="C481" s="1">
        <v>20</v>
      </c>
      <c r="D481" s="1">
        <v>12</v>
      </c>
      <c r="E481" s="1">
        <v>0</v>
      </c>
      <c r="F481" s="1">
        <v>0</v>
      </c>
      <c r="G481" s="2">
        <v>0.89</v>
      </c>
      <c r="H481" s="2" t="s">
        <v>92</v>
      </c>
      <c r="I481" s="2">
        <v>-0.72899999999999998</v>
      </c>
      <c r="J481" s="2">
        <v>-1.026</v>
      </c>
      <c r="K481" s="2">
        <v>2.5369999999999999</v>
      </c>
      <c r="L481" s="2" t="s">
        <v>92</v>
      </c>
      <c r="M481" s="2">
        <v>1.4079999999999999</v>
      </c>
      <c r="N481" s="2">
        <v>3.1E-2</v>
      </c>
      <c r="O481" s="2">
        <v>4.4969999999999999</v>
      </c>
      <c r="P481" s="2">
        <v>5.3120000000000003</v>
      </c>
      <c r="Q481" s="2">
        <v>2.7240000000000002</v>
      </c>
      <c r="R481" s="2">
        <v>2.0710000000000002</v>
      </c>
    </row>
    <row r="482" spans="1:18" x14ac:dyDescent="0.2">
      <c r="A482" s="1">
        <v>2017</v>
      </c>
      <c r="B482" s="1">
        <v>12</v>
      </c>
      <c r="C482" s="1">
        <v>21</v>
      </c>
      <c r="D482" s="1">
        <v>12</v>
      </c>
      <c r="E482" s="1">
        <v>0</v>
      </c>
      <c r="F482" s="1">
        <v>0</v>
      </c>
      <c r="G482" s="2">
        <v>12.882999999999999</v>
      </c>
      <c r="H482" s="2" t="s">
        <v>92</v>
      </c>
      <c r="I482" s="2">
        <v>19.009</v>
      </c>
      <c r="J482" s="2">
        <v>13.746</v>
      </c>
      <c r="K482" s="2">
        <v>3.4950000000000001</v>
      </c>
      <c r="L482" s="2" t="s">
        <v>92</v>
      </c>
      <c r="M482" s="2">
        <v>1.5529999999999999</v>
      </c>
      <c r="N482" s="2">
        <v>-0.54600000000000004</v>
      </c>
      <c r="O482" s="2">
        <v>5.8090000000000002</v>
      </c>
      <c r="P482" s="2">
        <v>5.0460000000000003</v>
      </c>
      <c r="Q482" s="2">
        <v>2.54</v>
      </c>
      <c r="R482" s="2">
        <v>-0.70899999999999996</v>
      </c>
    </row>
    <row r="483" spans="1:18" x14ac:dyDescent="0.2">
      <c r="A483" s="1">
        <v>2017</v>
      </c>
      <c r="B483" s="1">
        <v>12</v>
      </c>
      <c r="C483" s="1">
        <v>22</v>
      </c>
      <c r="D483" s="1">
        <v>12</v>
      </c>
      <c r="E483" s="1">
        <v>0</v>
      </c>
      <c r="F483" s="1">
        <v>0</v>
      </c>
      <c r="G483" s="2">
        <v>-2.9580000000000002</v>
      </c>
      <c r="H483" s="2" t="s">
        <v>92</v>
      </c>
      <c r="I483" s="2">
        <v>8.8960000000000008</v>
      </c>
      <c r="J483" s="2">
        <v>3.9359999999999999</v>
      </c>
      <c r="K483" s="2">
        <v>-1.514</v>
      </c>
      <c r="L483" s="2" t="s">
        <v>92</v>
      </c>
      <c r="M483" s="2">
        <v>-2.0630000000000002</v>
      </c>
      <c r="N483" s="2">
        <v>-0.17799999999999999</v>
      </c>
      <c r="O483" s="2">
        <v>0.59699999999999998</v>
      </c>
      <c r="P483" s="2">
        <v>5.5285000000000002</v>
      </c>
      <c r="Q483" s="2">
        <v>-1.228</v>
      </c>
      <c r="R483" s="2">
        <v>1.9059999999999999</v>
      </c>
    </row>
    <row r="484" spans="1:18" x14ac:dyDescent="0.2">
      <c r="A484" s="1">
        <v>2017</v>
      </c>
      <c r="B484" s="1">
        <v>12</v>
      </c>
      <c r="C484" s="1">
        <v>23</v>
      </c>
      <c r="D484" s="1">
        <v>12</v>
      </c>
      <c r="E484" s="1">
        <v>0</v>
      </c>
      <c r="F484" s="1">
        <v>0</v>
      </c>
      <c r="G484" s="2">
        <v>-7.5469999999999997</v>
      </c>
      <c r="H484" s="2" t="s">
        <v>92</v>
      </c>
      <c r="I484" s="2">
        <v>2.044</v>
      </c>
      <c r="J484" s="2">
        <v>-0.96399999999999997</v>
      </c>
      <c r="K484" s="2">
        <v>-6.085</v>
      </c>
      <c r="L484" s="2" t="s">
        <v>92</v>
      </c>
      <c r="M484" s="2">
        <v>-3.5419999999999998</v>
      </c>
      <c r="N484" s="2">
        <v>-0.83399999999999996</v>
      </c>
      <c r="O484" s="2">
        <v>-4.5910000000000002</v>
      </c>
      <c r="P484" s="2">
        <v>5.9550000000000001</v>
      </c>
      <c r="Q484" s="2">
        <v>-2.9279999999999999</v>
      </c>
      <c r="R484" s="2">
        <v>1.0229999999999999</v>
      </c>
    </row>
    <row r="485" spans="1:18" x14ac:dyDescent="0.2">
      <c r="A485" s="1">
        <v>2017</v>
      </c>
      <c r="B485" s="1">
        <v>12</v>
      </c>
      <c r="C485" s="1">
        <v>24</v>
      </c>
      <c r="D485" s="1">
        <v>12</v>
      </c>
      <c r="E485" s="1">
        <v>0</v>
      </c>
      <c r="F485" s="1">
        <v>0</v>
      </c>
      <c r="G485" s="2">
        <v>-2.9889999999999999</v>
      </c>
      <c r="H485" s="2" t="s">
        <v>92</v>
      </c>
      <c r="I485" s="2">
        <v>-0.68600000000000005</v>
      </c>
      <c r="J485" s="2">
        <v>-0.24099999999999999</v>
      </c>
      <c r="K485" s="2">
        <v>-1.077</v>
      </c>
      <c r="L485" s="2" t="s">
        <v>92</v>
      </c>
      <c r="M485" s="2">
        <v>0.78300000000000003</v>
      </c>
      <c r="N485" s="2">
        <v>0.46100000000000002</v>
      </c>
      <c r="O485" s="2">
        <v>1.0880000000000001</v>
      </c>
      <c r="P485" s="2">
        <v>6.1654999999999998</v>
      </c>
      <c r="Q485" s="2">
        <v>1.9910000000000001</v>
      </c>
      <c r="R485" s="2">
        <v>2.83</v>
      </c>
    </row>
    <row r="486" spans="1:18" x14ac:dyDescent="0.2">
      <c r="A486" s="1">
        <v>2017</v>
      </c>
      <c r="B486" s="1">
        <v>12</v>
      </c>
      <c r="C486" s="1">
        <v>25</v>
      </c>
      <c r="D486" s="1">
        <v>12</v>
      </c>
      <c r="E486" s="1">
        <v>0</v>
      </c>
      <c r="F486" s="1">
        <v>0</v>
      </c>
      <c r="G486" s="2">
        <v>-1.2589999999999999</v>
      </c>
      <c r="H486" s="2" t="s">
        <v>92</v>
      </c>
      <c r="I486" s="2">
        <v>-4.59</v>
      </c>
      <c r="J486" s="2">
        <v>-5.6509999999999998</v>
      </c>
      <c r="K486" s="2">
        <v>0.34</v>
      </c>
      <c r="L486" s="2" t="s">
        <v>92</v>
      </c>
      <c r="M486" s="2">
        <v>-2.9849999999999999</v>
      </c>
      <c r="N486" s="2">
        <v>-5.42</v>
      </c>
      <c r="O486" s="2">
        <v>1.9850000000000001</v>
      </c>
      <c r="P486" s="2">
        <v>6.0785</v>
      </c>
      <c r="Q486" s="2">
        <v>-2.4670000000000001</v>
      </c>
      <c r="R486" s="2">
        <v>-4.13</v>
      </c>
    </row>
    <row r="487" spans="1:18" x14ac:dyDescent="0.2">
      <c r="A487" s="1">
        <v>2017</v>
      </c>
      <c r="B487" s="1">
        <v>12</v>
      </c>
      <c r="C487" s="1">
        <v>26</v>
      </c>
      <c r="D487" s="1">
        <v>12</v>
      </c>
      <c r="E487" s="1">
        <v>0</v>
      </c>
      <c r="F487" s="1">
        <v>0</v>
      </c>
      <c r="G487" s="2">
        <v>-4.5090000000000003</v>
      </c>
      <c r="H487" s="2" t="s">
        <v>92</v>
      </c>
      <c r="I487" s="2">
        <v>-0.40200000000000002</v>
      </c>
      <c r="J487" s="2">
        <v>-2.2269999999999999</v>
      </c>
      <c r="K487" s="2">
        <v>-2.726</v>
      </c>
      <c r="L487" s="2" t="s">
        <v>92</v>
      </c>
      <c r="M487" s="2">
        <v>-2.258</v>
      </c>
      <c r="N487" s="2">
        <v>-2.0129999999999999</v>
      </c>
      <c r="O487" s="2">
        <v>-1.0549999999999999</v>
      </c>
      <c r="P487" s="2">
        <v>5.8810000000000002</v>
      </c>
      <c r="Q487" s="2">
        <v>-1.722</v>
      </c>
      <c r="R487" s="2">
        <v>4.2999999999999997E-2</v>
      </c>
    </row>
    <row r="488" spans="1:18" x14ac:dyDescent="0.2">
      <c r="A488" s="1">
        <v>2017</v>
      </c>
      <c r="B488" s="1">
        <v>12</v>
      </c>
      <c r="C488" s="1">
        <v>27</v>
      </c>
      <c r="D488" s="1">
        <v>12</v>
      </c>
      <c r="E488" s="1">
        <v>0</v>
      </c>
      <c r="F488" s="1">
        <v>0</v>
      </c>
      <c r="G488" s="2">
        <v>7.4610000000000003</v>
      </c>
      <c r="H488" s="2" t="s">
        <v>92</v>
      </c>
      <c r="I488" s="2">
        <v>15.451000000000001</v>
      </c>
      <c r="J488" s="2">
        <v>8.7620000000000005</v>
      </c>
      <c r="K488" s="2">
        <v>-1.7569999999999999</v>
      </c>
      <c r="L488" s="2" t="s">
        <v>92</v>
      </c>
      <c r="M488" s="2">
        <v>-1.462</v>
      </c>
      <c r="N488" s="2">
        <v>-9.1999999999999998E-2</v>
      </c>
      <c r="O488" s="2">
        <v>0.46600000000000003</v>
      </c>
      <c r="P488" s="2">
        <v>5.43</v>
      </c>
      <c r="Q488" s="2">
        <v>-0.23</v>
      </c>
      <c r="R488" s="2">
        <v>2.2930000000000001</v>
      </c>
    </row>
    <row r="489" spans="1:18" x14ac:dyDescent="0.2">
      <c r="A489" s="1">
        <v>2017</v>
      </c>
      <c r="B489" s="1">
        <v>12</v>
      </c>
      <c r="C489" s="1">
        <v>28</v>
      </c>
      <c r="D489" s="1">
        <v>12</v>
      </c>
      <c r="E489" s="1">
        <v>0</v>
      </c>
      <c r="F489" s="1">
        <v>0</v>
      </c>
      <c r="G489" s="2">
        <v>0.24399999999999999</v>
      </c>
      <c r="H489" s="2" t="s">
        <v>92</v>
      </c>
      <c r="I489" s="2">
        <v>11.255000000000001</v>
      </c>
      <c r="J489" s="2">
        <v>5.3410000000000002</v>
      </c>
      <c r="K489" s="2">
        <v>-2.9630000000000001</v>
      </c>
      <c r="L489" s="2" t="s">
        <v>92</v>
      </c>
      <c r="M489" s="2">
        <v>-0.95599999999999996</v>
      </c>
      <c r="N489" s="2">
        <v>-0.20599999999999999</v>
      </c>
      <c r="O489" s="2">
        <v>-0.80900000000000005</v>
      </c>
      <c r="P489" s="2">
        <v>4.6544999999999996</v>
      </c>
      <c r="Q489" s="2">
        <v>0.17899999999999999</v>
      </c>
      <c r="R489" s="2">
        <v>2.1779999999999999</v>
      </c>
    </row>
    <row r="490" spans="1:18" x14ac:dyDescent="0.2">
      <c r="A490" s="1">
        <v>2017</v>
      </c>
      <c r="B490" s="1">
        <v>12</v>
      </c>
      <c r="C490" s="1">
        <v>29</v>
      </c>
      <c r="D490" s="1">
        <v>12</v>
      </c>
      <c r="E490" s="1">
        <v>0</v>
      </c>
      <c r="F490" s="1">
        <v>0</v>
      </c>
      <c r="G490" s="2">
        <v>-2.2909999999999999</v>
      </c>
      <c r="H490" s="2" t="s">
        <v>92</v>
      </c>
      <c r="I490" s="2">
        <v>-3.2360000000000002</v>
      </c>
      <c r="J490" s="2">
        <v>-4.8460000000000001</v>
      </c>
      <c r="K490" s="2">
        <v>-1.6140000000000001</v>
      </c>
      <c r="L490" s="2" t="s">
        <v>92</v>
      </c>
      <c r="M490" s="2">
        <v>-1.2589999999999999</v>
      </c>
      <c r="N490" s="2">
        <v>-4.1219999999999999</v>
      </c>
      <c r="O490" s="2">
        <v>-0.56899999999999995</v>
      </c>
      <c r="P490" s="2">
        <v>3.7435</v>
      </c>
      <c r="Q490" s="2">
        <v>0.01</v>
      </c>
      <c r="R490" s="2">
        <v>-1.802</v>
      </c>
    </row>
    <row r="491" spans="1:18" x14ac:dyDescent="0.2">
      <c r="A491" s="1">
        <v>2017</v>
      </c>
      <c r="B491" s="1">
        <v>12</v>
      </c>
      <c r="C491" s="1">
        <v>30</v>
      </c>
      <c r="D491" s="1">
        <v>12</v>
      </c>
      <c r="E491" s="1">
        <v>0</v>
      </c>
      <c r="F491" s="1">
        <v>0</v>
      </c>
      <c r="G491" s="2">
        <v>-2.7280000000000002</v>
      </c>
      <c r="H491" s="2" t="s">
        <v>92</v>
      </c>
      <c r="I491" s="2">
        <v>-2.6520000000000001</v>
      </c>
      <c r="J491" s="2">
        <v>-6.3630000000000004</v>
      </c>
      <c r="K491" s="2">
        <v>-0.58399999999999996</v>
      </c>
      <c r="L491" s="2" t="s">
        <v>92</v>
      </c>
      <c r="M491" s="2">
        <v>-0.41899999999999998</v>
      </c>
      <c r="N491" s="2">
        <v>-5.4269999999999996</v>
      </c>
      <c r="O491" s="2">
        <v>1.7949999999999999</v>
      </c>
      <c r="P491" s="2">
        <v>3.2534999999999998</v>
      </c>
      <c r="Q491" s="2">
        <v>1.0389999999999999</v>
      </c>
      <c r="R491" s="2">
        <v>-3.3029999999999999</v>
      </c>
    </row>
    <row r="492" spans="1:18" x14ac:dyDescent="0.2">
      <c r="A492" s="1">
        <v>2017</v>
      </c>
      <c r="B492" s="1">
        <v>12</v>
      </c>
      <c r="C492" s="1">
        <v>31</v>
      </c>
      <c r="D492" s="1">
        <v>12</v>
      </c>
      <c r="E492" s="1">
        <v>0</v>
      </c>
      <c r="F492" s="1">
        <v>0</v>
      </c>
      <c r="G492" s="2">
        <v>-1.3129999999999999</v>
      </c>
      <c r="H492" s="2" t="s">
        <v>92</v>
      </c>
      <c r="I492" s="2">
        <v>-1.2989999999999999</v>
      </c>
      <c r="J492" s="2">
        <v>-5.0019999999999998</v>
      </c>
      <c r="K492" s="2">
        <v>6.5000000000000002E-2</v>
      </c>
      <c r="L492" s="2" t="s">
        <v>92</v>
      </c>
      <c r="M492" s="2">
        <v>0.82199999999999995</v>
      </c>
      <c r="N492" s="2">
        <v>-4.4379999999999997</v>
      </c>
      <c r="O492" s="2">
        <v>2.2829999999999999</v>
      </c>
      <c r="P492" s="2">
        <v>3.5369999999999999</v>
      </c>
      <c r="Q492" s="2">
        <v>2.032</v>
      </c>
      <c r="R492" s="2">
        <v>-2.9380000000000002</v>
      </c>
    </row>
    <row r="493" spans="1:18" x14ac:dyDescent="0.2">
      <c r="A493" s="1">
        <v>2018</v>
      </c>
      <c r="B493" s="1">
        <v>1</v>
      </c>
      <c r="C493" s="1">
        <v>1</v>
      </c>
      <c r="D493" s="1">
        <v>12</v>
      </c>
      <c r="E493" s="1">
        <v>0</v>
      </c>
      <c r="F493" s="1">
        <v>0</v>
      </c>
      <c r="G493" s="2">
        <v>-1.0940000000000001</v>
      </c>
      <c r="H493" s="2" t="s">
        <v>92</v>
      </c>
      <c r="I493" s="2">
        <v>-1.095</v>
      </c>
      <c r="J493" s="2">
        <v>-6.24</v>
      </c>
      <c r="K493" s="2">
        <v>1.111</v>
      </c>
      <c r="L493" s="2" t="s">
        <v>92</v>
      </c>
      <c r="M493" s="2">
        <v>1.155</v>
      </c>
      <c r="N493" s="2">
        <v>-5.4160000000000004</v>
      </c>
      <c r="O493" s="2">
        <v>3.4910000000000001</v>
      </c>
      <c r="P493" s="2">
        <v>3.6019999999999999</v>
      </c>
      <c r="Q493" s="2">
        <v>2.5099999999999998</v>
      </c>
      <c r="R493" s="2">
        <v>-3.14</v>
      </c>
    </row>
    <row r="494" spans="1:18" x14ac:dyDescent="0.2">
      <c r="A494" s="1">
        <v>2018</v>
      </c>
      <c r="B494" s="1">
        <v>1</v>
      </c>
      <c r="C494" s="1">
        <v>2</v>
      </c>
      <c r="D494" s="1">
        <v>12</v>
      </c>
      <c r="E494" s="1">
        <v>0</v>
      </c>
      <c r="F494" s="1">
        <v>0</v>
      </c>
      <c r="G494" s="2">
        <v>-3.5310000000000001</v>
      </c>
      <c r="H494" s="2" t="s">
        <v>92</v>
      </c>
      <c r="I494" s="2">
        <v>-1.5580000000000001</v>
      </c>
      <c r="J494" s="2">
        <v>-6.524</v>
      </c>
      <c r="K494" s="2">
        <v>-1.5580000000000001</v>
      </c>
      <c r="L494" s="2" t="s">
        <v>92</v>
      </c>
      <c r="M494" s="2">
        <v>0.68400000000000005</v>
      </c>
      <c r="N494" s="2">
        <v>-5.702</v>
      </c>
      <c r="O494" s="2">
        <v>0.30599999999999999</v>
      </c>
      <c r="P494" s="2">
        <v>3.052</v>
      </c>
      <c r="Q494" s="2">
        <v>2.08</v>
      </c>
      <c r="R494" s="2">
        <v>-3.4249999999999998</v>
      </c>
    </row>
    <row r="495" spans="1:18" x14ac:dyDescent="0.2">
      <c r="A495" s="1">
        <v>2018</v>
      </c>
      <c r="B495" s="1">
        <v>1</v>
      </c>
      <c r="C495" s="1">
        <v>3</v>
      </c>
      <c r="D495" s="1">
        <v>12</v>
      </c>
      <c r="E495" s="1">
        <v>0</v>
      </c>
      <c r="F495" s="1">
        <v>0</v>
      </c>
      <c r="G495" s="2">
        <v>-5.6580000000000004</v>
      </c>
      <c r="H495" s="2" t="s">
        <v>92</v>
      </c>
      <c r="I495" s="2">
        <v>-2.9940000000000002</v>
      </c>
      <c r="J495" s="2">
        <v>-7.1520000000000001</v>
      </c>
      <c r="K495" s="2">
        <v>-3.44</v>
      </c>
      <c r="L495" s="2" t="s">
        <v>92</v>
      </c>
      <c r="M495" s="2">
        <v>-0.71299999999999997</v>
      </c>
      <c r="N495" s="2">
        <v>-6.2389999999999999</v>
      </c>
      <c r="O495" s="2">
        <v>-1.0840000000000001</v>
      </c>
      <c r="P495" s="2">
        <v>2.7145000000000001</v>
      </c>
      <c r="Q495" s="2">
        <v>0.754</v>
      </c>
      <c r="R495" s="2">
        <v>-4.4870000000000001</v>
      </c>
    </row>
    <row r="496" spans="1:18" x14ac:dyDescent="0.2">
      <c r="A496" s="1">
        <v>2018</v>
      </c>
      <c r="B496" s="1">
        <v>1</v>
      </c>
      <c r="C496" s="1">
        <v>4</v>
      </c>
      <c r="D496" s="1">
        <v>12</v>
      </c>
      <c r="E496" s="1">
        <v>0</v>
      </c>
      <c r="F496" s="1">
        <v>0</v>
      </c>
      <c r="G496" s="2">
        <v>-3.1179999999999999</v>
      </c>
      <c r="H496" s="2" t="s">
        <v>92</v>
      </c>
      <c r="I496" s="2">
        <v>-2.3170000000000002</v>
      </c>
      <c r="J496" s="2">
        <v>-7.4029999999999996</v>
      </c>
      <c r="K496" s="2">
        <v>-1.0589999999999999</v>
      </c>
      <c r="L496" s="2" t="s">
        <v>92</v>
      </c>
      <c r="M496" s="2">
        <v>-5.7000000000000002E-2</v>
      </c>
      <c r="N496" s="2">
        <v>-6.4749999999999996</v>
      </c>
      <c r="O496" s="2">
        <v>-0.55200000000000005</v>
      </c>
      <c r="P496" s="2">
        <v>2.7389999999999999</v>
      </c>
      <c r="Q496" s="2">
        <v>1.329</v>
      </c>
      <c r="R496" s="2">
        <v>-4.1719999999999997</v>
      </c>
    </row>
    <row r="497" spans="1:18" x14ac:dyDescent="0.2">
      <c r="A497" s="1">
        <v>2018</v>
      </c>
      <c r="B497" s="1">
        <v>1</v>
      </c>
      <c r="C497" s="1">
        <v>5</v>
      </c>
      <c r="D497" s="1">
        <v>12</v>
      </c>
      <c r="E497" s="1">
        <v>0</v>
      </c>
      <c r="F497" s="1">
        <v>0</v>
      </c>
      <c r="G497" s="2">
        <v>-2.7290000000000001</v>
      </c>
      <c r="H497" s="2" t="s">
        <v>92</v>
      </c>
      <c r="I497" s="2">
        <v>10.442</v>
      </c>
      <c r="J497" s="2">
        <v>3.8639999999999999</v>
      </c>
      <c r="K497" s="2">
        <v>-2.1749999999999998</v>
      </c>
      <c r="L497" s="2" t="s">
        <v>92</v>
      </c>
      <c r="M497" s="2">
        <v>-0.38100000000000001</v>
      </c>
      <c r="N497" s="2">
        <v>-5.6859999999999999</v>
      </c>
      <c r="O497" s="2">
        <v>-4.0000000000000001E-3</v>
      </c>
      <c r="P497" s="2">
        <v>2.8784999999999998</v>
      </c>
      <c r="Q497" s="2">
        <v>0.78300000000000003</v>
      </c>
      <c r="R497" s="2">
        <v>-4.2039999999999997</v>
      </c>
    </row>
    <row r="498" spans="1:18" x14ac:dyDescent="0.2">
      <c r="A498" s="1">
        <v>2018</v>
      </c>
      <c r="B498" s="1">
        <v>1</v>
      </c>
      <c r="C498" s="1">
        <v>6</v>
      </c>
      <c r="D498" s="1">
        <v>12</v>
      </c>
      <c r="E498" s="1">
        <v>0</v>
      </c>
      <c r="F498" s="1">
        <v>0</v>
      </c>
      <c r="G498" s="2">
        <v>1.2689999999999999</v>
      </c>
      <c r="H498" s="2" t="s">
        <v>92</v>
      </c>
      <c r="I498" s="2">
        <v>10.342000000000001</v>
      </c>
      <c r="J498" s="2">
        <v>4.7880000000000003</v>
      </c>
      <c r="K498" s="2">
        <v>-0.89100000000000001</v>
      </c>
      <c r="L498" s="2" t="s">
        <v>92</v>
      </c>
      <c r="M498" s="2">
        <v>-0.33300000000000002</v>
      </c>
      <c r="N498" s="2">
        <v>-5.6820000000000004</v>
      </c>
      <c r="O498" s="2">
        <v>1.492</v>
      </c>
      <c r="P498" s="2">
        <v>3.1415000000000002</v>
      </c>
      <c r="Q498" s="2">
        <v>0.78900000000000003</v>
      </c>
      <c r="R498" s="2">
        <v>-4.7169999999999996</v>
      </c>
    </row>
    <row r="499" spans="1:18" x14ac:dyDescent="0.2">
      <c r="A499" s="1">
        <v>2018</v>
      </c>
      <c r="B499" s="1">
        <v>1</v>
      </c>
      <c r="C499" s="1">
        <v>7</v>
      </c>
      <c r="D499" s="1">
        <v>12</v>
      </c>
      <c r="E499" s="1">
        <v>0</v>
      </c>
      <c r="F499" s="1">
        <v>0</v>
      </c>
      <c r="G499" s="2">
        <v>-1.8260000000000001</v>
      </c>
      <c r="H499" s="2" t="s">
        <v>92</v>
      </c>
      <c r="I499" s="2">
        <v>2.8220000000000001</v>
      </c>
      <c r="J499" s="2">
        <v>-2.76</v>
      </c>
      <c r="K499" s="2">
        <v>-0.35699999999999998</v>
      </c>
      <c r="L499" s="2" t="s">
        <v>92</v>
      </c>
      <c r="M499" s="2">
        <v>-1.7000000000000001E-2</v>
      </c>
      <c r="N499" s="2">
        <v>-4.32</v>
      </c>
      <c r="O499" s="2">
        <v>2.0179999999999998</v>
      </c>
      <c r="P499" s="2">
        <v>3.82</v>
      </c>
      <c r="Q499" s="2">
        <v>0.96599999999999997</v>
      </c>
      <c r="R499" s="2">
        <v>-4.8140000000000001</v>
      </c>
    </row>
    <row r="500" spans="1:18" x14ac:dyDescent="0.2">
      <c r="A500" s="1">
        <v>2018</v>
      </c>
      <c r="B500" s="1">
        <v>1</v>
      </c>
      <c r="C500" s="1">
        <v>8</v>
      </c>
      <c r="D500" s="1">
        <v>12</v>
      </c>
      <c r="E500" s="1">
        <v>0</v>
      </c>
      <c r="F500" s="1">
        <v>0</v>
      </c>
      <c r="G500" s="2">
        <v>-1E-3</v>
      </c>
      <c r="H500" s="2" t="s">
        <v>92</v>
      </c>
      <c r="I500" s="2">
        <v>-0.19800000000000001</v>
      </c>
      <c r="J500" s="2">
        <v>-5.75</v>
      </c>
      <c r="K500" s="2">
        <v>1.4390000000000001</v>
      </c>
      <c r="L500" s="2" t="s">
        <v>92</v>
      </c>
      <c r="M500" s="2">
        <v>2.0529999999999999</v>
      </c>
      <c r="N500" s="2">
        <v>-4.6970000000000001</v>
      </c>
      <c r="O500" s="2">
        <v>3.617</v>
      </c>
      <c r="P500" s="2">
        <v>4.5549999999999997</v>
      </c>
      <c r="Q500" s="2">
        <v>3.3769999999999998</v>
      </c>
      <c r="R500" s="2">
        <v>-2.3199999999999998</v>
      </c>
    </row>
    <row r="501" spans="1:18" x14ac:dyDescent="0.2">
      <c r="A501" s="1">
        <v>2018</v>
      </c>
      <c r="B501" s="1">
        <v>1</v>
      </c>
      <c r="C501" s="1">
        <v>9</v>
      </c>
      <c r="D501" s="1">
        <v>12</v>
      </c>
      <c r="E501" s="1">
        <v>0</v>
      </c>
      <c r="F501" s="1">
        <v>0</v>
      </c>
      <c r="G501" s="2">
        <v>0.93400000000000005</v>
      </c>
      <c r="H501" s="2" t="s">
        <v>92</v>
      </c>
      <c r="I501" s="2">
        <v>0.183</v>
      </c>
      <c r="J501" s="2">
        <v>-5.024</v>
      </c>
      <c r="K501" s="2">
        <v>2.6669999999999998</v>
      </c>
      <c r="L501" s="2" t="s">
        <v>92</v>
      </c>
      <c r="M501" s="2">
        <v>2.3570000000000002</v>
      </c>
      <c r="N501" s="2">
        <v>-4.3099999999999996</v>
      </c>
      <c r="O501" s="2">
        <v>4.7469999999999999</v>
      </c>
      <c r="P501" s="2">
        <v>4.2595000000000001</v>
      </c>
      <c r="Q501" s="2">
        <v>3.3730000000000002</v>
      </c>
      <c r="R501" s="2">
        <v>-2.367</v>
      </c>
    </row>
    <row r="502" spans="1:18" x14ac:dyDescent="0.2">
      <c r="A502" s="1">
        <v>2018</v>
      </c>
      <c r="B502" s="1">
        <v>1</v>
      </c>
      <c r="C502" s="1">
        <v>10</v>
      </c>
      <c r="D502" s="1">
        <v>12</v>
      </c>
      <c r="E502" s="1">
        <v>0</v>
      </c>
      <c r="F502" s="1">
        <v>0</v>
      </c>
      <c r="G502" s="2">
        <v>-0.42499999999999999</v>
      </c>
      <c r="H502" s="2" t="s">
        <v>92</v>
      </c>
      <c r="I502" s="2">
        <v>-0.53400000000000003</v>
      </c>
      <c r="J502" s="2">
        <v>-5.3</v>
      </c>
      <c r="K502" s="2">
        <v>1.798</v>
      </c>
      <c r="L502" s="2" t="s">
        <v>92</v>
      </c>
      <c r="M502" s="2">
        <v>1.681</v>
      </c>
      <c r="N502" s="2">
        <v>-4.2859999999999996</v>
      </c>
      <c r="O502" s="2">
        <v>4.1399999999999997</v>
      </c>
      <c r="P502" s="2">
        <v>4.0964999999999998</v>
      </c>
      <c r="Q502" s="2">
        <v>2.8370000000000002</v>
      </c>
      <c r="R502" s="2">
        <v>-2.9089999999999998</v>
      </c>
    </row>
    <row r="503" spans="1:18" x14ac:dyDescent="0.2">
      <c r="A503" s="1">
        <v>2018</v>
      </c>
      <c r="B503" s="1">
        <v>1</v>
      </c>
      <c r="C503" s="1">
        <v>11</v>
      </c>
      <c r="D503" s="1">
        <v>12</v>
      </c>
      <c r="E503" s="1">
        <v>0</v>
      </c>
      <c r="F503" s="1">
        <v>0</v>
      </c>
      <c r="G503" s="2">
        <v>-6.3E-2</v>
      </c>
      <c r="H503" s="2" t="s">
        <v>92</v>
      </c>
      <c r="I503" s="2">
        <v>-0.85</v>
      </c>
      <c r="J503" s="2">
        <v>-6.2530000000000001</v>
      </c>
      <c r="K503" s="2">
        <v>1.843</v>
      </c>
      <c r="L503" s="2" t="s">
        <v>92</v>
      </c>
      <c r="M503" s="2">
        <v>1.343</v>
      </c>
      <c r="N503" s="2">
        <v>-5.3380000000000001</v>
      </c>
      <c r="O503" s="2">
        <v>3.69</v>
      </c>
      <c r="P503" s="2">
        <v>4.5065</v>
      </c>
      <c r="Q503" s="2">
        <v>2.4049999999999998</v>
      </c>
      <c r="R503" s="2">
        <v>-3.7709999999999999</v>
      </c>
    </row>
    <row r="504" spans="1:18" x14ac:dyDescent="0.2">
      <c r="A504" s="1">
        <v>2018</v>
      </c>
      <c r="B504" s="1">
        <v>1</v>
      </c>
      <c r="C504" s="1">
        <v>12</v>
      </c>
      <c r="D504" s="1">
        <v>12</v>
      </c>
      <c r="E504" s="1">
        <v>0</v>
      </c>
      <c r="F504" s="1">
        <v>0</v>
      </c>
      <c r="G504" s="2">
        <v>-0.70699999999999996</v>
      </c>
      <c r="H504" s="2" t="s">
        <v>92</v>
      </c>
      <c r="I504" s="2">
        <v>-0.40699999999999997</v>
      </c>
      <c r="J504" s="2">
        <v>-5.24</v>
      </c>
      <c r="K504" s="2">
        <v>1.51</v>
      </c>
      <c r="L504" s="2" t="s">
        <v>92</v>
      </c>
      <c r="M504" s="2">
        <v>1.7709999999999999</v>
      </c>
      <c r="N504" s="2">
        <v>-4.4219999999999997</v>
      </c>
      <c r="O504" s="2">
        <v>3.8839999999999999</v>
      </c>
      <c r="P504" s="2">
        <v>4.1124999999999998</v>
      </c>
      <c r="Q504" s="2">
        <v>2.9340000000000002</v>
      </c>
      <c r="R504" s="2">
        <v>-3.2639999999999998</v>
      </c>
    </row>
    <row r="505" spans="1:18" x14ac:dyDescent="0.2">
      <c r="A505" s="1">
        <v>2018</v>
      </c>
      <c r="B505" s="1">
        <v>1</v>
      </c>
      <c r="C505" s="1">
        <v>13</v>
      </c>
      <c r="D505" s="1">
        <v>12</v>
      </c>
      <c r="E505" s="1">
        <v>0</v>
      </c>
      <c r="F505" s="1">
        <v>0</v>
      </c>
      <c r="G505" s="2">
        <v>-1.3759999999999999</v>
      </c>
      <c r="H505" s="2" t="s">
        <v>92</v>
      </c>
      <c r="I505" s="2">
        <v>-0.70299999999999996</v>
      </c>
      <c r="J505" s="2">
        <v>-4.1719999999999997</v>
      </c>
      <c r="K505" s="2">
        <v>0.83</v>
      </c>
      <c r="L505" s="2" t="s">
        <v>92</v>
      </c>
      <c r="M505" s="2">
        <v>0.63</v>
      </c>
      <c r="N505" s="2">
        <v>-4.6269999999999998</v>
      </c>
      <c r="O505" s="2">
        <v>3.1259999999999999</v>
      </c>
      <c r="P505" s="2">
        <v>3.7785000000000002</v>
      </c>
      <c r="Q505" s="2">
        <v>1.5880000000000001</v>
      </c>
      <c r="R505" s="2">
        <v>-3.9460000000000002</v>
      </c>
    </row>
    <row r="506" spans="1:18" x14ac:dyDescent="0.2">
      <c r="A506" s="1">
        <v>2018</v>
      </c>
      <c r="B506" s="1">
        <v>1</v>
      </c>
      <c r="C506" s="1">
        <v>14</v>
      </c>
      <c r="D506" s="1">
        <v>12</v>
      </c>
      <c r="E506" s="1">
        <v>0</v>
      </c>
      <c r="F506" s="1">
        <v>0</v>
      </c>
      <c r="G506" s="2">
        <v>-2.6539999999999999</v>
      </c>
      <c r="H506" s="2" t="s">
        <v>92</v>
      </c>
      <c r="I506" s="2">
        <v>-2.2839999999999998</v>
      </c>
      <c r="J506" s="2">
        <v>-7.7409999999999997</v>
      </c>
      <c r="K506" s="2">
        <v>-0.436</v>
      </c>
      <c r="L506" s="2" t="s">
        <v>92</v>
      </c>
      <c r="M506" s="2">
        <v>-0.13600000000000001</v>
      </c>
      <c r="N506" s="2">
        <v>-7.0759999999999996</v>
      </c>
      <c r="O506" s="2">
        <v>1.929</v>
      </c>
      <c r="P506" s="2">
        <v>3.6019999999999999</v>
      </c>
      <c r="Q506" s="2">
        <v>1.0509999999999999</v>
      </c>
      <c r="R506" s="2">
        <v>-5.8540000000000001</v>
      </c>
    </row>
    <row r="507" spans="1:18" x14ac:dyDescent="0.2">
      <c r="A507" s="1">
        <v>2018</v>
      </c>
      <c r="B507" s="1">
        <v>1</v>
      </c>
      <c r="C507" s="1">
        <v>15</v>
      </c>
      <c r="D507" s="1">
        <v>12</v>
      </c>
      <c r="E507" s="1">
        <v>0</v>
      </c>
      <c r="F507" s="1">
        <v>0</v>
      </c>
      <c r="G507" s="2">
        <v>-1.7949999999999999</v>
      </c>
      <c r="H507" s="2" t="s">
        <v>92</v>
      </c>
      <c r="I507" s="2">
        <v>-2.16</v>
      </c>
      <c r="J507" s="2">
        <v>-4.9859999999999998</v>
      </c>
      <c r="K507" s="2">
        <v>0.17399999999999999</v>
      </c>
      <c r="L507" s="2" t="s">
        <v>92</v>
      </c>
      <c r="M507" s="2">
        <v>4.1000000000000002E-2</v>
      </c>
      <c r="N507" s="2">
        <v>-4.2140000000000004</v>
      </c>
      <c r="O507" s="2">
        <v>2.4129999999999998</v>
      </c>
      <c r="P507" s="2">
        <v>3.5680000000000001</v>
      </c>
      <c r="Q507" s="2">
        <v>1.028</v>
      </c>
      <c r="R507" s="2">
        <v>-3.7839999999999998</v>
      </c>
    </row>
    <row r="508" spans="1:18" x14ac:dyDescent="0.2">
      <c r="A508" s="1">
        <v>2018</v>
      </c>
      <c r="B508" s="1">
        <v>1</v>
      </c>
      <c r="C508" s="1">
        <v>16</v>
      </c>
      <c r="D508" s="1">
        <v>12</v>
      </c>
      <c r="E508" s="1">
        <v>0</v>
      </c>
      <c r="F508" s="1">
        <v>0</v>
      </c>
      <c r="G508" s="2">
        <v>-4.5389999999999997</v>
      </c>
      <c r="H508" s="2" t="s">
        <v>92</v>
      </c>
      <c r="I508" s="2">
        <v>-4.9690000000000003</v>
      </c>
      <c r="J508" s="2">
        <v>-6.1639999999999997</v>
      </c>
      <c r="K508" s="2">
        <v>-3.65</v>
      </c>
      <c r="L508" s="2" t="s">
        <v>92</v>
      </c>
      <c r="M508" s="2">
        <v>-2.8260000000000001</v>
      </c>
      <c r="N508" s="2">
        <v>-5.1859999999999999</v>
      </c>
      <c r="O508" s="2">
        <v>-1.4890000000000001</v>
      </c>
      <c r="P508" s="2">
        <v>4.0659999999999998</v>
      </c>
      <c r="Q508" s="2">
        <v>-1.5649999999999999</v>
      </c>
      <c r="R508" s="2">
        <v>-2.7229999999999999</v>
      </c>
    </row>
    <row r="509" spans="1:18" x14ac:dyDescent="0.2">
      <c r="A509" s="1">
        <v>2018</v>
      </c>
      <c r="B509" s="1">
        <v>1</v>
      </c>
      <c r="C509" s="1">
        <v>17</v>
      </c>
      <c r="D509" s="1">
        <v>12</v>
      </c>
      <c r="E509" s="1">
        <v>0</v>
      </c>
      <c r="F509" s="1">
        <v>0</v>
      </c>
      <c r="G509" s="2">
        <v>-4.7130000000000001</v>
      </c>
      <c r="H509" s="2" t="s">
        <v>92</v>
      </c>
      <c r="I509" s="2">
        <v>-4.0670000000000002</v>
      </c>
      <c r="J509" s="2">
        <v>-1.7010000000000001</v>
      </c>
      <c r="K509" s="2">
        <v>-2.4929999999999999</v>
      </c>
      <c r="L509" s="2" t="s">
        <v>92</v>
      </c>
      <c r="M509" s="2">
        <v>-1.78</v>
      </c>
      <c r="N509" s="2">
        <v>-0.55400000000000005</v>
      </c>
      <c r="O509" s="2">
        <v>-1.863</v>
      </c>
      <c r="P509" s="2">
        <v>3.5684999999999998</v>
      </c>
      <c r="Q509" s="2">
        <v>-0.38</v>
      </c>
      <c r="R509" s="2">
        <v>2.0049999999999999</v>
      </c>
    </row>
    <row r="510" spans="1:18" x14ac:dyDescent="0.2">
      <c r="A510" s="1">
        <v>2018</v>
      </c>
      <c r="B510" s="1">
        <v>1</v>
      </c>
      <c r="C510" s="1">
        <v>18</v>
      </c>
      <c r="D510" s="1">
        <v>12</v>
      </c>
      <c r="E510" s="1">
        <v>0</v>
      </c>
      <c r="F510" s="1">
        <v>0</v>
      </c>
      <c r="G510" s="2">
        <v>0.59799999999999998</v>
      </c>
      <c r="H510" s="2" t="s">
        <v>92</v>
      </c>
      <c r="I510" s="2">
        <v>-2.2589999999999999</v>
      </c>
      <c r="J510" s="2">
        <v>-7.798</v>
      </c>
      <c r="K510" s="2">
        <v>1.0389999999999999</v>
      </c>
      <c r="L510" s="2" t="s">
        <v>92</v>
      </c>
      <c r="M510" s="2">
        <v>7.3999999999999996E-2</v>
      </c>
      <c r="N510" s="2">
        <v>-6.6559999999999997</v>
      </c>
      <c r="O510" s="2">
        <v>2.9670000000000001</v>
      </c>
      <c r="P510" s="2">
        <v>3.2389999999999999</v>
      </c>
      <c r="Q510" s="2">
        <v>1.1160000000000001</v>
      </c>
      <c r="R510" s="2">
        <v>-5.5170000000000003</v>
      </c>
    </row>
    <row r="511" spans="1:18" x14ac:dyDescent="0.2">
      <c r="A511" s="1">
        <v>2018</v>
      </c>
      <c r="B511" s="1">
        <v>1</v>
      </c>
      <c r="C511" s="1">
        <v>19</v>
      </c>
      <c r="D511" s="1">
        <v>12</v>
      </c>
      <c r="E511" s="1">
        <v>0</v>
      </c>
      <c r="F511" s="1">
        <v>0</v>
      </c>
      <c r="G511" s="2">
        <v>-1.7649999999999999</v>
      </c>
      <c r="H511" s="2" t="s">
        <v>92</v>
      </c>
      <c r="I511" s="2">
        <v>-1.75</v>
      </c>
      <c r="J511" s="2">
        <v>-6.7460000000000004</v>
      </c>
      <c r="K511" s="2">
        <v>0.45700000000000002</v>
      </c>
      <c r="L511" s="2" t="s">
        <v>92</v>
      </c>
      <c r="M511" s="2">
        <v>0.51500000000000001</v>
      </c>
      <c r="N511" s="2">
        <v>-5.923</v>
      </c>
      <c r="O511" s="2">
        <v>2.8119999999999998</v>
      </c>
      <c r="P511" s="2">
        <v>3.4885000000000002</v>
      </c>
      <c r="Q511" s="2">
        <v>1.5389999999999999</v>
      </c>
      <c r="R511" s="2">
        <v>-4.8949999999999996</v>
      </c>
    </row>
    <row r="512" spans="1:18" x14ac:dyDescent="0.2">
      <c r="A512" s="1">
        <v>2018</v>
      </c>
      <c r="B512" s="1">
        <v>1</v>
      </c>
      <c r="C512" s="1">
        <v>20</v>
      </c>
      <c r="D512" s="1">
        <v>12</v>
      </c>
      <c r="E512" s="1">
        <v>0</v>
      </c>
      <c r="F512" s="1">
        <v>0</v>
      </c>
      <c r="G512" s="2">
        <v>-1.028</v>
      </c>
      <c r="H512" s="2" t="s">
        <v>92</v>
      </c>
      <c r="I512" s="2">
        <v>-1.847</v>
      </c>
      <c r="J512" s="2">
        <v>-4.54</v>
      </c>
      <c r="K512" s="2">
        <v>1.1839999999999999</v>
      </c>
      <c r="L512" s="2" t="s">
        <v>92</v>
      </c>
      <c r="M512" s="2">
        <v>0.44600000000000001</v>
      </c>
      <c r="N512" s="2">
        <v>-3.4740000000000002</v>
      </c>
      <c r="O512" s="2">
        <v>3.492</v>
      </c>
      <c r="P512" s="2">
        <v>3.8645</v>
      </c>
      <c r="Q512" s="2">
        <v>1.5269999999999999</v>
      </c>
      <c r="R512" s="2">
        <v>-2.0169999999999999</v>
      </c>
    </row>
    <row r="513" spans="1:18" x14ac:dyDescent="0.2">
      <c r="A513" s="1">
        <v>2018</v>
      </c>
      <c r="B513" s="1">
        <v>1</v>
      </c>
      <c r="C513" s="1">
        <v>21</v>
      </c>
      <c r="D513" s="1">
        <v>12</v>
      </c>
      <c r="E513" s="1">
        <v>0</v>
      </c>
      <c r="F513" s="1">
        <v>0</v>
      </c>
      <c r="G513" s="2">
        <v>-0.29499999999999998</v>
      </c>
      <c r="H513" s="2" t="s">
        <v>92</v>
      </c>
      <c r="I513" s="2">
        <v>-0.437</v>
      </c>
      <c r="J513" s="2">
        <v>-3.8260000000000001</v>
      </c>
      <c r="K513" s="2">
        <v>1.8919999999999999</v>
      </c>
      <c r="L513" s="2" t="s">
        <v>92</v>
      </c>
      <c r="M513" s="2">
        <v>1.77</v>
      </c>
      <c r="N513" s="2">
        <v>-3.5350000000000001</v>
      </c>
      <c r="O513" s="2">
        <v>4.2480000000000002</v>
      </c>
      <c r="P513" s="2">
        <v>3.4464999999999999</v>
      </c>
      <c r="Q513" s="2">
        <v>2.87</v>
      </c>
      <c r="R513" s="2">
        <v>-2.4169999999999998</v>
      </c>
    </row>
    <row r="514" spans="1:18" x14ac:dyDescent="0.2">
      <c r="A514" s="1">
        <v>2018</v>
      </c>
      <c r="B514" s="1">
        <v>1</v>
      </c>
      <c r="C514" s="1">
        <v>22</v>
      </c>
      <c r="D514" s="1">
        <v>12</v>
      </c>
      <c r="E514" s="1">
        <v>0</v>
      </c>
      <c r="F514" s="1">
        <v>0</v>
      </c>
      <c r="G514" s="2">
        <v>-5.2210000000000001</v>
      </c>
      <c r="H514" s="2" t="s">
        <v>92</v>
      </c>
      <c r="I514" s="2">
        <v>-3.2770000000000001</v>
      </c>
      <c r="J514" s="2">
        <v>0.41599999999999998</v>
      </c>
      <c r="K514" s="2">
        <v>-3.109</v>
      </c>
      <c r="L514" s="2" t="s">
        <v>92</v>
      </c>
      <c r="M514" s="2">
        <v>-1.1879999999999999</v>
      </c>
      <c r="N514" s="2">
        <v>1.569</v>
      </c>
      <c r="O514" s="2">
        <v>-1.6719999999999999</v>
      </c>
      <c r="P514" s="2">
        <v>2.8614999999999999</v>
      </c>
      <c r="Q514" s="2">
        <v>-0.33500000000000002</v>
      </c>
      <c r="R514" s="2">
        <v>0.02</v>
      </c>
    </row>
    <row r="515" spans="1:18" x14ac:dyDescent="0.2">
      <c r="A515" s="1">
        <v>2018</v>
      </c>
      <c r="B515" s="1">
        <v>1</v>
      </c>
      <c r="C515" s="1">
        <v>23</v>
      </c>
      <c r="D515" s="1">
        <v>12</v>
      </c>
      <c r="E515" s="1">
        <v>0</v>
      </c>
      <c r="F515" s="1">
        <v>0</v>
      </c>
      <c r="G515" s="2">
        <v>-4.5949999999999998</v>
      </c>
      <c r="H515" s="2" t="s">
        <v>92</v>
      </c>
      <c r="I515" s="2">
        <v>-1.913</v>
      </c>
      <c r="J515" s="2">
        <v>0.21199999999999999</v>
      </c>
      <c r="K515" s="2">
        <v>-2.4009999999999998</v>
      </c>
      <c r="L515" s="2" t="s">
        <v>92</v>
      </c>
      <c r="M515" s="2">
        <v>0.218</v>
      </c>
      <c r="N515" s="2">
        <v>1.349</v>
      </c>
      <c r="O515" s="2">
        <v>-6.5000000000000002E-2</v>
      </c>
      <c r="P515" s="2">
        <v>2.927</v>
      </c>
      <c r="Q515" s="2">
        <v>1.208</v>
      </c>
      <c r="R515" s="2">
        <v>0.58199999999999996</v>
      </c>
    </row>
    <row r="516" spans="1:18" x14ac:dyDescent="0.2">
      <c r="A516" s="1">
        <v>2018</v>
      </c>
      <c r="B516" s="1">
        <v>1</v>
      </c>
      <c r="C516" s="1">
        <v>24</v>
      </c>
      <c r="D516" s="1">
        <v>12</v>
      </c>
      <c r="E516" s="1">
        <v>0</v>
      </c>
      <c r="F516" s="1">
        <v>0</v>
      </c>
      <c r="G516" s="2">
        <v>-3.077</v>
      </c>
      <c r="H516" s="2" t="s">
        <v>92</v>
      </c>
      <c r="I516" s="2">
        <v>-1.877</v>
      </c>
      <c r="J516" s="2">
        <v>-5.88</v>
      </c>
      <c r="K516" s="2">
        <v>-0.85499999999999998</v>
      </c>
      <c r="L516" s="2" t="s">
        <v>92</v>
      </c>
      <c r="M516" s="2">
        <v>0.255</v>
      </c>
      <c r="N516" s="2">
        <v>-4.9219999999999997</v>
      </c>
      <c r="O516" s="2">
        <v>1.2829999999999999</v>
      </c>
      <c r="P516" s="2">
        <v>2.3304999999999998</v>
      </c>
      <c r="Q516" s="2">
        <v>1.391</v>
      </c>
      <c r="R516" s="2">
        <v>-4.3209999999999997</v>
      </c>
    </row>
    <row r="517" spans="1:18" x14ac:dyDescent="0.2">
      <c r="A517" s="1">
        <v>2018</v>
      </c>
      <c r="B517" s="1">
        <v>1</v>
      </c>
      <c r="C517" s="1">
        <v>25</v>
      </c>
      <c r="D517" s="1">
        <v>12</v>
      </c>
      <c r="E517" s="1">
        <v>0</v>
      </c>
      <c r="F517" s="1">
        <v>0</v>
      </c>
      <c r="G517" s="2">
        <v>-0.55500000000000005</v>
      </c>
      <c r="H517" s="2" t="s">
        <v>92</v>
      </c>
      <c r="I517" s="2">
        <v>-2.2519999999999998</v>
      </c>
      <c r="J517" s="2">
        <v>-7.0229999999999997</v>
      </c>
      <c r="K517" s="2">
        <v>1.171</v>
      </c>
      <c r="L517" s="2" t="s">
        <v>92</v>
      </c>
      <c r="M517" s="2">
        <v>0.115</v>
      </c>
      <c r="N517" s="2">
        <v>-5.9320000000000004</v>
      </c>
      <c r="O517" s="2">
        <v>3.528</v>
      </c>
      <c r="P517" s="2">
        <v>1.8514999999999999</v>
      </c>
      <c r="Q517" s="2">
        <v>1.4119999999999999</v>
      </c>
      <c r="R517" s="2">
        <v>-3.8010000000000002</v>
      </c>
    </row>
    <row r="518" spans="1:18" x14ac:dyDescent="0.2">
      <c r="A518" s="1">
        <v>2018</v>
      </c>
      <c r="B518" s="1">
        <v>1</v>
      </c>
      <c r="C518" s="1">
        <v>26</v>
      </c>
      <c r="D518" s="1">
        <v>12</v>
      </c>
      <c r="E518" s="1">
        <v>0</v>
      </c>
      <c r="F518" s="1">
        <v>0</v>
      </c>
      <c r="G518" s="2">
        <v>-0.83399999999999996</v>
      </c>
      <c r="H518" s="2" t="s">
        <v>92</v>
      </c>
      <c r="I518" s="2">
        <v>-2.218</v>
      </c>
      <c r="J518" s="2">
        <v>-5.8520000000000003</v>
      </c>
      <c r="K518" s="2">
        <v>1.0780000000000001</v>
      </c>
      <c r="L518" s="2" t="s">
        <v>92</v>
      </c>
      <c r="M518" s="2">
        <v>0.13400000000000001</v>
      </c>
      <c r="N518" s="2">
        <v>-4.6550000000000002</v>
      </c>
      <c r="O518" s="2">
        <v>3.2810000000000001</v>
      </c>
      <c r="P518" s="2">
        <v>1.988</v>
      </c>
      <c r="Q518" s="2">
        <v>1.3680000000000001</v>
      </c>
      <c r="R518" s="2">
        <v>-4.1550000000000002</v>
      </c>
    </row>
    <row r="519" spans="1:18" x14ac:dyDescent="0.2">
      <c r="A519" s="1">
        <v>2018</v>
      </c>
      <c r="B519" s="1">
        <v>1</v>
      </c>
      <c r="C519" s="1">
        <v>27</v>
      </c>
      <c r="D519" s="1">
        <v>12</v>
      </c>
      <c r="E519" s="1">
        <v>0</v>
      </c>
      <c r="F519" s="1">
        <v>0</v>
      </c>
      <c r="G519" s="2">
        <v>-2.2469999999999999</v>
      </c>
      <c r="H519" s="2" t="s">
        <v>92</v>
      </c>
      <c r="I519" s="2">
        <v>-1.7649999999999999</v>
      </c>
      <c r="J519" s="2">
        <v>-6.194</v>
      </c>
      <c r="K519" s="2">
        <v>-2.5000000000000001E-2</v>
      </c>
      <c r="L519" s="2" t="s">
        <v>92</v>
      </c>
      <c r="M519" s="2">
        <v>0.46300000000000002</v>
      </c>
      <c r="N519" s="2">
        <v>-5.319</v>
      </c>
      <c r="O519" s="2">
        <v>2.371</v>
      </c>
      <c r="P519" s="2">
        <v>2.7639999999999998</v>
      </c>
      <c r="Q519" s="2">
        <v>1.6990000000000001</v>
      </c>
      <c r="R519" s="2">
        <v>-3.3079999999999998</v>
      </c>
    </row>
    <row r="520" spans="1:18" x14ac:dyDescent="0.2">
      <c r="A520" s="1">
        <v>2018</v>
      </c>
      <c r="B520" s="1">
        <v>1</v>
      </c>
      <c r="C520" s="1">
        <v>28</v>
      </c>
      <c r="D520" s="1">
        <v>12</v>
      </c>
      <c r="E520" s="1">
        <v>0</v>
      </c>
      <c r="F520" s="1">
        <v>0</v>
      </c>
      <c r="G520" s="2">
        <v>-1.4750000000000001</v>
      </c>
      <c r="H520" s="2" t="s">
        <v>92</v>
      </c>
      <c r="I520" s="2">
        <v>-0.56299999999999994</v>
      </c>
      <c r="J520" s="2">
        <v>-0.84899999999999998</v>
      </c>
      <c r="K520" s="2">
        <v>-8.0000000000000002E-3</v>
      </c>
      <c r="L520" s="2" t="s">
        <v>92</v>
      </c>
      <c r="M520" s="2">
        <v>1.7210000000000001</v>
      </c>
      <c r="N520" s="2">
        <v>0.32</v>
      </c>
      <c r="O520" s="2">
        <v>1.542</v>
      </c>
      <c r="P520" s="2">
        <v>2.4049999999999998</v>
      </c>
      <c r="Q520" s="2">
        <v>2.9649999999999999</v>
      </c>
      <c r="R520" s="2">
        <v>1.635</v>
      </c>
    </row>
    <row r="521" spans="1:18" x14ac:dyDescent="0.2">
      <c r="A521" s="1">
        <v>2018</v>
      </c>
      <c r="B521" s="1">
        <v>1</v>
      </c>
      <c r="C521" s="1">
        <v>29</v>
      </c>
      <c r="D521" s="1">
        <v>12</v>
      </c>
      <c r="E521" s="1">
        <v>0</v>
      </c>
      <c r="F521" s="1">
        <v>0</v>
      </c>
      <c r="G521" s="2">
        <v>-3.6789999999999998</v>
      </c>
      <c r="H521" s="2" t="s">
        <v>92</v>
      </c>
      <c r="I521" s="2">
        <v>-2.4079999999999999</v>
      </c>
      <c r="J521" s="2">
        <v>-0.86199999999999999</v>
      </c>
      <c r="K521" s="2">
        <v>-1.4490000000000001</v>
      </c>
      <c r="L521" s="2" t="s">
        <v>92</v>
      </c>
      <c r="M521" s="2">
        <v>-7.3999999999999996E-2</v>
      </c>
      <c r="N521" s="2">
        <v>0.31900000000000001</v>
      </c>
      <c r="O521" s="2">
        <v>0.95599999999999996</v>
      </c>
      <c r="P521" s="2">
        <v>1.444</v>
      </c>
      <c r="Q521" s="2">
        <v>1.296</v>
      </c>
      <c r="R521" s="2">
        <v>2.8279999999999998</v>
      </c>
    </row>
    <row r="522" spans="1:18" x14ac:dyDescent="0.2">
      <c r="A522" s="1">
        <v>2018</v>
      </c>
      <c r="B522" s="1">
        <v>1</v>
      </c>
      <c r="C522" s="1">
        <v>30</v>
      </c>
      <c r="D522" s="1">
        <v>12</v>
      </c>
      <c r="E522" s="1">
        <v>0</v>
      </c>
      <c r="F522" s="1">
        <v>0</v>
      </c>
      <c r="G522" s="2">
        <v>-1.1639999999999999</v>
      </c>
      <c r="H522" s="2" t="s">
        <v>92</v>
      </c>
      <c r="I522" s="2">
        <v>-2.2599999999999998</v>
      </c>
      <c r="J522" s="2">
        <v>-6.306</v>
      </c>
      <c r="K522" s="2">
        <v>6.3E-2</v>
      </c>
      <c r="L522" s="2" t="s">
        <v>92</v>
      </c>
      <c r="M522" s="2">
        <v>-5.0000000000000001E-3</v>
      </c>
      <c r="N522" s="2">
        <v>-5.3460000000000001</v>
      </c>
      <c r="O522" s="2">
        <v>1.9079999999999999</v>
      </c>
      <c r="P522" s="2">
        <v>1.5934999999999999</v>
      </c>
      <c r="Q522" s="2">
        <v>1.2450000000000001</v>
      </c>
      <c r="R522" s="2">
        <v>-3.6120000000000001</v>
      </c>
    </row>
    <row r="523" spans="1:18" x14ac:dyDescent="0.2">
      <c r="A523" s="1">
        <v>2018</v>
      </c>
      <c r="B523" s="1">
        <v>1</v>
      </c>
      <c r="C523" s="1">
        <v>31</v>
      </c>
      <c r="D523" s="1">
        <v>12</v>
      </c>
      <c r="E523" s="1">
        <v>0</v>
      </c>
      <c r="F523" s="1">
        <v>0</v>
      </c>
      <c r="G523" s="2">
        <v>-1.5940000000000001</v>
      </c>
      <c r="H523" s="2" t="s">
        <v>92</v>
      </c>
      <c r="I523" s="2">
        <v>-1.456</v>
      </c>
      <c r="J523" s="2">
        <v>4.7E-2</v>
      </c>
      <c r="K523" s="2">
        <v>-2.5409999999999999</v>
      </c>
      <c r="L523" s="2" t="s">
        <v>92</v>
      </c>
      <c r="M523" s="2">
        <v>-2.21</v>
      </c>
      <c r="N523" s="2">
        <v>1.2270000000000001</v>
      </c>
      <c r="O523" s="2">
        <v>-3.7029999999999998</v>
      </c>
      <c r="P523" s="2">
        <v>2.2010000000000001</v>
      </c>
      <c r="Q523" s="2">
        <v>-2.4510000000000001</v>
      </c>
      <c r="R523" s="2">
        <v>2.3780000000000001</v>
      </c>
    </row>
    <row r="524" spans="1:18" x14ac:dyDescent="0.2">
      <c r="A524" s="1">
        <v>2018</v>
      </c>
      <c r="B524" s="1">
        <v>2</v>
      </c>
      <c r="C524" s="1">
        <v>1</v>
      </c>
      <c r="D524" s="1">
        <v>12</v>
      </c>
      <c r="E524" s="1">
        <v>0</v>
      </c>
      <c r="F524" s="1">
        <v>0</v>
      </c>
      <c r="G524" s="2">
        <v>-3.4550000000000001</v>
      </c>
      <c r="H524" s="2" t="s">
        <v>92</v>
      </c>
      <c r="I524" s="2">
        <v>-3.919</v>
      </c>
      <c r="J524" s="2">
        <v>-8.5020000000000007</v>
      </c>
      <c r="K524" s="2">
        <v>-2.2130000000000001</v>
      </c>
      <c r="L524" s="2" t="s">
        <v>92</v>
      </c>
      <c r="M524" s="2">
        <v>-1.7130000000000001</v>
      </c>
      <c r="N524" s="2">
        <v>-7.8289999999999997</v>
      </c>
      <c r="O524" s="2">
        <v>-0.84399999999999997</v>
      </c>
      <c r="P524" s="2">
        <v>1.9255</v>
      </c>
      <c r="Q524" s="2">
        <v>-0.16</v>
      </c>
      <c r="R524" s="2">
        <v>-5.6680000000000001</v>
      </c>
    </row>
    <row r="525" spans="1:18" x14ac:dyDescent="0.2">
      <c r="A525" s="1">
        <v>2018</v>
      </c>
      <c r="B525" s="1">
        <v>2</v>
      </c>
      <c r="C525" s="1">
        <v>2</v>
      </c>
      <c r="D525" s="1">
        <v>12</v>
      </c>
      <c r="E525" s="1">
        <v>0</v>
      </c>
      <c r="F525" s="1">
        <v>0</v>
      </c>
      <c r="G525" s="2">
        <v>-4.4539999999999997</v>
      </c>
      <c r="H525" s="2" t="s">
        <v>92</v>
      </c>
      <c r="I525" s="2">
        <v>-4.7110000000000003</v>
      </c>
      <c r="J525" s="2">
        <v>-7.9610000000000003</v>
      </c>
      <c r="K525" s="2">
        <v>-3.7450000000000001</v>
      </c>
      <c r="L525" s="2" t="s">
        <v>92</v>
      </c>
      <c r="M525" s="2">
        <v>-2.6040000000000001</v>
      </c>
      <c r="N525" s="2">
        <v>-7.6120000000000001</v>
      </c>
      <c r="O525" s="2">
        <v>-5.6680000000000001</v>
      </c>
      <c r="P525" s="2">
        <v>2.4820000000000002</v>
      </c>
      <c r="Q525" s="2">
        <v>-1.0880000000000001</v>
      </c>
      <c r="R525" s="2">
        <v>-5.5439999999999996</v>
      </c>
    </row>
    <row r="526" spans="1:18" x14ac:dyDescent="0.2">
      <c r="A526" s="1">
        <v>2018</v>
      </c>
      <c r="B526" s="1">
        <v>2</v>
      </c>
      <c r="C526" s="1">
        <v>3</v>
      </c>
      <c r="D526" s="1">
        <v>12</v>
      </c>
      <c r="E526" s="1">
        <v>0</v>
      </c>
      <c r="F526" s="1">
        <v>0</v>
      </c>
      <c r="G526" s="2">
        <v>0.32700000000000001</v>
      </c>
      <c r="H526" s="2" t="s">
        <v>92</v>
      </c>
      <c r="I526" s="2">
        <v>1.0940000000000001</v>
      </c>
      <c r="J526" s="2">
        <v>-6.3070000000000004</v>
      </c>
      <c r="K526" s="2">
        <v>1.482</v>
      </c>
      <c r="L526" s="2" t="s">
        <v>92</v>
      </c>
      <c r="M526" s="2">
        <v>1.929</v>
      </c>
      <c r="N526" s="2">
        <v>-6.3470000000000004</v>
      </c>
      <c r="O526" s="2">
        <v>2.1709999999999998</v>
      </c>
      <c r="P526" s="2">
        <v>3.444</v>
      </c>
      <c r="Q526" s="2">
        <v>1.5329999999999999</v>
      </c>
      <c r="R526" s="2">
        <v>-4.2750000000000004</v>
      </c>
    </row>
    <row r="527" spans="1:18" x14ac:dyDescent="0.2">
      <c r="A527" s="1">
        <v>2018</v>
      </c>
      <c r="B527" s="1">
        <v>2</v>
      </c>
      <c r="C527" s="1">
        <v>4</v>
      </c>
      <c r="D527" s="1">
        <v>12</v>
      </c>
      <c r="E527" s="1">
        <v>0</v>
      </c>
      <c r="F527" s="1">
        <v>0</v>
      </c>
      <c r="G527" s="2">
        <v>2.1459999999999999</v>
      </c>
      <c r="H527" s="2" t="s">
        <v>92</v>
      </c>
      <c r="I527" s="2">
        <v>13.766999999999999</v>
      </c>
      <c r="J527" s="2">
        <v>8.3689999999999998</v>
      </c>
      <c r="K527" s="2">
        <v>2.1440000000000001</v>
      </c>
      <c r="L527" s="2" t="s">
        <v>92</v>
      </c>
      <c r="M527" s="2">
        <v>2.2709999999999999</v>
      </c>
      <c r="N527" s="2">
        <v>-3.2709999999999999</v>
      </c>
      <c r="O527" s="2">
        <v>3.3650000000000002</v>
      </c>
      <c r="P527" s="2">
        <v>1.6559999999999999</v>
      </c>
      <c r="Q527" s="2">
        <v>2.4780000000000002</v>
      </c>
      <c r="R527" s="2">
        <v>-1.9710000000000001</v>
      </c>
    </row>
    <row r="528" spans="1:18" x14ac:dyDescent="0.2">
      <c r="A528" s="1">
        <v>2018</v>
      </c>
      <c r="B528" s="1">
        <v>2</v>
      </c>
      <c r="C528" s="1">
        <v>5</v>
      </c>
      <c r="D528" s="1">
        <v>12</v>
      </c>
      <c r="E528" s="1">
        <v>0</v>
      </c>
      <c r="F528" s="1">
        <v>0</v>
      </c>
      <c r="G528" s="2">
        <v>14.238</v>
      </c>
      <c r="H528" s="2" t="s">
        <v>92</v>
      </c>
      <c r="I528" s="2">
        <v>23.222999999999999</v>
      </c>
      <c r="J528" s="2">
        <v>17.53</v>
      </c>
      <c r="K528" s="2">
        <v>-2.7610000000000001</v>
      </c>
      <c r="L528" s="2" t="s">
        <v>92</v>
      </c>
      <c r="M528" s="2">
        <v>-0.65900000000000003</v>
      </c>
      <c r="N528" s="2">
        <v>-5.2489999999999997</v>
      </c>
      <c r="O528" s="2">
        <v>-0.39300000000000002</v>
      </c>
      <c r="P528" s="2">
        <v>0.63749999999999996</v>
      </c>
      <c r="Q528" s="2">
        <v>-0.64900000000000002</v>
      </c>
      <c r="R528" s="2">
        <v>-5.0579999999999998</v>
      </c>
    </row>
    <row r="529" spans="1:18" x14ac:dyDescent="0.2">
      <c r="A529" s="1">
        <v>2018</v>
      </c>
      <c r="B529" s="1">
        <v>2</v>
      </c>
      <c r="C529" s="1">
        <v>6</v>
      </c>
      <c r="D529" s="1">
        <v>12</v>
      </c>
      <c r="E529" s="1">
        <v>0</v>
      </c>
      <c r="F529" s="1">
        <v>0</v>
      </c>
      <c r="G529" s="2">
        <v>-7.1749999999999998</v>
      </c>
      <c r="H529" s="2" t="s">
        <v>92</v>
      </c>
      <c r="I529" s="2">
        <v>-3.6480000000000001</v>
      </c>
      <c r="J529" s="2">
        <v>-1.9410000000000001</v>
      </c>
      <c r="K529" s="2">
        <v>-4.992</v>
      </c>
      <c r="L529" s="2" t="s">
        <v>92</v>
      </c>
      <c r="M529" s="2">
        <v>-1.6930000000000001</v>
      </c>
      <c r="N529" s="2">
        <v>-0.95399999999999996</v>
      </c>
      <c r="O529" s="2">
        <v>-2.6520000000000001</v>
      </c>
      <c r="P529" s="2">
        <v>1.2075</v>
      </c>
      <c r="Q529" s="2">
        <v>-0.80600000000000005</v>
      </c>
      <c r="R529" s="2">
        <v>1.149</v>
      </c>
    </row>
    <row r="530" spans="1:18" x14ac:dyDescent="0.2">
      <c r="A530" s="1">
        <v>2018</v>
      </c>
      <c r="B530" s="1">
        <v>2</v>
      </c>
      <c r="C530" s="1">
        <v>7</v>
      </c>
      <c r="D530" s="1">
        <v>12</v>
      </c>
      <c r="E530" s="1">
        <v>0</v>
      </c>
      <c r="F530" s="1">
        <v>0</v>
      </c>
      <c r="G530" s="2">
        <v>-2.7370000000000001</v>
      </c>
      <c r="H530" s="2" t="s">
        <v>92</v>
      </c>
      <c r="I530" s="2">
        <v>-0.85499999999999998</v>
      </c>
      <c r="J530" s="2">
        <v>0.53200000000000003</v>
      </c>
      <c r="K530" s="2">
        <v>-2.0920000000000001</v>
      </c>
      <c r="L530" s="2" t="s">
        <v>92</v>
      </c>
      <c r="M530" s="2">
        <v>0.72199999999999998</v>
      </c>
      <c r="N530" s="2">
        <v>1.6659999999999999</v>
      </c>
      <c r="O530" s="2">
        <v>-1.427</v>
      </c>
      <c r="P530" s="2">
        <v>4.2009999999999996</v>
      </c>
      <c r="Q530" s="2">
        <v>0.67200000000000004</v>
      </c>
      <c r="R530" s="2">
        <v>4.3019999999999996</v>
      </c>
    </row>
    <row r="531" spans="1:18" x14ac:dyDescent="0.2">
      <c r="A531" s="1">
        <v>2018</v>
      </c>
      <c r="B531" s="1">
        <v>2</v>
      </c>
      <c r="C531" s="1">
        <v>8</v>
      </c>
      <c r="D531" s="1">
        <v>12</v>
      </c>
      <c r="E531" s="1">
        <v>0</v>
      </c>
      <c r="F531" s="1">
        <v>0</v>
      </c>
      <c r="G531" s="2">
        <v>1.821</v>
      </c>
      <c r="H531" s="2" t="s">
        <v>92</v>
      </c>
      <c r="I531" s="2">
        <v>2.7759999999999998</v>
      </c>
      <c r="J531" s="2">
        <v>-4.931</v>
      </c>
      <c r="K531" s="2">
        <v>3.3330000000000002</v>
      </c>
      <c r="L531" s="2" t="s">
        <v>92</v>
      </c>
      <c r="M531" s="2">
        <v>4.7699999999999996</v>
      </c>
      <c r="N531" s="2">
        <v>-4.3390000000000004</v>
      </c>
      <c r="O531" s="2">
        <v>4.8579999999999997</v>
      </c>
      <c r="P531" s="2">
        <v>3.048</v>
      </c>
      <c r="Q531" s="2">
        <v>5.5129999999999999</v>
      </c>
      <c r="R531" s="2">
        <v>-1.9530000000000001</v>
      </c>
    </row>
    <row r="532" spans="1:18" x14ac:dyDescent="0.2">
      <c r="A532" s="1">
        <v>2018</v>
      </c>
      <c r="B532" s="1">
        <v>2</v>
      </c>
      <c r="C532" s="1">
        <v>9</v>
      </c>
      <c r="D532" s="1">
        <v>12</v>
      </c>
      <c r="E532" s="1">
        <v>0</v>
      </c>
      <c r="F532" s="1">
        <v>0</v>
      </c>
      <c r="G532" s="2">
        <v>-13.727</v>
      </c>
      <c r="H532" s="2" t="s">
        <v>92</v>
      </c>
      <c r="I532" s="2">
        <v>-7.6680000000000001</v>
      </c>
      <c r="J532" s="2">
        <v>-10.352</v>
      </c>
      <c r="K532" s="2">
        <v>-11.625999999999999</v>
      </c>
      <c r="L532" s="2" t="s">
        <v>92</v>
      </c>
      <c r="M532" s="2">
        <v>-5.8730000000000002</v>
      </c>
      <c r="N532" s="2">
        <v>-10.356999999999999</v>
      </c>
      <c r="O532" s="2">
        <v>-9.3249999999999993</v>
      </c>
      <c r="P532" s="2">
        <v>-1.494</v>
      </c>
      <c r="Q532" s="2">
        <v>-4.5599999999999996</v>
      </c>
      <c r="R532" s="2">
        <v>-9.1460000000000008</v>
      </c>
    </row>
    <row r="533" spans="1:18" x14ac:dyDescent="0.2">
      <c r="A533" s="1">
        <v>2018</v>
      </c>
      <c r="B533" s="1">
        <v>2</v>
      </c>
      <c r="C533" s="1">
        <v>10</v>
      </c>
      <c r="D533" s="1">
        <v>12</v>
      </c>
      <c r="E533" s="1">
        <v>0</v>
      </c>
      <c r="F533" s="1">
        <v>0</v>
      </c>
      <c r="G533" s="2">
        <v>-4.55</v>
      </c>
      <c r="H533" s="2" t="s">
        <v>92</v>
      </c>
      <c r="I533" s="2">
        <v>-6.6769999999999996</v>
      </c>
      <c r="J533" s="2">
        <v>-8.9160000000000004</v>
      </c>
      <c r="K533" s="2">
        <v>-3.9340000000000002</v>
      </c>
      <c r="L533" s="2" t="s">
        <v>92</v>
      </c>
      <c r="M533" s="2">
        <v>-4.569</v>
      </c>
      <c r="N533" s="2">
        <v>-8.8059999999999992</v>
      </c>
      <c r="O533" s="2">
        <v>-2.956</v>
      </c>
      <c r="P533" s="2">
        <v>-1.873</v>
      </c>
      <c r="Q533" s="2">
        <v>-3.242</v>
      </c>
      <c r="R533" s="2">
        <v>-7.4889999999999999</v>
      </c>
    </row>
    <row r="534" spans="1:18" x14ac:dyDescent="0.2">
      <c r="A534" s="1">
        <v>2018</v>
      </c>
      <c r="B534" s="1">
        <v>2</v>
      </c>
      <c r="C534" s="1">
        <v>11</v>
      </c>
      <c r="D534" s="1">
        <v>12</v>
      </c>
      <c r="E534" s="1">
        <v>0</v>
      </c>
      <c r="F534" s="1">
        <v>0</v>
      </c>
      <c r="G534" s="2">
        <v>-4.6980000000000004</v>
      </c>
      <c r="H534" s="2" t="s">
        <v>92</v>
      </c>
      <c r="I534" s="2">
        <v>-5.2750000000000004</v>
      </c>
      <c r="J534" s="2">
        <v>-9.8140000000000001</v>
      </c>
      <c r="K534" s="2">
        <v>-4.6260000000000003</v>
      </c>
      <c r="L534" s="2" t="s">
        <v>92</v>
      </c>
      <c r="M534" s="2">
        <v>-3.3929999999999998</v>
      </c>
      <c r="N534" s="2">
        <v>-9.5920000000000005</v>
      </c>
      <c r="O534" s="2">
        <v>-3.6139999999999999</v>
      </c>
      <c r="P534" s="2">
        <v>-2.754</v>
      </c>
      <c r="Q534" s="2">
        <v>-2.2679999999999998</v>
      </c>
      <c r="R534" s="2">
        <v>-8.0980000000000008</v>
      </c>
    </row>
    <row r="535" spans="1:18" x14ac:dyDescent="0.2">
      <c r="A535" s="1">
        <v>2018</v>
      </c>
      <c r="B535" s="1">
        <v>2</v>
      </c>
      <c r="C535" s="1">
        <v>12</v>
      </c>
      <c r="D535" s="1">
        <v>12</v>
      </c>
      <c r="E535" s="1">
        <v>0</v>
      </c>
      <c r="F535" s="1">
        <v>0</v>
      </c>
      <c r="G535" s="2">
        <v>-3.9529999999999998</v>
      </c>
      <c r="H535" s="2" t="s">
        <v>92</v>
      </c>
      <c r="I535" s="2">
        <v>-6.3070000000000004</v>
      </c>
      <c r="J535" s="2">
        <v>-10.79</v>
      </c>
      <c r="K535" s="2">
        <v>-1.724</v>
      </c>
      <c r="L535" s="2" t="s">
        <v>92</v>
      </c>
      <c r="M535" s="2">
        <v>-3.9470000000000001</v>
      </c>
      <c r="N535" s="2">
        <v>-9.6579999999999995</v>
      </c>
      <c r="O535" s="2">
        <v>0.65700000000000003</v>
      </c>
      <c r="P535" s="2">
        <v>-2.91</v>
      </c>
      <c r="Q535" s="2">
        <v>-2.7519999999999998</v>
      </c>
      <c r="R535" s="2">
        <v>-7.3959999999999999</v>
      </c>
    </row>
    <row r="536" spans="1:18" x14ac:dyDescent="0.2">
      <c r="A536" s="1">
        <v>2018</v>
      </c>
      <c r="B536" s="1">
        <v>2</v>
      </c>
      <c r="C536" s="1">
        <v>13</v>
      </c>
      <c r="D536" s="1">
        <v>12</v>
      </c>
      <c r="E536" s="1">
        <v>0</v>
      </c>
      <c r="F536" s="1">
        <v>0</v>
      </c>
      <c r="G536" s="2">
        <v>-4.8639999999999999</v>
      </c>
      <c r="H536" s="2" t="s">
        <v>92</v>
      </c>
      <c r="I536" s="2">
        <v>-6.3259999999999996</v>
      </c>
      <c r="J536" s="2">
        <v>-10.63</v>
      </c>
      <c r="K536" s="2">
        <v>-2.972</v>
      </c>
      <c r="L536" s="2" t="s">
        <v>92</v>
      </c>
      <c r="M536" s="2">
        <v>-4.0510000000000002</v>
      </c>
      <c r="N536" s="2">
        <v>-10.285</v>
      </c>
      <c r="O536" s="2">
        <v>-1.2909999999999999</v>
      </c>
      <c r="P536" s="2">
        <v>-2.06</v>
      </c>
      <c r="Q536" s="2">
        <v>-2.746</v>
      </c>
      <c r="R536" s="2">
        <v>-8.2590000000000003</v>
      </c>
    </row>
    <row r="537" spans="1:18" x14ac:dyDescent="0.2">
      <c r="A537" s="1">
        <v>2018</v>
      </c>
      <c r="B537" s="1">
        <v>2</v>
      </c>
      <c r="C537" s="1">
        <v>14</v>
      </c>
      <c r="D537" s="1">
        <v>12</v>
      </c>
      <c r="E537" s="1">
        <v>0</v>
      </c>
      <c r="F537" s="1">
        <v>0</v>
      </c>
      <c r="G537" s="2">
        <v>-4.8360000000000003</v>
      </c>
      <c r="H537" s="2" t="s">
        <v>92</v>
      </c>
      <c r="I537" s="2">
        <v>-5.7510000000000003</v>
      </c>
      <c r="J537" s="2">
        <v>-10.590999999999999</v>
      </c>
      <c r="K537" s="2">
        <v>-2.7290000000000001</v>
      </c>
      <c r="L537" s="2" t="s">
        <v>92</v>
      </c>
      <c r="M537" s="2">
        <v>-3.4260000000000002</v>
      </c>
      <c r="N537" s="2">
        <v>-9.9079999999999995</v>
      </c>
      <c r="O537" s="2">
        <v>-0.32700000000000001</v>
      </c>
      <c r="P537" s="2">
        <v>-2.4775</v>
      </c>
      <c r="Q537" s="2">
        <v>-2.0449999999999999</v>
      </c>
      <c r="R537" s="2">
        <v>-7.6369999999999996</v>
      </c>
    </row>
    <row r="538" spans="1:18" x14ac:dyDescent="0.2">
      <c r="A538" s="1">
        <v>2018</v>
      </c>
      <c r="B538" s="1">
        <v>2</v>
      </c>
      <c r="C538" s="1">
        <v>15</v>
      </c>
      <c r="D538" s="1">
        <v>12</v>
      </c>
      <c r="E538" s="1">
        <v>0</v>
      </c>
      <c r="F538" s="1">
        <v>0</v>
      </c>
      <c r="G538" s="2">
        <v>-1.117</v>
      </c>
      <c r="H538" s="2" t="s">
        <v>92</v>
      </c>
      <c r="I538" s="2">
        <v>-4.4710000000000001</v>
      </c>
      <c r="J538" s="2">
        <v>-10.335000000000001</v>
      </c>
      <c r="K538" s="2">
        <v>0.20799999999999999</v>
      </c>
      <c r="L538" s="2" t="s">
        <v>92</v>
      </c>
      <c r="M538" s="2">
        <v>-2.3239999999999998</v>
      </c>
      <c r="N538" s="2">
        <v>-9.41</v>
      </c>
      <c r="O538" s="2">
        <v>2.274</v>
      </c>
      <c r="P538" s="2">
        <v>-2.5760000000000001</v>
      </c>
      <c r="Q538" s="2">
        <v>-1.204</v>
      </c>
      <c r="R538" s="2">
        <v>-7.3170000000000002</v>
      </c>
    </row>
    <row r="539" spans="1:18" x14ac:dyDescent="0.2">
      <c r="A539" s="1">
        <v>2018</v>
      </c>
      <c r="B539" s="1">
        <v>2</v>
      </c>
      <c r="C539" s="1">
        <v>16</v>
      </c>
      <c r="D539" s="1">
        <v>12</v>
      </c>
      <c r="E539" s="1">
        <v>0</v>
      </c>
      <c r="F539" s="1">
        <v>0</v>
      </c>
      <c r="G539" s="2">
        <v>-1.5469999999999999</v>
      </c>
      <c r="H539" s="2" t="s">
        <v>92</v>
      </c>
      <c r="I539" s="2">
        <v>-3.0819999999999999</v>
      </c>
      <c r="J539" s="2">
        <v>-7.5670000000000002</v>
      </c>
      <c r="K539" s="2">
        <v>0.67500000000000004</v>
      </c>
      <c r="L539" s="2" t="s">
        <v>92</v>
      </c>
      <c r="M539" s="2">
        <v>-0.69699999999999995</v>
      </c>
      <c r="N539" s="2">
        <v>-6.3319999999999999</v>
      </c>
      <c r="O539" s="2">
        <v>2.669</v>
      </c>
      <c r="P539" s="2">
        <v>-1.6759999999999999</v>
      </c>
      <c r="Q539" s="2">
        <v>0.41299999999999998</v>
      </c>
      <c r="R539" s="2">
        <v>-4.093</v>
      </c>
    </row>
    <row r="540" spans="1:18" x14ac:dyDescent="0.2">
      <c r="A540" s="1">
        <v>2018</v>
      </c>
      <c r="B540" s="1">
        <v>2</v>
      </c>
      <c r="C540" s="1">
        <v>17</v>
      </c>
      <c r="D540" s="1">
        <v>12</v>
      </c>
      <c r="E540" s="1">
        <v>0</v>
      </c>
      <c r="F540" s="1">
        <v>0</v>
      </c>
      <c r="G540" s="2">
        <v>0.66600000000000004</v>
      </c>
      <c r="H540" s="2" t="s">
        <v>92</v>
      </c>
      <c r="I540" s="2">
        <v>-2.9790000000000001</v>
      </c>
      <c r="J540" s="2">
        <v>-6.101</v>
      </c>
      <c r="K540" s="2">
        <v>2.4260000000000002</v>
      </c>
      <c r="L540" s="2" t="s">
        <v>92</v>
      </c>
      <c r="M540" s="2">
        <v>-0.86</v>
      </c>
      <c r="N540" s="2">
        <v>-5.2919999999999998</v>
      </c>
      <c r="O540" s="2">
        <v>4.4989999999999997</v>
      </c>
      <c r="P540" s="2">
        <v>-0.89249999999999996</v>
      </c>
      <c r="Q540" s="2">
        <v>0.14099999999999999</v>
      </c>
      <c r="R540" s="2">
        <v>-3.1709999999999998</v>
      </c>
    </row>
    <row r="541" spans="1:18" x14ac:dyDescent="0.2">
      <c r="A541" s="1">
        <v>2018</v>
      </c>
      <c r="B541" s="1">
        <v>2</v>
      </c>
      <c r="C541" s="1">
        <v>18</v>
      </c>
      <c r="D541" s="1">
        <v>12</v>
      </c>
      <c r="E541" s="1">
        <v>0</v>
      </c>
      <c r="F541" s="1">
        <v>0</v>
      </c>
      <c r="G541" s="2">
        <v>-2.504</v>
      </c>
      <c r="H541" s="2" t="s">
        <v>92</v>
      </c>
      <c r="I541" s="2">
        <v>-3.8639999999999999</v>
      </c>
      <c r="J541" s="2">
        <v>-6.96</v>
      </c>
      <c r="K541" s="2">
        <v>-0.29299999999999998</v>
      </c>
      <c r="L541" s="2" t="s">
        <v>92</v>
      </c>
      <c r="M541" s="2">
        <v>-1.843</v>
      </c>
      <c r="N541" s="2">
        <v>-6.6669999999999998</v>
      </c>
      <c r="O541" s="2">
        <v>2.0710000000000002</v>
      </c>
      <c r="P541" s="2">
        <v>-1.2115</v>
      </c>
      <c r="Q541" s="2">
        <v>-0.74199999999999999</v>
      </c>
      <c r="R541" s="2">
        <v>-4.6719999999999997</v>
      </c>
    </row>
    <row r="542" spans="1:18" x14ac:dyDescent="0.2">
      <c r="A542" s="1">
        <v>2018</v>
      </c>
      <c r="B542" s="1">
        <v>2</v>
      </c>
      <c r="C542" s="1">
        <v>19</v>
      </c>
      <c r="D542" s="1">
        <v>12</v>
      </c>
      <c r="E542" s="1">
        <v>0</v>
      </c>
      <c r="F542" s="1">
        <v>0</v>
      </c>
      <c r="G542" s="2">
        <v>-0.17499999999999999</v>
      </c>
      <c r="H542" s="2" t="s">
        <v>92</v>
      </c>
      <c r="I542" s="2">
        <v>-3.125</v>
      </c>
      <c r="J542" s="2">
        <v>-5.0730000000000004</v>
      </c>
      <c r="K542" s="2">
        <v>1.964</v>
      </c>
      <c r="L542" s="2" t="s">
        <v>92</v>
      </c>
      <c r="M542" s="2">
        <v>-0.90700000000000003</v>
      </c>
      <c r="N542" s="2">
        <v>-4.6760000000000002</v>
      </c>
      <c r="O542" s="2">
        <v>4.0679999999999996</v>
      </c>
      <c r="P542" s="2">
        <v>-2.5895000000000001</v>
      </c>
      <c r="Q542" s="2">
        <v>0.46300000000000002</v>
      </c>
      <c r="R542" s="2">
        <v>-2.645</v>
      </c>
    </row>
    <row r="543" spans="1:18" x14ac:dyDescent="0.2">
      <c r="A543" s="1">
        <v>2018</v>
      </c>
      <c r="B543" s="1">
        <v>2</v>
      </c>
      <c r="C543" s="1">
        <v>20</v>
      </c>
      <c r="D543" s="1">
        <v>12</v>
      </c>
      <c r="E543" s="1">
        <v>0</v>
      </c>
      <c r="F543" s="1">
        <v>0</v>
      </c>
      <c r="G543" s="2">
        <v>0.17699999999999999</v>
      </c>
      <c r="H543" s="2" t="s">
        <v>92</v>
      </c>
      <c r="I543" s="2">
        <v>-1.8220000000000001</v>
      </c>
      <c r="J543" s="2">
        <v>-5.38</v>
      </c>
      <c r="K543" s="2">
        <v>2.403</v>
      </c>
      <c r="L543" s="2" t="s">
        <v>92</v>
      </c>
      <c r="M543" s="2">
        <v>0.40300000000000002</v>
      </c>
      <c r="N543" s="2">
        <v>-4.2910000000000004</v>
      </c>
      <c r="O543" s="2">
        <v>4.7750000000000004</v>
      </c>
      <c r="P543" s="2">
        <v>-2.3740000000000001</v>
      </c>
      <c r="Q543" s="2">
        <v>2.0179999999999998</v>
      </c>
      <c r="R543" s="2">
        <v>-1.6859999999999999</v>
      </c>
    </row>
    <row r="544" spans="1:18" x14ac:dyDescent="0.2">
      <c r="A544" s="1">
        <v>2018</v>
      </c>
      <c r="B544" s="1">
        <v>2</v>
      </c>
      <c r="C544" s="1">
        <v>21</v>
      </c>
      <c r="D544" s="1">
        <v>12</v>
      </c>
      <c r="E544" s="1">
        <v>0</v>
      </c>
      <c r="F544" s="1">
        <v>0</v>
      </c>
      <c r="G544" s="2">
        <v>2.4710000000000001</v>
      </c>
      <c r="H544" s="2" t="s">
        <v>92</v>
      </c>
      <c r="I544" s="2">
        <v>1.7909999999999999</v>
      </c>
      <c r="J544" s="2">
        <v>-3.415</v>
      </c>
      <c r="K544" s="2">
        <v>4.6319999999999997</v>
      </c>
      <c r="L544" s="2" t="s">
        <v>92</v>
      </c>
      <c r="M544" s="2">
        <v>4.1040000000000001</v>
      </c>
      <c r="N544" s="2">
        <v>-2.6259999999999999</v>
      </c>
      <c r="O544" s="2">
        <v>6.8650000000000002</v>
      </c>
      <c r="P544" s="2">
        <v>-2.0375000000000001</v>
      </c>
      <c r="Q544" s="2">
        <v>5.5449999999999999</v>
      </c>
      <c r="R544" s="2">
        <v>-0.35399999999999998</v>
      </c>
    </row>
    <row r="545" spans="1:18" x14ac:dyDescent="0.2">
      <c r="A545" s="1">
        <v>2018</v>
      </c>
      <c r="B545" s="1">
        <v>2</v>
      </c>
      <c r="C545" s="1">
        <v>22</v>
      </c>
      <c r="D545" s="1">
        <v>12</v>
      </c>
      <c r="E545" s="1">
        <v>0</v>
      </c>
      <c r="F545" s="1">
        <v>0</v>
      </c>
      <c r="G545" s="2">
        <v>-2.625</v>
      </c>
      <c r="H545" s="2" t="s">
        <v>92</v>
      </c>
      <c r="I545" s="2">
        <v>8.0779999999999994</v>
      </c>
      <c r="J545" s="2">
        <v>2.1949999999999998</v>
      </c>
      <c r="K545" s="2">
        <v>-6.8650000000000002</v>
      </c>
      <c r="L545" s="2" t="s">
        <v>92</v>
      </c>
      <c r="M545" s="2">
        <v>-3.3660000000000001</v>
      </c>
      <c r="N545" s="2">
        <v>-5.6749999999999998</v>
      </c>
      <c r="O545" s="2">
        <v>-4.8460000000000001</v>
      </c>
      <c r="P545" s="2">
        <v>-2.5394999999999999</v>
      </c>
      <c r="Q545" s="2">
        <v>-2.4929999999999999</v>
      </c>
      <c r="R545" s="2">
        <v>-4.4720000000000004</v>
      </c>
    </row>
    <row r="546" spans="1:18" x14ac:dyDescent="0.2">
      <c r="A546" s="1">
        <v>2018</v>
      </c>
      <c r="B546" s="1">
        <v>2</v>
      </c>
      <c r="C546" s="1">
        <v>23</v>
      </c>
      <c r="D546" s="1">
        <v>12</v>
      </c>
      <c r="E546" s="1">
        <v>0</v>
      </c>
      <c r="F546" s="1">
        <v>0</v>
      </c>
      <c r="G546" s="2">
        <v>17.036000000000001</v>
      </c>
      <c r="H546" s="2" t="s">
        <v>92</v>
      </c>
      <c r="I546" s="2">
        <v>26.984999999999999</v>
      </c>
      <c r="J546" s="2">
        <v>20.806000000000001</v>
      </c>
      <c r="K546" s="2">
        <v>-9.9429999999999996</v>
      </c>
      <c r="L546" s="2" t="s">
        <v>92</v>
      </c>
      <c r="M546" s="2">
        <v>-4.2629999999999999</v>
      </c>
      <c r="N546" s="2">
        <v>-3.851</v>
      </c>
      <c r="O546" s="2">
        <v>-8.0879999999999992</v>
      </c>
      <c r="P546" s="2">
        <v>-3.476</v>
      </c>
      <c r="Q546" s="2">
        <v>-4.5039999999999996</v>
      </c>
      <c r="R546" s="2">
        <v>-4.2960000000000003</v>
      </c>
    </row>
    <row r="547" spans="1:18" x14ac:dyDescent="0.2">
      <c r="A547" s="1">
        <v>2018</v>
      </c>
      <c r="B547" s="1">
        <v>2</v>
      </c>
      <c r="C547" s="1">
        <v>24</v>
      </c>
      <c r="D547" s="1">
        <v>12</v>
      </c>
      <c r="E547" s="1">
        <v>0</v>
      </c>
      <c r="F547" s="1">
        <v>0</v>
      </c>
      <c r="G547" s="2">
        <v>-3.367</v>
      </c>
      <c r="H547" s="2" t="s">
        <v>92</v>
      </c>
      <c r="I547" s="2">
        <v>12.635</v>
      </c>
      <c r="J547" s="2">
        <v>8.4960000000000004</v>
      </c>
      <c r="K547" s="2">
        <v>-3.3959999999999999</v>
      </c>
      <c r="L547" s="2" t="s">
        <v>92</v>
      </c>
      <c r="M547" s="2">
        <v>-2.4990000000000001</v>
      </c>
      <c r="N547" s="2">
        <v>-6.359</v>
      </c>
      <c r="O547" s="2">
        <v>-1.032</v>
      </c>
      <c r="P547" s="2">
        <v>-4.6875</v>
      </c>
      <c r="Q547" s="2">
        <v>-1.5049999999999999</v>
      </c>
      <c r="R547" s="2">
        <v>-5.0940000000000003</v>
      </c>
    </row>
    <row r="548" spans="1:18" x14ac:dyDescent="0.2">
      <c r="A548" s="1">
        <v>2018</v>
      </c>
      <c r="B548" s="1">
        <v>2</v>
      </c>
      <c r="C548" s="1">
        <v>25</v>
      </c>
      <c r="D548" s="1">
        <v>12</v>
      </c>
      <c r="E548" s="1">
        <v>0</v>
      </c>
      <c r="F548" s="1">
        <v>0</v>
      </c>
      <c r="G548" s="2">
        <v>1.1850000000000001</v>
      </c>
      <c r="H548" s="2" t="s">
        <v>92</v>
      </c>
      <c r="I548" s="2">
        <v>13.683</v>
      </c>
      <c r="J548" s="2">
        <v>7.4059999999999997</v>
      </c>
      <c r="K548" s="2">
        <v>-4.8259999999999996</v>
      </c>
      <c r="L548" s="2" t="s">
        <v>92</v>
      </c>
      <c r="M548" s="2">
        <v>-4.97</v>
      </c>
      <c r="N548" s="2">
        <v>-6.2160000000000002</v>
      </c>
      <c r="O548" s="2">
        <v>-2.468</v>
      </c>
      <c r="P548" s="2">
        <v>-3.6724999999999999</v>
      </c>
      <c r="Q548" s="2">
        <v>-4.4950000000000001</v>
      </c>
      <c r="R548" s="2">
        <v>-6.0709999999999997</v>
      </c>
    </row>
    <row r="549" spans="1:18" x14ac:dyDescent="0.2">
      <c r="A549" s="1">
        <v>2018</v>
      </c>
      <c r="B549" s="1">
        <v>2</v>
      </c>
      <c r="C549" s="1">
        <v>26</v>
      </c>
      <c r="D549" s="1">
        <v>12</v>
      </c>
      <c r="E549" s="1">
        <v>0</v>
      </c>
      <c r="F549" s="1">
        <v>0</v>
      </c>
      <c r="G549" s="2">
        <v>-4.2249999999999996</v>
      </c>
      <c r="H549" s="2" t="s">
        <v>92</v>
      </c>
      <c r="I549" s="2">
        <v>-4.8479999999999999</v>
      </c>
      <c r="J549" s="2">
        <v>-8.2070000000000007</v>
      </c>
      <c r="K549" s="2">
        <v>-3.4249999999999998</v>
      </c>
      <c r="L549" s="2" t="s">
        <v>92</v>
      </c>
      <c r="M549" s="2">
        <v>-3.0590000000000002</v>
      </c>
      <c r="N549" s="2">
        <v>-8.2189999999999994</v>
      </c>
      <c r="O549" s="2">
        <v>-2.1920000000000002</v>
      </c>
      <c r="P549" s="2">
        <v>-2.1295000000000002</v>
      </c>
      <c r="Q549" s="2">
        <v>-2.206</v>
      </c>
      <c r="R549" s="2">
        <v>-7.1459999999999999</v>
      </c>
    </row>
    <row r="550" spans="1:18" x14ac:dyDescent="0.2">
      <c r="A550" s="1">
        <v>2018</v>
      </c>
      <c r="B550" s="1">
        <v>2</v>
      </c>
      <c r="C550" s="1">
        <v>27</v>
      </c>
      <c r="D550" s="1">
        <v>12</v>
      </c>
      <c r="E550" s="1">
        <v>0</v>
      </c>
      <c r="F550" s="1">
        <v>0</v>
      </c>
      <c r="G550" s="2">
        <v>-7.2350000000000003</v>
      </c>
      <c r="H550" s="2" t="s">
        <v>92</v>
      </c>
      <c r="I550" s="2">
        <v>-7.0919999999999996</v>
      </c>
      <c r="J550" s="2">
        <v>-7.468</v>
      </c>
      <c r="K550" s="2">
        <v>-5.742</v>
      </c>
      <c r="L550" s="2" t="s">
        <v>92</v>
      </c>
      <c r="M550" s="2">
        <v>-5.7050000000000001</v>
      </c>
      <c r="N550" s="2">
        <v>-7.5060000000000002</v>
      </c>
      <c r="O550" s="2">
        <v>-6.3140000000000001</v>
      </c>
      <c r="P550" s="2">
        <v>-1.9775</v>
      </c>
      <c r="Q550" s="2">
        <v>-5.0759999999999996</v>
      </c>
      <c r="R550" s="2">
        <v>-5.6859999999999999</v>
      </c>
    </row>
    <row r="551" spans="1:18" x14ac:dyDescent="0.2">
      <c r="A551" s="1">
        <v>2018</v>
      </c>
      <c r="B551" s="1">
        <v>2</v>
      </c>
      <c r="C551" s="1">
        <v>28</v>
      </c>
      <c r="D551" s="1">
        <v>12</v>
      </c>
      <c r="E551" s="1">
        <v>0</v>
      </c>
      <c r="F551" s="1">
        <v>0</v>
      </c>
      <c r="G551" s="2">
        <v>-6.8570000000000002</v>
      </c>
      <c r="H551" s="2" t="s">
        <v>92</v>
      </c>
      <c r="I551" s="2">
        <v>-9.625</v>
      </c>
      <c r="J551" s="2">
        <v>-7.7130000000000001</v>
      </c>
      <c r="K551" s="2">
        <v>-6.2329999999999997</v>
      </c>
      <c r="L551" s="2" t="s">
        <v>92</v>
      </c>
      <c r="M551" s="2">
        <v>-8.2170000000000005</v>
      </c>
      <c r="N551" s="2">
        <v>-7.49</v>
      </c>
      <c r="O551" s="2">
        <v>-5.3760000000000003</v>
      </c>
      <c r="P551" s="2">
        <v>-2.2330000000000001</v>
      </c>
      <c r="Q551" s="2">
        <v>-7.62</v>
      </c>
      <c r="R551" s="2">
        <v>-5.9089999999999998</v>
      </c>
    </row>
    <row r="552" spans="1:18" x14ac:dyDescent="0.2">
      <c r="A552" s="1">
        <v>2018</v>
      </c>
      <c r="B552" s="1">
        <v>3</v>
      </c>
      <c r="C552" s="1">
        <v>1</v>
      </c>
      <c r="D552" s="1">
        <v>12</v>
      </c>
      <c r="E552" s="1">
        <v>0</v>
      </c>
      <c r="F552" s="1">
        <v>0</v>
      </c>
      <c r="G552" s="2">
        <v>-9.4619999999999997</v>
      </c>
      <c r="H552" s="2" t="s">
        <v>92</v>
      </c>
      <c r="I552" s="2">
        <v>-8.5109999999999992</v>
      </c>
      <c r="J552" s="2">
        <v>-1.6950000000000001</v>
      </c>
      <c r="K552" s="2">
        <v>-7.41</v>
      </c>
      <c r="L552" s="2" t="s">
        <v>92</v>
      </c>
      <c r="M552" s="2">
        <v>-6.8559999999999999</v>
      </c>
      <c r="N552" s="2">
        <v>-0.56799999999999995</v>
      </c>
      <c r="O552" s="2">
        <v>-5.15</v>
      </c>
      <c r="P552" s="2">
        <v>-2.3540000000000001</v>
      </c>
      <c r="Q552" s="2">
        <v>-6.3029999999999999</v>
      </c>
      <c r="R552" s="2">
        <v>-4.3999999999999997E-2</v>
      </c>
    </row>
    <row r="553" spans="1:18" x14ac:dyDescent="0.2">
      <c r="A553" s="1">
        <v>2018</v>
      </c>
      <c r="B553" s="1">
        <v>3</v>
      </c>
      <c r="C553" s="1">
        <v>2</v>
      </c>
      <c r="D553" s="1">
        <v>12</v>
      </c>
      <c r="E553" s="1">
        <v>0</v>
      </c>
      <c r="F553" s="1">
        <v>0</v>
      </c>
      <c r="G553" s="2">
        <v>-3.8809999999999998</v>
      </c>
      <c r="H553" s="2" t="s">
        <v>92</v>
      </c>
      <c r="I553" s="2">
        <v>-3.17</v>
      </c>
      <c r="J553" s="2">
        <v>-4.1669999999999998</v>
      </c>
      <c r="K553" s="2">
        <v>-5.3780000000000001</v>
      </c>
      <c r="L553" s="2" t="s">
        <v>92</v>
      </c>
      <c r="M553" s="2">
        <v>-4.8150000000000004</v>
      </c>
      <c r="N553" s="2">
        <v>-4.0590000000000002</v>
      </c>
      <c r="O553" s="2">
        <v>-4.798</v>
      </c>
      <c r="P553" s="2">
        <v>-2.8424999999999998</v>
      </c>
      <c r="Q553" s="2">
        <v>-4.9329999999999998</v>
      </c>
      <c r="R553" s="2">
        <v>-8.5960000000000001</v>
      </c>
    </row>
    <row r="554" spans="1:18" x14ac:dyDescent="0.2">
      <c r="A554" s="1">
        <v>2018</v>
      </c>
      <c r="B554" s="1">
        <v>3</v>
      </c>
      <c r="C554" s="1">
        <v>3</v>
      </c>
      <c r="D554" s="1">
        <v>12</v>
      </c>
      <c r="E554" s="1">
        <v>0</v>
      </c>
      <c r="F554" s="1">
        <v>0</v>
      </c>
      <c r="G554" s="2">
        <v>-5.9340000000000002</v>
      </c>
      <c r="H554" s="2" t="s">
        <v>92</v>
      </c>
      <c r="I554" s="2">
        <v>-5.7640000000000002</v>
      </c>
      <c r="J554" s="2">
        <v>-4.601</v>
      </c>
      <c r="K554" s="2">
        <v>-3.754</v>
      </c>
      <c r="L554" s="2" t="s">
        <v>92</v>
      </c>
      <c r="M554" s="2">
        <v>-4.1479999999999997</v>
      </c>
      <c r="N554" s="2">
        <v>-3.9009999999999998</v>
      </c>
      <c r="O554" s="2">
        <v>-1.4410000000000001</v>
      </c>
      <c r="P554" s="2">
        <v>-3.359</v>
      </c>
      <c r="Q554" s="2">
        <v>-3.536</v>
      </c>
      <c r="R554" s="2">
        <v>-7.4359999999999999</v>
      </c>
    </row>
    <row r="555" spans="1:18" x14ac:dyDescent="0.2">
      <c r="A555" s="1">
        <v>2018</v>
      </c>
      <c r="B555" s="1">
        <v>3</v>
      </c>
      <c r="C555" s="1">
        <v>4</v>
      </c>
      <c r="D555" s="1">
        <v>12</v>
      </c>
      <c r="E555" s="1">
        <v>0</v>
      </c>
      <c r="F555" s="1">
        <v>0</v>
      </c>
      <c r="G555" s="2">
        <v>-1.8360000000000001</v>
      </c>
      <c r="H555" s="2" t="s">
        <v>92</v>
      </c>
      <c r="I555" s="2">
        <v>-6.5209999999999999</v>
      </c>
      <c r="J555" s="2">
        <v>-5.226</v>
      </c>
      <c r="K555" s="2">
        <v>-0.97899999999999998</v>
      </c>
      <c r="L555" s="2" t="s">
        <v>92</v>
      </c>
      <c r="M555" s="2">
        <v>-4.577</v>
      </c>
      <c r="N555" s="2">
        <v>-4.28</v>
      </c>
      <c r="O555" s="2">
        <v>-0.45200000000000001</v>
      </c>
      <c r="P555" s="2">
        <v>-3.5529999999999999</v>
      </c>
      <c r="Q555" s="2">
        <v>-4.0049999999999999</v>
      </c>
      <c r="R555" s="2">
        <v>-9.0549999999999997</v>
      </c>
    </row>
    <row r="556" spans="1:18" x14ac:dyDescent="0.2">
      <c r="A556" s="1">
        <v>2018</v>
      </c>
      <c r="B556" s="1">
        <v>3</v>
      </c>
      <c r="C556" s="1">
        <v>5</v>
      </c>
      <c r="D556" s="1">
        <v>12</v>
      </c>
      <c r="E556" s="1">
        <v>0</v>
      </c>
      <c r="F556" s="1">
        <v>0</v>
      </c>
      <c r="G556" s="2">
        <v>-4.2220000000000004</v>
      </c>
      <c r="H556" s="2" t="s">
        <v>92</v>
      </c>
      <c r="I556" s="2">
        <v>-7.2539999999999996</v>
      </c>
      <c r="J556" s="2">
        <v>-4.4610000000000003</v>
      </c>
      <c r="K556" s="2">
        <v>-2.8290000000000002</v>
      </c>
      <c r="L556" s="2" t="s">
        <v>92</v>
      </c>
      <c r="M556" s="2">
        <v>-5.0220000000000002</v>
      </c>
      <c r="N556" s="2">
        <v>-3.399</v>
      </c>
      <c r="O556" s="2">
        <v>-0.95099999999999996</v>
      </c>
      <c r="P556" s="2">
        <v>-4.1364999999999998</v>
      </c>
      <c r="Q556" s="2">
        <v>-4.2169999999999996</v>
      </c>
      <c r="R556" s="2">
        <v>-8.6460000000000008</v>
      </c>
    </row>
    <row r="557" spans="1:18" x14ac:dyDescent="0.2">
      <c r="A557" s="1">
        <v>2018</v>
      </c>
      <c r="B557" s="1">
        <v>3</v>
      </c>
      <c r="C557" s="1">
        <v>6</v>
      </c>
      <c r="D557" s="1">
        <v>12</v>
      </c>
      <c r="E557" s="1">
        <v>0</v>
      </c>
      <c r="F557" s="1">
        <v>0</v>
      </c>
      <c r="G557" s="2">
        <v>-3.9180000000000001</v>
      </c>
      <c r="H557" s="2" t="s">
        <v>92</v>
      </c>
      <c r="I557" s="2">
        <v>-7.7089999999999996</v>
      </c>
      <c r="J557" s="2">
        <v>-3.8330000000000002</v>
      </c>
      <c r="K557" s="2">
        <v>-3.18</v>
      </c>
      <c r="L557" s="2" t="s">
        <v>92</v>
      </c>
      <c r="M557" s="2">
        <v>-6.4850000000000003</v>
      </c>
      <c r="N557" s="2">
        <v>-2.7429999999999999</v>
      </c>
      <c r="O557" s="2">
        <v>-3.069</v>
      </c>
      <c r="P557" s="2">
        <v>-5.2184999999999997</v>
      </c>
      <c r="Q557" s="2">
        <v>-5.8710000000000004</v>
      </c>
      <c r="R557" s="2">
        <v>-10.474</v>
      </c>
    </row>
    <row r="558" spans="1:18" x14ac:dyDescent="0.2">
      <c r="A558" s="1">
        <v>2018</v>
      </c>
      <c r="B558" s="1">
        <v>3</v>
      </c>
      <c r="C558" s="1">
        <v>7</v>
      </c>
      <c r="D558" s="1">
        <v>12</v>
      </c>
      <c r="E558" s="1">
        <v>0</v>
      </c>
      <c r="F558" s="1">
        <v>0</v>
      </c>
      <c r="G558" s="2">
        <v>1.762</v>
      </c>
      <c r="H558" s="2" t="s">
        <v>92</v>
      </c>
      <c r="I558" s="2">
        <v>-0.151</v>
      </c>
      <c r="J558" s="2">
        <v>-1.4690000000000001</v>
      </c>
      <c r="K558" s="2">
        <v>1.091</v>
      </c>
      <c r="L558" s="2" t="s">
        <v>92</v>
      </c>
      <c r="M558" s="2">
        <v>-3.8740000000000001</v>
      </c>
      <c r="N558" s="2">
        <v>-2.3719999999999999</v>
      </c>
      <c r="O558" s="2">
        <v>0.51400000000000001</v>
      </c>
      <c r="P558" s="2">
        <v>-5.3185000000000002</v>
      </c>
      <c r="Q558" s="2">
        <v>-4.6959999999999997</v>
      </c>
      <c r="R558" s="2">
        <v>-8.7910000000000004</v>
      </c>
    </row>
    <row r="559" spans="1:18" x14ac:dyDescent="0.2">
      <c r="A559" s="1">
        <v>2018</v>
      </c>
      <c r="B559" s="1">
        <v>3</v>
      </c>
      <c r="C559" s="1">
        <v>8</v>
      </c>
      <c r="D559" s="1">
        <v>12</v>
      </c>
      <c r="E559" s="1">
        <v>0</v>
      </c>
      <c r="F559" s="1">
        <v>0</v>
      </c>
      <c r="G559" s="2">
        <v>-4.4569999999999999</v>
      </c>
      <c r="H559" s="2" t="s">
        <v>92</v>
      </c>
      <c r="I559" s="2">
        <v>-5.0679999999999996</v>
      </c>
      <c r="J559" s="2">
        <v>-2.9289999999999998</v>
      </c>
      <c r="K559" s="2">
        <v>-2.5830000000000002</v>
      </c>
      <c r="L559" s="2" t="s">
        <v>92</v>
      </c>
      <c r="M559" s="2">
        <v>-3.1960000000000002</v>
      </c>
      <c r="N559" s="2">
        <v>-1.8</v>
      </c>
      <c r="O559" s="2">
        <v>-1.9790000000000001</v>
      </c>
      <c r="P559" s="2">
        <v>-4.4029999999999996</v>
      </c>
      <c r="Q559" s="2">
        <v>-3.2989999999999999</v>
      </c>
      <c r="R559" s="2">
        <v>-8.718</v>
      </c>
    </row>
    <row r="560" spans="1:18" x14ac:dyDescent="0.2">
      <c r="A560" s="1">
        <v>2018</v>
      </c>
      <c r="B560" s="1">
        <v>3</v>
      </c>
      <c r="C560" s="1">
        <v>9</v>
      </c>
      <c r="D560" s="1">
        <v>12</v>
      </c>
      <c r="E560" s="1">
        <v>0</v>
      </c>
      <c r="F560" s="1">
        <v>0</v>
      </c>
      <c r="G560" s="2">
        <v>-4.7439999999999998</v>
      </c>
      <c r="H560" s="2" t="s">
        <v>92</v>
      </c>
      <c r="I560" s="2">
        <v>-6.02</v>
      </c>
      <c r="J560" s="2">
        <v>-0.17699999999999999</v>
      </c>
      <c r="K560" s="2">
        <v>-2.5790000000000002</v>
      </c>
      <c r="L560" s="2" t="s">
        <v>92</v>
      </c>
      <c r="M560" s="2">
        <v>-3.7839999999999998</v>
      </c>
      <c r="N560" s="2">
        <v>1.044</v>
      </c>
      <c r="O560" s="2">
        <v>-0.53800000000000003</v>
      </c>
      <c r="P560" s="2">
        <v>-4.5694999999999997</v>
      </c>
      <c r="Q560" s="2">
        <v>-2.6019999999999999</v>
      </c>
      <c r="R560" s="2">
        <v>1.883</v>
      </c>
    </row>
    <row r="561" spans="1:18" x14ac:dyDescent="0.2">
      <c r="A561" s="1">
        <v>2018</v>
      </c>
      <c r="B561" s="1">
        <v>3</v>
      </c>
      <c r="C561" s="1">
        <v>10</v>
      </c>
      <c r="D561" s="1">
        <v>12</v>
      </c>
      <c r="E561" s="1">
        <v>0</v>
      </c>
      <c r="F561" s="1">
        <v>0</v>
      </c>
      <c r="G561" s="2">
        <v>1.651</v>
      </c>
      <c r="H561" s="2" t="s">
        <v>92</v>
      </c>
      <c r="I561" s="2">
        <v>5.1890000000000001</v>
      </c>
      <c r="J561" s="2">
        <v>-2.649</v>
      </c>
      <c r="K561" s="2">
        <v>3.8330000000000002</v>
      </c>
      <c r="L561" s="2" t="s">
        <v>92</v>
      </c>
      <c r="M561" s="2">
        <v>7.5490000000000004</v>
      </c>
      <c r="N561" s="2">
        <v>-1.458</v>
      </c>
      <c r="O561" s="2">
        <v>5.3929999999999998</v>
      </c>
      <c r="P561" s="2">
        <v>-4.3890000000000002</v>
      </c>
      <c r="Q561" s="2">
        <v>7.7690000000000001</v>
      </c>
      <c r="R561" s="2">
        <v>-1.742</v>
      </c>
    </row>
    <row r="562" spans="1:18" x14ac:dyDescent="0.2">
      <c r="A562" s="1">
        <v>2018</v>
      </c>
      <c r="B562" s="1">
        <v>3</v>
      </c>
      <c r="C562" s="1">
        <v>11</v>
      </c>
      <c r="D562" s="1">
        <v>12</v>
      </c>
      <c r="E562" s="1">
        <v>0</v>
      </c>
      <c r="F562" s="1">
        <v>0</v>
      </c>
      <c r="G562" s="2">
        <v>2.6320000000000001</v>
      </c>
      <c r="H562" s="2" t="s">
        <v>92</v>
      </c>
      <c r="I562" s="2">
        <v>0.39700000000000002</v>
      </c>
      <c r="J562" s="2">
        <v>-1.5960000000000001</v>
      </c>
      <c r="K562" s="2">
        <v>4.8620000000000001</v>
      </c>
      <c r="L562" s="2" t="s">
        <v>92</v>
      </c>
      <c r="M562" s="2">
        <v>2.722</v>
      </c>
      <c r="N562" s="2">
        <v>-0.42299999999999999</v>
      </c>
      <c r="O562" s="2">
        <v>6.9809999999999999</v>
      </c>
      <c r="P562" s="2">
        <v>-3.9969999999999999</v>
      </c>
      <c r="Q562" s="2">
        <v>4.0179999999999998</v>
      </c>
      <c r="R562" s="2">
        <v>0.22800000000000001</v>
      </c>
    </row>
    <row r="563" spans="1:18" x14ac:dyDescent="0.2">
      <c r="A563" s="1">
        <v>2018</v>
      </c>
      <c r="B563" s="1">
        <v>3</v>
      </c>
      <c r="C563" s="1">
        <v>12</v>
      </c>
      <c r="D563" s="1">
        <v>12</v>
      </c>
      <c r="E563" s="1">
        <v>0</v>
      </c>
      <c r="F563" s="1">
        <v>0</v>
      </c>
      <c r="G563" s="2">
        <v>-2.8000000000000001E-2</v>
      </c>
      <c r="H563" s="2" t="s">
        <v>92</v>
      </c>
      <c r="I563" s="2">
        <v>-2.85</v>
      </c>
      <c r="J563" s="2">
        <v>-2.044</v>
      </c>
      <c r="K563" s="2">
        <v>2.028</v>
      </c>
      <c r="L563" s="2" t="s">
        <v>92</v>
      </c>
      <c r="M563" s="2">
        <v>-0.57899999999999996</v>
      </c>
      <c r="N563" s="2">
        <v>-0.86099999999999999</v>
      </c>
      <c r="O563" s="2">
        <v>3.6469999999999998</v>
      </c>
      <c r="P563" s="2">
        <v>-3.8820000000000001</v>
      </c>
      <c r="Q563" s="2">
        <v>0.57599999999999996</v>
      </c>
      <c r="R563" s="2">
        <v>-2.6779999999999999</v>
      </c>
    </row>
    <row r="564" spans="1:18" x14ac:dyDescent="0.2">
      <c r="A564" s="1">
        <v>2018</v>
      </c>
      <c r="B564" s="1">
        <v>3</v>
      </c>
      <c r="C564" s="1">
        <v>13</v>
      </c>
      <c r="D564" s="1">
        <v>12</v>
      </c>
      <c r="E564" s="1">
        <v>0</v>
      </c>
      <c r="F564" s="1">
        <v>0</v>
      </c>
      <c r="G564" s="2">
        <v>5.6959999999999997</v>
      </c>
      <c r="H564" s="2" t="s">
        <v>92</v>
      </c>
      <c r="I564" s="2">
        <v>-0.56999999999999995</v>
      </c>
      <c r="J564" s="2">
        <v>-1.0469999999999999</v>
      </c>
      <c r="K564" s="2">
        <v>7.8860000000000001</v>
      </c>
      <c r="L564" s="2" t="s">
        <v>92</v>
      </c>
      <c r="M564" s="2">
        <v>1.3180000000000001</v>
      </c>
      <c r="N564" s="2">
        <v>9.6000000000000002E-2</v>
      </c>
      <c r="O564" s="2">
        <v>8.3480000000000008</v>
      </c>
      <c r="P564" s="2">
        <v>-3.1560000000000001</v>
      </c>
      <c r="Q564" s="2">
        <v>1.488</v>
      </c>
      <c r="R564" s="2">
        <v>0.63100000000000001</v>
      </c>
    </row>
    <row r="565" spans="1:18" x14ac:dyDescent="0.2">
      <c r="A565" s="1">
        <v>2018</v>
      </c>
      <c r="B565" s="1">
        <v>3</v>
      </c>
      <c r="C565" s="1">
        <v>14</v>
      </c>
      <c r="D565" s="1">
        <v>12</v>
      </c>
      <c r="E565" s="1">
        <v>0</v>
      </c>
      <c r="F565" s="1">
        <v>0</v>
      </c>
      <c r="G565" s="2">
        <v>-0.89700000000000002</v>
      </c>
      <c r="H565" s="2" t="s">
        <v>92</v>
      </c>
      <c r="I565" s="2">
        <v>-3.0819999999999999</v>
      </c>
      <c r="J565" s="2">
        <v>-2.8239999999999998</v>
      </c>
      <c r="K565" s="2">
        <v>0.81599999999999995</v>
      </c>
      <c r="L565" s="2" t="s">
        <v>92</v>
      </c>
      <c r="M565" s="2">
        <v>-1.5740000000000001</v>
      </c>
      <c r="N565" s="2">
        <v>-1.8160000000000001</v>
      </c>
      <c r="O565" s="2">
        <v>0.95499999999999996</v>
      </c>
      <c r="P565" s="2">
        <v>-2.3420000000000001</v>
      </c>
      <c r="Q565" s="2">
        <v>-1.1819999999999999</v>
      </c>
      <c r="R565" s="2">
        <v>-4.0170000000000003</v>
      </c>
    </row>
    <row r="566" spans="1:18" x14ac:dyDescent="0.2">
      <c r="A566" s="1">
        <v>2018</v>
      </c>
      <c r="B566" s="1">
        <v>3</v>
      </c>
      <c r="C566" s="1">
        <v>15</v>
      </c>
      <c r="D566" s="1">
        <v>12</v>
      </c>
      <c r="E566" s="1">
        <v>0</v>
      </c>
      <c r="F566" s="1">
        <v>0</v>
      </c>
      <c r="G566" s="2">
        <v>2.5550000000000002</v>
      </c>
      <c r="H566" s="2" t="s">
        <v>92</v>
      </c>
      <c r="I566" s="2">
        <v>13.21</v>
      </c>
      <c r="J566" s="2">
        <v>7.423</v>
      </c>
      <c r="K566" s="2">
        <v>3.4689999999999999</v>
      </c>
      <c r="L566" s="2" t="s">
        <v>92</v>
      </c>
      <c r="M566" s="2">
        <v>1.8759999999999999</v>
      </c>
      <c r="N566" s="2">
        <v>2.7549999999999999</v>
      </c>
      <c r="O566" s="2">
        <v>5.81</v>
      </c>
      <c r="P566" s="2">
        <v>-3.419</v>
      </c>
      <c r="Q566" s="2">
        <v>3.238</v>
      </c>
      <c r="R566" s="2">
        <v>3.98</v>
      </c>
    </row>
    <row r="567" spans="1:18" x14ac:dyDescent="0.2">
      <c r="A567" s="1">
        <v>2018</v>
      </c>
      <c r="B567" s="1">
        <v>3</v>
      </c>
      <c r="C567" s="1">
        <v>16</v>
      </c>
      <c r="D567" s="1">
        <v>12</v>
      </c>
      <c r="E567" s="1">
        <v>0</v>
      </c>
      <c r="F567" s="1">
        <v>0</v>
      </c>
      <c r="G567" s="2">
        <v>-6.1970000000000001</v>
      </c>
      <c r="H567" s="2" t="s">
        <v>92</v>
      </c>
      <c r="I567" s="2">
        <v>-3.6930000000000001</v>
      </c>
      <c r="J567" s="2">
        <v>-1.8029999999999999</v>
      </c>
      <c r="K567" s="2">
        <v>-4.1059999999999999</v>
      </c>
      <c r="L567" s="2" t="s">
        <v>92</v>
      </c>
      <c r="M567" s="2">
        <v>-2.964</v>
      </c>
      <c r="N567" s="2">
        <v>-1.9330000000000001</v>
      </c>
      <c r="O567" s="2">
        <v>-3.0840000000000001</v>
      </c>
      <c r="P567" s="2">
        <v>-3.8984999999999999</v>
      </c>
      <c r="Q567" s="2">
        <v>-2.911</v>
      </c>
      <c r="R567" s="2">
        <v>-6.5830000000000002</v>
      </c>
    </row>
    <row r="568" spans="1:18" x14ac:dyDescent="0.2">
      <c r="A568" s="1">
        <v>2018</v>
      </c>
      <c r="B568" s="1">
        <v>3</v>
      </c>
      <c r="C568" s="1">
        <v>17</v>
      </c>
      <c r="D568" s="1">
        <v>12</v>
      </c>
      <c r="E568" s="1">
        <v>0</v>
      </c>
      <c r="F568" s="1">
        <v>0</v>
      </c>
      <c r="G568" s="2">
        <v>1.2110000000000001</v>
      </c>
      <c r="H568" s="2" t="s">
        <v>92</v>
      </c>
      <c r="I568" s="2">
        <v>-2.589</v>
      </c>
      <c r="J568" s="2">
        <v>-0.25</v>
      </c>
      <c r="K568" s="2">
        <v>2.8140000000000001</v>
      </c>
      <c r="L568" s="2" t="s">
        <v>92</v>
      </c>
      <c r="M568" s="2">
        <v>-0.50900000000000001</v>
      </c>
      <c r="N568" s="2">
        <v>0.79600000000000004</v>
      </c>
      <c r="O568" s="2">
        <v>-1.03</v>
      </c>
      <c r="P568" s="2">
        <v>-1.6890000000000001</v>
      </c>
      <c r="Q568" s="2">
        <v>-2.823</v>
      </c>
      <c r="R568" s="2">
        <v>-5.15</v>
      </c>
    </row>
    <row r="569" spans="1:18" x14ac:dyDescent="0.2">
      <c r="A569" s="1">
        <v>2018</v>
      </c>
      <c r="B569" s="1">
        <v>3</v>
      </c>
      <c r="C569" s="1">
        <v>18</v>
      </c>
      <c r="D569" s="1">
        <v>12</v>
      </c>
      <c r="E569" s="1">
        <v>0</v>
      </c>
      <c r="F569" s="1">
        <v>0</v>
      </c>
      <c r="G569" s="2">
        <v>3.9180000000000001</v>
      </c>
      <c r="H569" s="2" t="s">
        <v>92</v>
      </c>
      <c r="I569" s="2">
        <v>1.4590000000000001</v>
      </c>
      <c r="J569" s="2">
        <v>0.73199999999999998</v>
      </c>
      <c r="K569" s="2">
        <v>6.1280000000000001</v>
      </c>
      <c r="L569" s="2" t="s">
        <v>92</v>
      </c>
      <c r="M569" s="2">
        <v>3.7269999999999999</v>
      </c>
      <c r="N569" s="2">
        <v>1.855</v>
      </c>
      <c r="O569" s="2">
        <v>4.8879999999999999</v>
      </c>
      <c r="P569" s="2">
        <v>-1.0185</v>
      </c>
      <c r="Q569" s="2">
        <v>2.782</v>
      </c>
      <c r="R569" s="2">
        <v>0.39600000000000002</v>
      </c>
    </row>
    <row r="570" spans="1:18" x14ac:dyDescent="0.2">
      <c r="A570" s="1">
        <v>2018</v>
      </c>
      <c r="B570" s="1">
        <v>3</v>
      </c>
      <c r="C570" s="1">
        <v>19</v>
      </c>
      <c r="D570" s="1">
        <v>12</v>
      </c>
      <c r="E570" s="1">
        <v>0</v>
      </c>
      <c r="F570" s="1">
        <v>0</v>
      </c>
      <c r="G570" s="2">
        <v>4.2130000000000001</v>
      </c>
      <c r="H570" s="2" t="s">
        <v>92</v>
      </c>
      <c r="I570" s="2">
        <v>-0.68400000000000005</v>
      </c>
      <c r="J570" s="2">
        <v>0.42199999999999999</v>
      </c>
      <c r="K570" s="2">
        <v>6.3109999999999999</v>
      </c>
      <c r="L570" s="2" t="s">
        <v>92</v>
      </c>
      <c r="M570" s="2">
        <v>1.032</v>
      </c>
      <c r="N570" s="2">
        <v>1.4039999999999999</v>
      </c>
      <c r="O570" s="2">
        <v>1.728</v>
      </c>
      <c r="P570" s="2">
        <v>-0.57899999999999996</v>
      </c>
      <c r="Q570" s="2">
        <v>-5.8000000000000003E-2</v>
      </c>
      <c r="R570" s="2">
        <v>-1.0680000000000001</v>
      </c>
    </row>
    <row r="571" spans="1:18" x14ac:dyDescent="0.2">
      <c r="A571" s="1">
        <v>2018</v>
      </c>
      <c r="B571" s="1">
        <v>3</v>
      </c>
      <c r="C571" s="1">
        <v>20</v>
      </c>
      <c r="D571" s="1">
        <v>12</v>
      </c>
      <c r="E571" s="1">
        <v>0</v>
      </c>
      <c r="F571" s="1">
        <v>0</v>
      </c>
      <c r="G571" s="2">
        <v>13.308999999999999</v>
      </c>
      <c r="H571" s="2" t="s">
        <v>92</v>
      </c>
      <c r="I571" s="2">
        <v>15.679</v>
      </c>
      <c r="J571" s="2">
        <v>12.295999999999999</v>
      </c>
      <c r="K571" s="2">
        <v>15.47</v>
      </c>
      <c r="L571" s="2" t="s">
        <v>92</v>
      </c>
      <c r="M571" s="2">
        <v>11.891</v>
      </c>
      <c r="N571" s="2">
        <v>8.1419999999999995</v>
      </c>
      <c r="O571" s="2">
        <v>1.2549999999999999</v>
      </c>
      <c r="P571" s="2">
        <v>-0.34350000000000003</v>
      </c>
      <c r="Q571" s="2">
        <v>0.373</v>
      </c>
      <c r="R571" s="2">
        <v>-4.0030000000000001</v>
      </c>
    </row>
    <row r="572" spans="1:18" x14ac:dyDescent="0.2">
      <c r="A572" s="1">
        <v>2018</v>
      </c>
      <c r="B572" s="1">
        <v>3</v>
      </c>
      <c r="C572" s="1">
        <v>21</v>
      </c>
      <c r="D572" s="1">
        <v>12</v>
      </c>
      <c r="E572" s="1">
        <v>0</v>
      </c>
      <c r="F572" s="1">
        <v>0</v>
      </c>
      <c r="G572" s="2">
        <v>-4.0670000000000002</v>
      </c>
      <c r="H572" s="2" t="s">
        <v>92</v>
      </c>
      <c r="I572" s="2">
        <v>-5.0830000000000002</v>
      </c>
      <c r="J572" s="2">
        <v>-1.5740000000000001</v>
      </c>
      <c r="K572" s="2">
        <v>-1.8879999999999999</v>
      </c>
      <c r="L572" s="2" t="s">
        <v>92</v>
      </c>
      <c r="M572" s="2">
        <v>-3.1760000000000002</v>
      </c>
      <c r="N572" s="2">
        <v>-0.51500000000000001</v>
      </c>
      <c r="O572" s="2">
        <v>0.38900000000000001</v>
      </c>
      <c r="P572" s="2">
        <v>-1.9795</v>
      </c>
      <c r="Q572" s="2">
        <v>-3.097</v>
      </c>
      <c r="R572" s="2">
        <v>-6.1550000000000002</v>
      </c>
    </row>
    <row r="573" spans="1:18" x14ac:dyDescent="0.2">
      <c r="A573" s="1">
        <v>2018</v>
      </c>
      <c r="B573" s="1">
        <v>3</v>
      </c>
      <c r="C573" s="1">
        <v>22</v>
      </c>
      <c r="D573" s="1">
        <v>12</v>
      </c>
      <c r="E573" s="1">
        <v>0</v>
      </c>
      <c r="F573" s="1">
        <v>0</v>
      </c>
      <c r="G573" s="2">
        <v>-0.13700000000000001</v>
      </c>
      <c r="H573" s="2" t="s">
        <v>92</v>
      </c>
      <c r="I573" s="2">
        <v>-2.3340000000000001</v>
      </c>
      <c r="J573" s="2">
        <v>-3.831</v>
      </c>
      <c r="K573" s="2">
        <v>-2.4E-2</v>
      </c>
      <c r="L573" s="2" t="s">
        <v>92</v>
      </c>
      <c r="M573" s="2">
        <v>-1.8740000000000001</v>
      </c>
      <c r="N573" s="2">
        <v>-3.4870000000000001</v>
      </c>
      <c r="O573" s="2">
        <v>1.119</v>
      </c>
      <c r="P573" s="2">
        <v>-3.5055000000000001</v>
      </c>
      <c r="Q573" s="2">
        <v>-1.4550000000000001</v>
      </c>
      <c r="R573" s="2">
        <v>-6.5609999999999999</v>
      </c>
    </row>
    <row r="574" spans="1:18" x14ac:dyDescent="0.2">
      <c r="A574" s="1">
        <v>2018</v>
      </c>
      <c r="B574" s="1">
        <v>3</v>
      </c>
      <c r="C574" s="1">
        <v>23</v>
      </c>
      <c r="D574" s="1">
        <v>12</v>
      </c>
      <c r="E574" s="1">
        <v>0</v>
      </c>
      <c r="F574" s="1">
        <v>0</v>
      </c>
      <c r="G574" s="2">
        <v>0.46400000000000002</v>
      </c>
      <c r="H574" s="2" t="s">
        <v>92</v>
      </c>
      <c r="I574" s="2">
        <v>-6.1970000000000001</v>
      </c>
      <c r="J574" s="2">
        <v>-1.577</v>
      </c>
      <c r="K574" s="2">
        <v>-2.121</v>
      </c>
      <c r="L574" s="2" t="s">
        <v>92</v>
      </c>
      <c r="M574" s="2">
        <v>-5.67</v>
      </c>
      <c r="N574" s="2">
        <v>-1.44</v>
      </c>
      <c r="O574" s="2">
        <v>-7.4710000000000001</v>
      </c>
      <c r="P574" s="2">
        <v>-3.988</v>
      </c>
      <c r="Q574" s="2">
        <v>-6.8419999999999996</v>
      </c>
      <c r="R574" s="2">
        <v>0.78300000000000003</v>
      </c>
    </row>
    <row r="575" spans="1:18" x14ac:dyDescent="0.2">
      <c r="A575" s="1">
        <v>2018</v>
      </c>
      <c r="B575" s="1">
        <v>3</v>
      </c>
      <c r="C575" s="1">
        <v>24</v>
      </c>
      <c r="D575" s="1">
        <v>12</v>
      </c>
      <c r="E575" s="1">
        <v>0</v>
      </c>
      <c r="F575" s="1">
        <v>0</v>
      </c>
      <c r="G575" s="2">
        <v>7.306</v>
      </c>
      <c r="H575" s="2" t="s">
        <v>92</v>
      </c>
      <c r="I575" s="2">
        <v>6.2789999999999999</v>
      </c>
      <c r="J575" s="2">
        <v>3.677</v>
      </c>
      <c r="K575" s="2">
        <v>-7.94</v>
      </c>
      <c r="L575" s="2" t="s">
        <v>92</v>
      </c>
      <c r="M575" s="2">
        <v>-5.6529999999999996</v>
      </c>
      <c r="N575" s="2">
        <v>0.28000000000000003</v>
      </c>
      <c r="O575" s="2">
        <v>-9.5589999999999993</v>
      </c>
      <c r="P575" s="2">
        <v>-3.7559999999999998</v>
      </c>
      <c r="Q575" s="2">
        <v>-6.1749999999999998</v>
      </c>
      <c r="R575" s="2">
        <v>2.1259999999999999</v>
      </c>
    </row>
    <row r="576" spans="1:18" x14ac:dyDescent="0.2">
      <c r="A576" s="1">
        <v>2018</v>
      </c>
      <c r="B576" s="1">
        <v>3</v>
      </c>
      <c r="C576" s="1">
        <v>25</v>
      </c>
      <c r="D576" s="1">
        <v>12</v>
      </c>
      <c r="E576" s="1">
        <v>0</v>
      </c>
      <c r="F576" s="1">
        <v>0</v>
      </c>
      <c r="G576" s="2">
        <v>-3.8730000000000002</v>
      </c>
      <c r="H576" s="2" t="s">
        <v>92</v>
      </c>
      <c r="I576" s="2">
        <v>-5.5419999999999998</v>
      </c>
      <c r="J576" s="2">
        <v>0.52200000000000002</v>
      </c>
      <c r="K576" s="2">
        <v>-5.194</v>
      </c>
      <c r="L576" s="2" t="s">
        <v>92</v>
      </c>
      <c r="M576" s="2">
        <v>-4.4160000000000004</v>
      </c>
      <c r="N576" s="2">
        <v>1.534</v>
      </c>
      <c r="O576" s="2">
        <v>-5.6109999999999998</v>
      </c>
      <c r="P576" s="2">
        <v>-4.5750000000000002</v>
      </c>
      <c r="Q576" s="2">
        <v>-5.8140000000000001</v>
      </c>
      <c r="R576" s="2">
        <v>3.3519999999999999</v>
      </c>
    </row>
    <row r="577" spans="1:18" x14ac:dyDescent="0.2">
      <c r="A577" s="1">
        <v>2018</v>
      </c>
      <c r="B577" s="1">
        <v>3</v>
      </c>
      <c r="C577" s="1">
        <v>26</v>
      </c>
      <c r="D577" s="1">
        <v>12</v>
      </c>
      <c r="E577" s="1">
        <v>0</v>
      </c>
      <c r="F577" s="1">
        <v>0</v>
      </c>
      <c r="G577" s="2">
        <v>0.82799999999999996</v>
      </c>
      <c r="H577" s="2" t="s">
        <v>92</v>
      </c>
      <c r="I577" s="2">
        <v>-5.0960000000000001</v>
      </c>
      <c r="J577" s="2">
        <v>-1.968</v>
      </c>
      <c r="K577" s="2">
        <v>-4.2610000000000001</v>
      </c>
      <c r="L577" s="2" t="s">
        <v>92</v>
      </c>
      <c r="M577" s="2">
        <v>-7.968</v>
      </c>
      <c r="N577" s="2">
        <v>-2.0190000000000001</v>
      </c>
      <c r="O577" s="2">
        <v>-3.8570000000000002</v>
      </c>
      <c r="P577" s="2">
        <v>-5.9610000000000003</v>
      </c>
      <c r="Q577" s="2">
        <v>-6.9589999999999996</v>
      </c>
      <c r="R577" s="2">
        <v>-8.5210000000000008</v>
      </c>
    </row>
    <row r="578" spans="1:18" x14ac:dyDescent="0.2">
      <c r="A578" s="1">
        <v>2018</v>
      </c>
      <c r="B578" s="1">
        <v>3</v>
      </c>
      <c r="C578" s="1">
        <v>27</v>
      </c>
      <c r="D578" s="1">
        <v>12</v>
      </c>
      <c r="E578" s="1">
        <v>0</v>
      </c>
      <c r="F578" s="1">
        <v>0</v>
      </c>
      <c r="G578" s="2">
        <v>-9.5370000000000008</v>
      </c>
      <c r="H578" s="2" t="s">
        <v>92</v>
      </c>
      <c r="I578" s="2">
        <v>-8.3290000000000006</v>
      </c>
      <c r="J578" s="2">
        <v>-3.3010000000000002</v>
      </c>
      <c r="K578" s="2">
        <v>-7.359</v>
      </c>
      <c r="L578" s="2" t="s">
        <v>92</v>
      </c>
      <c r="M578" s="2">
        <v>-6.6479999999999997</v>
      </c>
      <c r="N578" s="2">
        <v>-2.1469999999999998</v>
      </c>
      <c r="O578" s="2">
        <v>-4.9870000000000001</v>
      </c>
      <c r="P578" s="2">
        <v>-5.18</v>
      </c>
      <c r="Q578" s="2">
        <v>-5.7160000000000002</v>
      </c>
      <c r="R578" s="2">
        <v>-5.3369999999999997</v>
      </c>
    </row>
    <row r="579" spans="1:18" x14ac:dyDescent="0.2">
      <c r="A579" s="1">
        <v>2018</v>
      </c>
      <c r="B579" s="1">
        <v>3</v>
      </c>
      <c r="C579" s="1">
        <v>28</v>
      </c>
      <c r="D579" s="1">
        <v>12</v>
      </c>
      <c r="E579" s="1">
        <v>0</v>
      </c>
      <c r="F579" s="1">
        <v>0</v>
      </c>
      <c r="G579" s="2">
        <v>-5.3129999999999997</v>
      </c>
      <c r="H579" s="2" t="s">
        <v>92</v>
      </c>
      <c r="I579" s="2">
        <v>-5.8390000000000004</v>
      </c>
      <c r="J579" s="2">
        <v>-0.67800000000000005</v>
      </c>
      <c r="K579" s="2">
        <v>-5.3920000000000003</v>
      </c>
      <c r="L579" s="2" t="s">
        <v>92</v>
      </c>
      <c r="M579" s="2">
        <v>-5.351</v>
      </c>
      <c r="N579" s="2">
        <v>0.246</v>
      </c>
      <c r="O579" s="2">
        <v>-4.3179999999999996</v>
      </c>
      <c r="P579" s="2">
        <v>-2.9940000000000002</v>
      </c>
      <c r="Q579" s="2">
        <v>-6.0880000000000001</v>
      </c>
      <c r="R579" s="2">
        <v>-1.1839999999999999</v>
      </c>
    </row>
    <row r="580" spans="1:18" x14ac:dyDescent="0.2">
      <c r="A580" s="1">
        <v>2018</v>
      </c>
      <c r="B580" s="1">
        <v>3</v>
      </c>
      <c r="C580" s="1">
        <v>29</v>
      </c>
      <c r="D580" s="1">
        <v>12</v>
      </c>
      <c r="E580" s="1">
        <v>0</v>
      </c>
      <c r="F580" s="1">
        <v>0</v>
      </c>
      <c r="G580" s="2">
        <v>-7.4999999999999997E-2</v>
      </c>
      <c r="H580" s="2" t="s">
        <v>92</v>
      </c>
      <c r="I580" s="2">
        <v>-2.42</v>
      </c>
      <c r="J580" s="2">
        <v>-2.5169999999999999</v>
      </c>
      <c r="K580" s="2">
        <v>1.839</v>
      </c>
      <c r="L580" s="2" t="s">
        <v>92</v>
      </c>
      <c r="M580" s="2">
        <v>-0.67700000000000005</v>
      </c>
      <c r="N580" s="2">
        <v>-1.7330000000000001</v>
      </c>
      <c r="O580" s="2">
        <v>-1.1439999999999999</v>
      </c>
      <c r="P580" s="2">
        <v>-2.37</v>
      </c>
      <c r="Q580" s="2">
        <v>-2.5550000000000002</v>
      </c>
      <c r="R580" s="2">
        <v>-4.9729999999999999</v>
      </c>
    </row>
    <row r="581" spans="1:18" x14ac:dyDescent="0.2">
      <c r="A581" s="1">
        <v>2018</v>
      </c>
      <c r="B581" s="1">
        <v>3</v>
      </c>
      <c r="C581" s="1">
        <v>30</v>
      </c>
      <c r="D581" s="1">
        <v>12</v>
      </c>
      <c r="E581" s="1">
        <v>0</v>
      </c>
      <c r="F581" s="1">
        <v>0</v>
      </c>
      <c r="G581" s="2">
        <v>0.19600000000000001</v>
      </c>
      <c r="H581" s="2" t="s">
        <v>92</v>
      </c>
      <c r="I581" s="2">
        <v>-1.9910000000000001</v>
      </c>
      <c r="J581" s="2">
        <v>-2.7549999999999999</v>
      </c>
      <c r="K581" s="2">
        <v>-2.6240000000000001</v>
      </c>
      <c r="L581" s="2" t="s">
        <v>92</v>
      </c>
      <c r="M581" s="2">
        <v>-4.1050000000000004</v>
      </c>
      <c r="N581" s="2">
        <v>-2.1709999999999998</v>
      </c>
      <c r="O581" s="2">
        <v>-3.3260000000000001</v>
      </c>
      <c r="P581" s="2">
        <v>-4.2605000000000004</v>
      </c>
      <c r="Q581" s="2">
        <v>-7.3090000000000002</v>
      </c>
      <c r="R581" s="2">
        <v>-9.3559999999999999</v>
      </c>
    </row>
    <row r="582" spans="1:18" x14ac:dyDescent="0.2">
      <c r="A582" s="1">
        <v>2018</v>
      </c>
      <c r="B582" s="1">
        <v>3</v>
      </c>
      <c r="C582" s="1">
        <v>31</v>
      </c>
      <c r="D582" s="1">
        <v>12</v>
      </c>
      <c r="E582" s="1">
        <v>0</v>
      </c>
      <c r="F582" s="1">
        <v>0</v>
      </c>
      <c r="G582" s="2">
        <v>-8.0519999999999996</v>
      </c>
      <c r="H582" s="2" t="s">
        <v>92</v>
      </c>
      <c r="I582" s="2">
        <v>-8.6419999999999995</v>
      </c>
      <c r="J582" s="2">
        <v>-8.16</v>
      </c>
      <c r="K582" s="2">
        <v>-6</v>
      </c>
      <c r="L582" s="2" t="s">
        <v>92</v>
      </c>
      <c r="M582" s="2">
        <v>-7.9029999999999996</v>
      </c>
      <c r="N582" s="2">
        <v>-8.6820000000000004</v>
      </c>
      <c r="O582" s="2">
        <v>-3.8769999999999998</v>
      </c>
      <c r="P582" s="2">
        <v>-6.117</v>
      </c>
      <c r="Q582" s="2">
        <v>-9.3219999999999992</v>
      </c>
      <c r="R582" s="2">
        <v>-11.722</v>
      </c>
    </row>
    <row r="583" spans="1:18" x14ac:dyDescent="0.2">
      <c r="A583" s="1">
        <v>2018</v>
      </c>
      <c r="B583" s="1">
        <v>4</v>
      </c>
      <c r="C583" s="1">
        <v>1</v>
      </c>
      <c r="D583" s="1">
        <v>12</v>
      </c>
      <c r="E583" s="1">
        <v>0</v>
      </c>
      <c r="F583" s="1">
        <v>0</v>
      </c>
      <c r="G583" s="2">
        <v>-4.931</v>
      </c>
      <c r="H583" s="2" t="s">
        <v>92</v>
      </c>
      <c r="I583" s="2">
        <v>-10.115</v>
      </c>
      <c r="J583" s="2">
        <v>-13.24</v>
      </c>
      <c r="K583" s="2">
        <v>-4.9160000000000004</v>
      </c>
      <c r="L583" s="2" t="s">
        <v>92</v>
      </c>
      <c r="M583" s="2">
        <v>-9.6590000000000007</v>
      </c>
      <c r="N583" s="2">
        <v>-13.03</v>
      </c>
      <c r="O583" s="2">
        <v>-3.2269999999999999</v>
      </c>
      <c r="P583" s="2">
        <v>-6.92</v>
      </c>
      <c r="Q583" s="2">
        <v>-8.9689999999999994</v>
      </c>
      <c r="R583" s="2">
        <v>-14.548999999999999</v>
      </c>
    </row>
    <row r="584" spans="1:18" x14ac:dyDescent="0.2">
      <c r="A584" s="1">
        <v>2018</v>
      </c>
      <c r="B584" s="1">
        <v>4</v>
      </c>
      <c r="C584" s="1">
        <v>2</v>
      </c>
      <c r="D584" s="1">
        <v>12</v>
      </c>
      <c r="E584" s="1">
        <v>0</v>
      </c>
      <c r="F584" s="1">
        <v>0</v>
      </c>
      <c r="G584" s="2">
        <v>-5.6529999999999996</v>
      </c>
      <c r="H584" s="2" t="s">
        <v>92</v>
      </c>
      <c r="I584" s="2">
        <v>-9.1280000000000001</v>
      </c>
      <c r="J584" s="2">
        <v>-14.164</v>
      </c>
      <c r="K584" s="2">
        <v>-5.1749999999999998</v>
      </c>
      <c r="L584" s="2" t="s">
        <v>92</v>
      </c>
      <c r="M584" s="2">
        <v>-9.8539999999999992</v>
      </c>
      <c r="N584" s="2">
        <v>-14.86</v>
      </c>
      <c r="O584" s="2">
        <v>-4.6760000000000002</v>
      </c>
      <c r="P584" s="2">
        <v>-5.4610000000000003</v>
      </c>
      <c r="Q584" s="2">
        <v>-9.6129999999999995</v>
      </c>
      <c r="R584" s="2">
        <v>-13.132999999999999</v>
      </c>
    </row>
    <row r="585" spans="1:18" x14ac:dyDescent="0.2">
      <c r="A585" s="1">
        <v>2018</v>
      </c>
      <c r="B585" s="1">
        <v>4</v>
      </c>
      <c r="C585" s="1">
        <v>3</v>
      </c>
      <c r="D585" s="1">
        <v>12</v>
      </c>
      <c r="E585" s="1">
        <v>0</v>
      </c>
      <c r="F585" s="1">
        <v>0</v>
      </c>
      <c r="G585" s="2">
        <v>5.69</v>
      </c>
      <c r="H585" s="2" t="s">
        <v>92</v>
      </c>
      <c r="I585" s="2">
        <v>0.19900000000000001</v>
      </c>
      <c r="J585" s="2">
        <v>-3.2589999999999999</v>
      </c>
      <c r="K585" s="2">
        <v>-0.71699999999999997</v>
      </c>
      <c r="L585" s="2" t="s">
        <v>92</v>
      </c>
      <c r="M585" s="2">
        <v>-7.2069999999999999</v>
      </c>
      <c r="N585" s="2">
        <v>-8.8810000000000002</v>
      </c>
      <c r="O585" s="2">
        <v>0.55000000000000004</v>
      </c>
      <c r="P585" s="2">
        <v>-3.0790000000000002</v>
      </c>
      <c r="Q585" s="2">
        <v>-7.8109999999999999</v>
      </c>
      <c r="R585" s="2">
        <v>-11.685</v>
      </c>
    </row>
    <row r="586" spans="1:18" x14ac:dyDescent="0.2">
      <c r="A586" s="1">
        <v>2018</v>
      </c>
      <c r="B586" s="1">
        <v>4</v>
      </c>
      <c r="C586" s="1">
        <v>4</v>
      </c>
      <c r="D586" s="1">
        <v>12</v>
      </c>
      <c r="E586" s="1">
        <v>0</v>
      </c>
      <c r="F586" s="1">
        <v>0</v>
      </c>
      <c r="G586" s="2">
        <v>-1.367</v>
      </c>
      <c r="H586" s="2" t="s">
        <v>92</v>
      </c>
      <c r="I586" s="2">
        <v>-9.298</v>
      </c>
      <c r="J586" s="2">
        <v>-11.443</v>
      </c>
      <c r="K586" s="2">
        <v>0.34399999999999997</v>
      </c>
      <c r="L586" s="2" t="s">
        <v>92</v>
      </c>
      <c r="M586" s="2">
        <v>-7.375</v>
      </c>
      <c r="N586" s="2">
        <v>-10.885999999999999</v>
      </c>
      <c r="O586" s="2">
        <v>1.3540000000000001</v>
      </c>
      <c r="P586" s="2">
        <v>-3.8565</v>
      </c>
      <c r="Q586" s="2">
        <v>-6.35</v>
      </c>
      <c r="R586" s="2">
        <v>-12.207000000000001</v>
      </c>
    </row>
    <row r="587" spans="1:18" x14ac:dyDescent="0.2">
      <c r="A587" s="1">
        <v>2018</v>
      </c>
      <c r="B587" s="1">
        <v>4</v>
      </c>
      <c r="C587" s="1">
        <v>5</v>
      </c>
      <c r="D587" s="1">
        <v>12</v>
      </c>
      <c r="E587" s="1">
        <v>0</v>
      </c>
      <c r="F587" s="1">
        <v>0</v>
      </c>
      <c r="G587" s="2">
        <v>-5.5709999999999997</v>
      </c>
      <c r="H587" s="2" t="s">
        <v>92</v>
      </c>
      <c r="I587" s="2">
        <v>-9.8260000000000005</v>
      </c>
      <c r="J587" s="2">
        <v>-10.943</v>
      </c>
      <c r="K587" s="2">
        <v>-3.7440000000000002</v>
      </c>
      <c r="L587" s="2" t="s">
        <v>92</v>
      </c>
      <c r="M587" s="2">
        <v>-9.3179999999999996</v>
      </c>
      <c r="N587" s="2">
        <v>-10.811</v>
      </c>
      <c r="O587" s="2">
        <v>-5.218</v>
      </c>
      <c r="P587" s="2">
        <v>-5.0514999999999999</v>
      </c>
      <c r="Q587" s="2">
        <v>-9.6470000000000002</v>
      </c>
      <c r="R587" s="2">
        <v>-12.476000000000001</v>
      </c>
    </row>
    <row r="588" spans="1:18" x14ac:dyDescent="0.2">
      <c r="A588" s="1">
        <v>2018</v>
      </c>
      <c r="B588" s="1">
        <v>4</v>
      </c>
      <c r="C588" s="1">
        <v>6</v>
      </c>
      <c r="D588" s="1">
        <v>12</v>
      </c>
      <c r="E588" s="1">
        <v>0</v>
      </c>
      <c r="F588" s="1">
        <v>0</v>
      </c>
      <c r="G588" s="2">
        <v>-2.6469999999999998</v>
      </c>
      <c r="H588" s="2" t="s">
        <v>92</v>
      </c>
      <c r="I588" s="2">
        <v>-6.7770000000000001</v>
      </c>
      <c r="J588" s="2">
        <v>-4.8860000000000001</v>
      </c>
      <c r="K588" s="2">
        <v>-2.6989999999999998</v>
      </c>
      <c r="L588" s="2" t="s">
        <v>92</v>
      </c>
      <c r="M588" s="2">
        <v>-8.9109999999999996</v>
      </c>
      <c r="N588" s="2">
        <v>-6.2489999999999997</v>
      </c>
      <c r="O588" s="2">
        <v>-3.4409999999999998</v>
      </c>
      <c r="P588" s="2">
        <v>-5.8360000000000003</v>
      </c>
      <c r="Q588" s="2">
        <v>-9.3339999999999996</v>
      </c>
      <c r="R588" s="2">
        <v>-6.02</v>
      </c>
    </row>
    <row r="589" spans="1:18" x14ac:dyDescent="0.2">
      <c r="A589" s="1">
        <v>2018</v>
      </c>
      <c r="B589" s="1">
        <v>4</v>
      </c>
      <c r="C589" s="1">
        <v>7</v>
      </c>
      <c r="D589" s="1">
        <v>12</v>
      </c>
      <c r="E589" s="1">
        <v>0</v>
      </c>
      <c r="F589" s="1">
        <v>0</v>
      </c>
      <c r="G589" s="2">
        <v>5.0659999999999998</v>
      </c>
      <c r="H589" s="2" t="s">
        <v>92</v>
      </c>
      <c r="I589" s="2">
        <v>6.9059999999999997</v>
      </c>
      <c r="J589" s="2">
        <v>4.5609999999999999</v>
      </c>
      <c r="K589" s="2">
        <v>-1.383</v>
      </c>
      <c r="L589" s="2" t="s">
        <v>92</v>
      </c>
      <c r="M589" s="2">
        <v>7.1639999999999997</v>
      </c>
      <c r="N589" s="2">
        <v>4.8150000000000004</v>
      </c>
      <c r="O589" s="2">
        <v>-0.91800000000000004</v>
      </c>
      <c r="P589" s="2">
        <v>-5.9695</v>
      </c>
      <c r="Q589" s="2">
        <v>7.3840000000000003</v>
      </c>
      <c r="R589" s="2">
        <v>6.7519999999999998</v>
      </c>
    </row>
    <row r="590" spans="1:18" x14ac:dyDescent="0.2">
      <c r="A590" s="1">
        <v>2018</v>
      </c>
      <c r="B590" s="1">
        <v>4</v>
      </c>
      <c r="C590" s="1">
        <v>8</v>
      </c>
      <c r="D590" s="1">
        <v>12</v>
      </c>
      <c r="E590" s="1">
        <v>0</v>
      </c>
      <c r="F590" s="1">
        <v>0</v>
      </c>
      <c r="G590" s="2">
        <v>-9.4760000000000009</v>
      </c>
      <c r="H590" s="2" t="s">
        <v>92</v>
      </c>
      <c r="I590" s="2">
        <v>-10.45</v>
      </c>
      <c r="J590" s="2">
        <v>-6.9690000000000003</v>
      </c>
      <c r="K590" s="2">
        <v>-7.3940000000000001</v>
      </c>
      <c r="L590" s="2" t="s">
        <v>92</v>
      </c>
      <c r="M590" s="2">
        <v>-9.9489999999999998</v>
      </c>
      <c r="N590" s="2">
        <v>-6.5069999999999997</v>
      </c>
      <c r="O590" s="2">
        <v>-5.4729999999999999</v>
      </c>
      <c r="P590" s="2">
        <v>-5.1440000000000001</v>
      </c>
      <c r="Q590" s="2">
        <v>-10.39</v>
      </c>
      <c r="R590" s="2">
        <v>-12.2</v>
      </c>
    </row>
    <row r="591" spans="1:18" x14ac:dyDescent="0.2">
      <c r="A591" s="1">
        <v>2018</v>
      </c>
      <c r="B591" s="1">
        <v>4</v>
      </c>
      <c r="C591" s="1">
        <v>9</v>
      </c>
      <c r="D591" s="1">
        <v>12</v>
      </c>
      <c r="E591" s="1">
        <v>0</v>
      </c>
      <c r="F591" s="1">
        <v>0</v>
      </c>
      <c r="G591" s="2">
        <v>-6.5229999999999997</v>
      </c>
      <c r="H591" s="2" t="s">
        <v>92</v>
      </c>
      <c r="I591" s="2">
        <v>4.242</v>
      </c>
      <c r="J591" s="2">
        <v>1.87</v>
      </c>
      <c r="K591" s="2">
        <v>-8.6</v>
      </c>
      <c r="L591" s="2" t="s">
        <v>92</v>
      </c>
      <c r="M591" s="2">
        <v>-0.498</v>
      </c>
      <c r="N591" s="2">
        <v>1.758</v>
      </c>
      <c r="O591" s="2">
        <v>-8.4060000000000006</v>
      </c>
      <c r="P591" s="2">
        <v>-6.7515000000000001</v>
      </c>
      <c r="Q591" s="2">
        <v>0.73199999999999998</v>
      </c>
      <c r="R591" s="2">
        <v>2.7389999999999999</v>
      </c>
    </row>
    <row r="592" spans="1:18" x14ac:dyDescent="0.2">
      <c r="A592" s="1">
        <v>2018</v>
      </c>
      <c r="B592" s="1">
        <v>4</v>
      </c>
      <c r="C592" s="1">
        <v>10</v>
      </c>
      <c r="D592" s="1">
        <v>12</v>
      </c>
      <c r="E592" s="1">
        <v>0</v>
      </c>
      <c r="F592" s="1">
        <v>0</v>
      </c>
      <c r="G592" s="2">
        <v>-2.895</v>
      </c>
      <c r="H592" s="2" t="s">
        <v>92</v>
      </c>
      <c r="I592" s="2">
        <v>-3.089</v>
      </c>
      <c r="J592" s="2">
        <v>3.2879999999999998</v>
      </c>
      <c r="K592" s="2">
        <v>-5.8529999999999998</v>
      </c>
      <c r="L592" s="2" t="s">
        <v>92</v>
      </c>
      <c r="M592" s="2">
        <v>-2.319</v>
      </c>
      <c r="N592" s="2">
        <v>4.1609999999999996</v>
      </c>
      <c r="O592" s="2">
        <v>-11.44</v>
      </c>
      <c r="P592" s="2">
        <v>-7.4055</v>
      </c>
      <c r="Q592" s="2">
        <v>-8.8239999999999998</v>
      </c>
      <c r="R592" s="2">
        <v>-8.1470000000000002</v>
      </c>
    </row>
    <row r="593" spans="1:18" x14ac:dyDescent="0.2">
      <c r="A593" s="1">
        <v>2018</v>
      </c>
      <c r="B593" s="1">
        <v>4</v>
      </c>
      <c r="C593" s="1">
        <v>11</v>
      </c>
      <c r="D593" s="1">
        <v>12</v>
      </c>
      <c r="E593" s="1">
        <v>0</v>
      </c>
      <c r="F593" s="1">
        <v>0</v>
      </c>
      <c r="G593" s="2">
        <v>0.46600000000000003</v>
      </c>
      <c r="H593" s="2" t="s">
        <v>92</v>
      </c>
      <c r="I593" s="2">
        <v>-3.7</v>
      </c>
      <c r="J593" s="2">
        <v>-2.2410000000000001</v>
      </c>
      <c r="K593" s="2">
        <v>0.33500000000000002</v>
      </c>
      <c r="L593" s="2" t="s">
        <v>92</v>
      </c>
      <c r="M593" s="2">
        <v>-1.77</v>
      </c>
      <c r="N593" s="2">
        <v>-1.194</v>
      </c>
      <c r="O593" s="2">
        <v>-4.5</v>
      </c>
      <c r="P593" s="2">
        <v>-7.0170000000000003</v>
      </c>
      <c r="Q593" s="2">
        <v>-9.6289999999999996</v>
      </c>
      <c r="R593" s="2">
        <v>-3.7490000000000001</v>
      </c>
    </row>
    <row r="594" spans="1:18" x14ac:dyDescent="0.2">
      <c r="A594" s="1">
        <v>2018</v>
      </c>
      <c r="B594" s="1">
        <v>4</v>
      </c>
      <c r="C594" s="1">
        <v>12</v>
      </c>
      <c r="D594" s="1">
        <v>12</v>
      </c>
      <c r="E594" s="1">
        <v>0</v>
      </c>
      <c r="F594" s="1">
        <v>0</v>
      </c>
      <c r="G594" s="2">
        <v>-2.5619999999999998</v>
      </c>
      <c r="H594" s="2" t="s">
        <v>92</v>
      </c>
      <c r="I594" s="2">
        <v>-8.9030000000000005</v>
      </c>
      <c r="J594" s="2">
        <v>-6.5279999999999996</v>
      </c>
      <c r="K594" s="2">
        <v>-4.0250000000000004</v>
      </c>
      <c r="L594" s="2" t="s">
        <v>92</v>
      </c>
      <c r="M594" s="2">
        <v>-10.978</v>
      </c>
      <c r="N594" s="2">
        <v>-6.2160000000000002</v>
      </c>
      <c r="O594" s="2">
        <v>-3.4830000000000001</v>
      </c>
      <c r="P594" s="2">
        <v>-6.6384999999999996</v>
      </c>
      <c r="Q594" s="2">
        <v>-10.464</v>
      </c>
      <c r="R594" s="2">
        <v>-5.2359999999999998</v>
      </c>
    </row>
    <row r="595" spans="1:18" x14ac:dyDescent="0.2">
      <c r="A595" s="1">
        <v>2018</v>
      </c>
      <c r="B595" s="1">
        <v>4</v>
      </c>
      <c r="C595" s="1">
        <v>13</v>
      </c>
      <c r="D595" s="1">
        <v>12</v>
      </c>
      <c r="E595" s="1">
        <v>0</v>
      </c>
      <c r="F595" s="1">
        <v>0</v>
      </c>
      <c r="G595" s="2">
        <v>-20.907</v>
      </c>
      <c r="H595" s="2" t="s">
        <v>92</v>
      </c>
      <c r="I595" s="2">
        <v>-15.613</v>
      </c>
      <c r="J595" s="2">
        <v>-8.9079999999999995</v>
      </c>
      <c r="K595" s="2">
        <v>-19.204999999999998</v>
      </c>
      <c r="L595" s="2" t="s">
        <v>92</v>
      </c>
      <c r="M595" s="2">
        <v>-14.507999999999999</v>
      </c>
      <c r="N595" s="2">
        <v>-8.4480000000000004</v>
      </c>
      <c r="O595" s="2">
        <v>-17.510000000000002</v>
      </c>
      <c r="P595" s="2">
        <v>-6.3319999999999999</v>
      </c>
      <c r="Q595" s="2">
        <v>-14.388999999999999</v>
      </c>
      <c r="R595" s="2">
        <v>-6.6829999999999998</v>
      </c>
    </row>
    <row r="596" spans="1:18" x14ac:dyDescent="0.2">
      <c r="A596" s="1">
        <v>2018</v>
      </c>
      <c r="B596" s="1">
        <v>4</v>
      </c>
      <c r="C596" s="1">
        <v>14</v>
      </c>
      <c r="D596" s="1">
        <v>12</v>
      </c>
      <c r="E596" s="1">
        <v>0</v>
      </c>
      <c r="F596" s="1">
        <v>0</v>
      </c>
      <c r="G596" s="2">
        <v>-1.4179999999999999</v>
      </c>
      <c r="H596" s="2" t="s">
        <v>92</v>
      </c>
      <c r="I596" s="2">
        <v>-6.2530000000000001</v>
      </c>
      <c r="J596" s="2">
        <v>-9.8149999999999995</v>
      </c>
      <c r="K596" s="2">
        <v>0.48</v>
      </c>
      <c r="L596" s="2" t="s">
        <v>92</v>
      </c>
      <c r="M596" s="2">
        <v>-4.3079999999999998</v>
      </c>
      <c r="N596" s="2">
        <v>-9.9529999999999994</v>
      </c>
      <c r="O596" s="2">
        <v>1.516</v>
      </c>
      <c r="P596" s="2">
        <v>-6.8140000000000001</v>
      </c>
      <c r="Q596" s="2">
        <v>-5.702</v>
      </c>
      <c r="R596" s="2">
        <v>-8.5719999999999992</v>
      </c>
    </row>
    <row r="597" spans="1:18" x14ac:dyDescent="0.2">
      <c r="A597" s="1">
        <v>2018</v>
      </c>
      <c r="B597" s="1">
        <v>4</v>
      </c>
      <c r="C597" s="1">
        <v>15</v>
      </c>
      <c r="D597" s="1">
        <v>12</v>
      </c>
      <c r="E597" s="1">
        <v>0</v>
      </c>
      <c r="F597" s="1">
        <v>0</v>
      </c>
      <c r="G597" s="2">
        <v>-4.6680000000000001</v>
      </c>
      <c r="H597" s="2" t="s">
        <v>92</v>
      </c>
      <c r="I597" s="2">
        <v>-11.648999999999999</v>
      </c>
      <c r="J597" s="2">
        <v>-6.8140000000000001</v>
      </c>
      <c r="K597" s="2">
        <v>-4.6619999999999999</v>
      </c>
      <c r="L597" s="2" t="s">
        <v>92</v>
      </c>
      <c r="M597" s="2">
        <v>-11.118</v>
      </c>
      <c r="N597" s="2">
        <v>-6.1619999999999999</v>
      </c>
      <c r="O597" s="2">
        <v>-6.97</v>
      </c>
      <c r="P597" s="2">
        <v>-6.7640000000000002</v>
      </c>
      <c r="Q597" s="2">
        <v>-13.449</v>
      </c>
      <c r="R597" s="2">
        <v>-4.1269999999999998</v>
      </c>
    </row>
    <row r="598" spans="1:18" x14ac:dyDescent="0.2">
      <c r="A598" s="1">
        <v>2018</v>
      </c>
      <c r="B598" s="1">
        <v>4</v>
      </c>
      <c r="C598" s="1">
        <v>16</v>
      </c>
      <c r="D598" s="1">
        <v>12</v>
      </c>
      <c r="E598" s="1">
        <v>0</v>
      </c>
      <c r="F598" s="1">
        <v>0</v>
      </c>
      <c r="G598" s="2">
        <v>-14.484999999999999</v>
      </c>
      <c r="H598" s="2" t="s">
        <v>92</v>
      </c>
      <c r="I598" s="2">
        <v>-13.387</v>
      </c>
      <c r="J598" s="2">
        <v>-7.6130000000000004</v>
      </c>
      <c r="K598" s="2">
        <v>-16.332999999999998</v>
      </c>
      <c r="L598" s="2" t="s">
        <v>92</v>
      </c>
      <c r="M598" s="2">
        <v>-13.989000000000001</v>
      </c>
      <c r="N598" s="2">
        <v>-6.843</v>
      </c>
      <c r="O598" s="2">
        <v>-15.773</v>
      </c>
      <c r="P598" s="2">
        <v>-5.9455</v>
      </c>
      <c r="Q598" s="2">
        <v>-13.345000000000001</v>
      </c>
      <c r="R598" s="2">
        <v>-4.6609999999999996</v>
      </c>
    </row>
    <row r="599" spans="1:18" x14ac:dyDescent="0.2">
      <c r="A599" s="1">
        <v>2018</v>
      </c>
      <c r="B599" s="1">
        <v>4</v>
      </c>
      <c r="C599" s="1">
        <v>17</v>
      </c>
      <c r="D599" s="1">
        <v>12</v>
      </c>
      <c r="E599" s="1">
        <v>0</v>
      </c>
      <c r="F599" s="1">
        <v>0</v>
      </c>
      <c r="G599" s="2">
        <v>-21.901</v>
      </c>
      <c r="H599" s="2" t="s">
        <v>92</v>
      </c>
      <c r="I599" s="2">
        <v>-9.4570000000000007</v>
      </c>
      <c r="J599" s="2">
        <v>-4.9480000000000004</v>
      </c>
      <c r="K599" s="2">
        <v>-20.763999999999999</v>
      </c>
      <c r="L599" s="2" t="s">
        <v>92</v>
      </c>
      <c r="M599" s="2">
        <v>-9.0760000000000005</v>
      </c>
      <c r="N599" s="2">
        <v>-4.492</v>
      </c>
      <c r="O599" s="2">
        <v>-19.526</v>
      </c>
      <c r="P599" s="2">
        <v>-4.6509999999999998</v>
      </c>
      <c r="Q599" s="2">
        <v>-9.6329999999999991</v>
      </c>
      <c r="R599" s="2">
        <v>-3.137</v>
      </c>
    </row>
    <row r="600" spans="1:18" x14ac:dyDescent="0.2">
      <c r="A600" s="1">
        <v>2018</v>
      </c>
      <c r="B600" s="1">
        <v>4</v>
      </c>
      <c r="C600" s="1">
        <v>18</v>
      </c>
      <c r="D600" s="1">
        <v>12</v>
      </c>
      <c r="E600" s="1">
        <v>0</v>
      </c>
      <c r="F600" s="1">
        <v>0</v>
      </c>
      <c r="G600" s="2">
        <v>-1.72</v>
      </c>
      <c r="H600" s="2" t="s">
        <v>92</v>
      </c>
      <c r="I600" s="2">
        <v>7.6920000000000002</v>
      </c>
      <c r="J600" s="2">
        <v>6.3979999999999997</v>
      </c>
      <c r="K600" s="2">
        <v>0.158</v>
      </c>
      <c r="L600" s="2" t="s">
        <v>92</v>
      </c>
      <c r="M600" s="2">
        <v>9.7360000000000007</v>
      </c>
      <c r="N600" s="2">
        <v>7.3159999999999998</v>
      </c>
      <c r="O600" s="2">
        <v>1.127</v>
      </c>
      <c r="P600" s="2">
        <v>-4.7954999999999997</v>
      </c>
      <c r="Q600" s="2">
        <v>10.686999999999999</v>
      </c>
      <c r="R600" s="2">
        <v>9.3490000000000002</v>
      </c>
    </row>
    <row r="601" spans="1:18" x14ac:dyDescent="0.2">
      <c r="A601" s="1">
        <v>2018</v>
      </c>
      <c r="B601" s="1">
        <v>4</v>
      </c>
      <c r="C601" s="1">
        <v>19</v>
      </c>
      <c r="D601" s="1">
        <v>12</v>
      </c>
      <c r="E601" s="1">
        <v>0</v>
      </c>
      <c r="F601" s="1">
        <v>0</v>
      </c>
      <c r="G601" s="2">
        <v>-7.4589999999999996</v>
      </c>
      <c r="H601" s="2" t="s">
        <v>92</v>
      </c>
      <c r="I601" s="2">
        <v>-7.3819999999999997</v>
      </c>
      <c r="J601" s="2">
        <v>-7.9749999999999996</v>
      </c>
      <c r="K601" s="2">
        <v>-16.408999999999999</v>
      </c>
      <c r="L601" s="2" t="s">
        <v>92</v>
      </c>
      <c r="M601" s="2">
        <v>-7.9409999999999998</v>
      </c>
      <c r="N601" s="2">
        <v>-7.8540000000000001</v>
      </c>
      <c r="O601" s="2">
        <v>-14.484999999999999</v>
      </c>
      <c r="P601" s="2">
        <v>-4.6974999999999998</v>
      </c>
      <c r="Q601" s="2">
        <v>-8.968</v>
      </c>
      <c r="R601" s="2">
        <v>-6.4960000000000004</v>
      </c>
    </row>
    <row r="602" spans="1:18" x14ac:dyDescent="0.2">
      <c r="A602" s="1">
        <v>2018</v>
      </c>
      <c r="B602" s="1">
        <v>4</v>
      </c>
      <c r="C602" s="1">
        <v>20</v>
      </c>
      <c r="D602" s="1">
        <v>12</v>
      </c>
      <c r="E602" s="1">
        <v>0</v>
      </c>
      <c r="F602" s="1">
        <v>0</v>
      </c>
      <c r="G602" s="2">
        <v>-15.255000000000001</v>
      </c>
      <c r="H602" s="2" t="s">
        <v>92</v>
      </c>
      <c r="I602" s="2">
        <v>-11.491</v>
      </c>
      <c r="J602" s="2">
        <v>-6.9249999999999998</v>
      </c>
      <c r="K602" s="2">
        <v>-18.677</v>
      </c>
      <c r="L602" s="2" t="s">
        <v>92</v>
      </c>
      <c r="M602" s="2">
        <v>-11.199</v>
      </c>
      <c r="N602" s="2">
        <v>-6.6219999999999999</v>
      </c>
      <c r="O602" s="2">
        <v>-17.013000000000002</v>
      </c>
      <c r="P602" s="2">
        <v>-3.669</v>
      </c>
      <c r="Q602" s="2">
        <v>-11.938000000000001</v>
      </c>
      <c r="R602" s="2">
        <v>-5.7809999999999997</v>
      </c>
    </row>
    <row r="603" spans="1:18" x14ac:dyDescent="0.2">
      <c r="A603" s="1">
        <v>2018</v>
      </c>
      <c r="B603" s="1">
        <v>4</v>
      </c>
      <c r="C603" s="1">
        <v>21</v>
      </c>
      <c r="D603" s="1">
        <v>12</v>
      </c>
      <c r="E603" s="1">
        <v>0</v>
      </c>
      <c r="F603" s="1">
        <v>0</v>
      </c>
      <c r="G603" s="2">
        <v>-4.9050000000000002</v>
      </c>
      <c r="H603" s="2" t="s">
        <v>92</v>
      </c>
      <c r="I603" s="2">
        <v>-14.643000000000001</v>
      </c>
      <c r="J603" s="2">
        <v>-10.295</v>
      </c>
      <c r="K603" s="2">
        <v>-3.5049999999999999</v>
      </c>
      <c r="L603" s="2" t="s">
        <v>92</v>
      </c>
      <c r="M603" s="2">
        <v>-13.154999999999999</v>
      </c>
      <c r="N603" s="2">
        <v>-9.9239999999999995</v>
      </c>
      <c r="O603" s="2">
        <v>-2.226</v>
      </c>
      <c r="P603" s="2">
        <v>-4.5454999999999997</v>
      </c>
      <c r="Q603" s="2">
        <v>-13.446</v>
      </c>
      <c r="R603" s="2">
        <v>-9.3859999999999992</v>
      </c>
    </row>
    <row r="604" spans="1:18" x14ac:dyDescent="0.2">
      <c r="A604" s="1">
        <v>2018</v>
      </c>
      <c r="B604" s="1">
        <v>4</v>
      </c>
      <c r="C604" s="1">
        <v>22</v>
      </c>
      <c r="D604" s="1">
        <v>12</v>
      </c>
      <c r="E604" s="1">
        <v>0</v>
      </c>
      <c r="F604" s="1">
        <v>0</v>
      </c>
      <c r="G604" s="2">
        <v>-24.469000000000001</v>
      </c>
      <c r="H604" s="2" t="s">
        <v>92</v>
      </c>
      <c r="I604" s="2">
        <v>-19.396000000000001</v>
      </c>
      <c r="J604" s="2">
        <v>-11.651</v>
      </c>
      <c r="K604" s="2">
        <v>-22.994</v>
      </c>
      <c r="L604" s="2" t="s">
        <v>92</v>
      </c>
      <c r="M604" s="2">
        <v>-18.010000000000002</v>
      </c>
      <c r="N604" s="2">
        <v>-11.134</v>
      </c>
      <c r="O604" s="2">
        <v>-21.649000000000001</v>
      </c>
      <c r="P604" s="2">
        <v>-5.0369999999999999</v>
      </c>
      <c r="Q604" s="2">
        <v>-17.111000000000001</v>
      </c>
      <c r="R604" s="2">
        <v>-10.581</v>
      </c>
    </row>
    <row r="605" spans="1:18" x14ac:dyDescent="0.2">
      <c r="A605" s="1">
        <v>2018</v>
      </c>
      <c r="B605" s="1">
        <v>4</v>
      </c>
      <c r="C605" s="1">
        <v>23</v>
      </c>
      <c r="D605" s="1">
        <v>12</v>
      </c>
      <c r="E605" s="1">
        <v>0</v>
      </c>
      <c r="F605" s="1">
        <v>0</v>
      </c>
      <c r="G605" s="2">
        <v>1.9910000000000001</v>
      </c>
      <c r="H605" s="2" t="s">
        <v>92</v>
      </c>
      <c r="I605" s="2">
        <v>-10.895</v>
      </c>
      <c r="J605" s="2">
        <v>-8.0169999999999995</v>
      </c>
      <c r="K605" s="2">
        <v>3.4319999999999999</v>
      </c>
      <c r="L605" s="2" t="s">
        <v>92</v>
      </c>
      <c r="M605" s="2">
        <v>-9.3670000000000009</v>
      </c>
      <c r="N605" s="2">
        <v>-7.6079999999999997</v>
      </c>
      <c r="O605" s="2">
        <v>0.505</v>
      </c>
      <c r="P605" s="2">
        <v>-5.3579999999999997</v>
      </c>
      <c r="Q605" s="2">
        <v>-13.157999999999999</v>
      </c>
      <c r="R605" s="2">
        <v>-7.1349999999999998</v>
      </c>
    </row>
    <row r="606" spans="1:18" x14ac:dyDescent="0.2">
      <c r="A606" s="1">
        <v>2018</v>
      </c>
      <c r="B606" s="1">
        <v>4</v>
      </c>
      <c r="C606" s="1">
        <v>24</v>
      </c>
      <c r="D606" s="1">
        <v>12</v>
      </c>
      <c r="E606" s="1">
        <v>0</v>
      </c>
      <c r="F606" s="1">
        <v>0</v>
      </c>
      <c r="G606" s="2">
        <v>-17.696999999999999</v>
      </c>
      <c r="H606" s="2" t="s">
        <v>92</v>
      </c>
      <c r="I606" s="2">
        <v>-7.2759999999999998</v>
      </c>
      <c r="J606" s="2">
        <v>-6.5010000000000003</v>
      </c>
      <c r="K606" s="2">
        <v>-15.733000000000001</v>
      </c>
      <c r="L606" s="2" t="s">
        <v>92</v>
      </c>
      <c r="M606" s="2">
        <v>-9.0779999999999994</v>
      </c>
      <c r="N606" s="2">
        <v>-6.9119999999999999</v>
      </c>
      <c r="O606" s="2">
        <v>-13.478</v>
      </c>
      <c r="P606" s="2">
        <v>-7.4595000000000002</v>
      </c>
      <c r="Q606" s="2">
        <v>-8.85</v>
      </c>
      <c r="R606" s="2">
        <v>-5.0220000000000002</v>
      </c>
    </row>
    <row r="607" spans="1:18" x14ac:dyDescent="0.2">
      <c r="A607" s="1">
        <v>2018</v>
      </c>
      <c r="B607" s="1">
        <v>4</v>
      </c>
      <c r="C607" s="1">
        <v>25</v>
      </c>
      <c r="D607" s="1">
        <v>12</v>
      </c>
      <c r="E607" s="1">
        <v>0</v>
      </c>
      <c r="F607" s="1">
        <v>0</v>
      </c>
      <c r="G607" s="2">
        <v>-3.2949999999999999</v>
      </c>
      <c r="H607" s="2" t="s">
        <v>92</v>
      </c>
      <c r="I607" s="2">
        <v>-6.1660000000000004</v>
      </c>
      <c r="J607" s="2">
        <v>-7.359</v>
      </c>
      <c r="K607" s="2">
        <v>-1.944</v>
      </c>
      <c r="L607" s="2" t="s">
        <v>92</v>
      </c>
      <c r="M607" s="2">
        <v>-6.9290000000000003</v>
      </c>
      <c r="N607" s="2">
        <v>-6.577</v>
      </c>
      <c r="O607" s="2">
        <v>-3.4409999999999998</v>
      </c>
      <c r="P607" s="2">
        <v>-7.5774999999999997</v>
      </c>
      <c r="Q607" s="2">
        <v>-9.7170000000000005</v>
      </c>
      <c r="R607" s="2">
        <v>-11.821999999999999</v>
      </c>
    </row>
    <row r="608" spans="1:18" x14ac:dyDescent="0.2">
      <c r="A608" s="1">
        <v>2018</v>
      </c>
      <c r="B608" s="1">
        <v>4</v>
      </c>
      <c r="C608" s="1">
        <v>26</v>
      </c>
      <c r="D608" s="1">
        <v>12</v>
      </c>
      <c r="E608" s="1">
        <v>0</v>
      </c>
      <c r="F608" s="1">
        <v>0</v>
      </c>
      <c r="G608" s="2">
        <v>-2.1110000000000002</v>
      </c>
      <c r="H608" s="2" t="s">
        <v>92</v>
      </c>
      <c r="I608" s="2">
        <v>0.17599999999999999</v>
      </c>
      <c r="J608" s="2">
        <v>-3.2480000000000002</v>
      </c>
      <c r="K608" s="2">
        <v>-2.931</v>
      </c>
      <c r="L608" s="2" t="s">
        <v>92</v>
      </c>
      <c r="M608" s="2">
        <v>-6.3E-2</v>
      </c>
      <c r="N608" s="2">
        <v>-3.16</v>
      </c>
      <c r="O608" s="2">
        <v>-4.9420000000000002</v>
      </c>
      <c r="P608" s="2">
        <v>-6.9874999999999998</v>
      </c>
      <c r="Q608" s="2">
        <v>-0.81799999999999995</v>
      </c>
      <c r="R608" s="2">
        <v>-1.298</v>
      </c>
    </row>
    <row r="609" spans="1:18" x14ac:dyDescent="0.2">
      <c r="A609" s="1">
        <v>2018</v>
      </c>
      <c r="B609" s="1">
        <v>4</v>
      </c>
      <c r="C609" s="1">
        <v>27</v>
      </c>
      <c r="D609" s="1">
        <v>12</v>
      </c>
      <c r="E609" s="1">
        <v>0</v>
      </c>
      <c r="F609" s="1">
        <v>0</v>
      </c>
      <c r="G609" s="2">
        <v>0.22600000000000001</v>
      </c>
      <c r="H609" s="2" t="s">
        <v>92</v>
      </c>
      <c r="I609" s="2">
        <v>2.96</v>
      </c>
      <c r="J609" s="2">
        <v>-0.52200000000000002</v>
      </c>
      <c r="K609" s="2">
        <v>-0.98199999999999998</v>
      </c>
      <c r="L609" s="2" t="s">
        <v>92</v>
      </c>
      <c r="M609" s="2">
        <v>4.6820000000000004</v>
      </c>
      <c r="N609" s="2">
        <v>0.443</v>
      </c>
      <c r="O609" s="2">
        <v>-1.4039999999999999</v>
      </c>
      <c r="P609" s="2">
        <v>-8.0145</v>
      </c>
      <c r="Q609" s="2">
        <v>4.3360000000000003</v>
      </c>
      <c r="R609" s="2">
        <v>1.7110000000000001</v>
      </c>
    </row>
    <row r="610" spans="1:18" x14ac:dyDescent="0.2">
      <c r="A610" s="1">
        <v>2018</v>
      </c>
      <c r="B610" s="1">
        <v>4</v>
      </c>
      <c r="C610" s="1">
        <v>28</v>
      </c>
      <c r="D610" s="1">
        <v>12</v>
      </c>
      <c r="E610" s="1">
        <v>0</v>
      </c>
      <c r="F610" s="1">
        <v>0</v>
      </c>
      <c r="G610" s="2">
        <v>2.1989999999999998</v>
      </c>
      <c r="H610" s="2" t="s">
        <v>92</v>
      </c>
      <c r="I610" s="2">
        <v>-8.673</v>
      </c>
      <c r="J610" s="2">
        <v>-5.3639999999999999</v>
      </c>
      <c r="K610" s="2">
        <v>4.2279999999999998</v>
      </c>
      <c r="L610" s="2" t="s">
        <v>92</v>
      </c>
      <c r="M610" s="2">
        <v>-7.633</v>
      </c>
      <c r="N610" s="2">
        <v>-4.4610000000000003</v>
      </c>
      <c r="O610" s="2">
        <v>-1.4610000000000001</v>
      </c>
      <c r="P610" s="2">
        <v>-9.1344999999999992</v>
      </c>
      <c r="Q610" s="2">
        <v>-8.3729999999999993</v>
      </c>
      <c r="R610" s="2">
        <v>-6.0540000000000003</v>
      </c>
    </row>
    <row r="611" spans="1:18" x14ac:dyDescent="0.2">
      <c r="A611" s="1">
        <v>2018</v>
      </c>
      <c r="B611" s="1">
        <v>4</v>
      </c>
      <c r="C611" s="1">
        <v>29</v>
      </c>
      <c r="D611" s="1">
        <v>12</v>
      </c>
      <c r="E611" s="1">
        <v>0</v>
      </c>
      <c r="F611" s="1">
        <v>0</v>
      </c>
      <c r="G611" s="2">
        <v>-8.8119999999999994</v>
      </c>
      <c r="H611" s="2" t="s">
        <v>92</v>
      </c>
      <c r="I611" s="2">
        <v>-4.5289999999999999</v>
      </c>
      <c r="J611" s="2">
        <v>-6.6189999999999998</v>
      </c>
      <c r="K611" s="2">
        <v>-12.593999999999999</v>
      </c>
      <c r="L611" s="2" t="s">
        <v>92</v>
      </c>
      <c r="M611" s="2">
        <v>-3.35</v>
      </c>
      <c r="N611" s="2">
        <v>-6.8330000000000002</v>
      </c>
      <c r="O611" s="2">
        <v>-10.481999999999999</v>
      </c>
      <c r="P611" s="2">
        <v>-9.1564999999999994</v>
      </c>
      <c r="Q611" s="2">
        <v>-2.802</v>
      </c>
      <c r="R611" s="2">
        <v>-5.7770000000000001</v>
      </c>
    </row>
    <row r="612" spans="1:18" x14ac:dyDescent="0.2">
      <c r="A612" s="1">
        <v>2018</v>
      </c>
      <c r="B612" s="1">
        <v>4</v>
      </c>
      <c r="C612" s="1">
        <v>30</v>
      </c>
      <c r="D612" s="1">
        <v>12</v>
      </c>
      <c r="E612" s="1">
        <v>0</v>
      </c>
      <c r="F612" s="1">
        <v>0</v>
      </c>
      <c r="G612" s="2">
        <v>2.3420000000000001</v>
      </c>
      <c r="H612" s="2" t="s">
        <v>92</v>
      </c>
      <c r="I612" s="2">
        <v>-2.6629999999999998</v>
      </c>
      <c r="J612" s="2">
        <v>-5.3339999999999996</v>
      </c>
      <c r="K612" s="2">
        <v>2.0950000000000002</v>
      </c>
      <c r="L612" s="2" t="s">
        <v>92</v>
      </c>
      <c r="M612" s="2">
        <v>-1.595</v>
      </c>
      <c r="N612" s="2">
        <v>-4.3959999999999999</v>
      </c>
      <c r="O612" s="2">
        <v>-3.7610000000000001</v>
      </c>
      <c r="P612" s="2">
        <v>-5.3244999999999996</v>
      </c>
      <c r="Q612" s="2">
        <v>-0.26700000000000002</v>
      </c>
      <c r="R612" s="2">
        <v>-2.8940000000000001</v>
      </c>
    </row>
    <row r="613" spans="1:18" x14ac:dyDescent="0.2">
      <c r="A613" s="1">
        <v>2018</v>
      </c>
      <c r="B613" s="1">
        <v>5</v>
      </c>
      <c r="C613" s="1">
        <v>1</v>
      </c>
      <c r="D613" s="1">
        <v>12</v>
      </c>
      <c r="E613" s="1">
        <v>0</v>
      </c>
      <c r="F613" s="1">
        <v>0</v>
      </c>
      <c r="G613" s="2">
        <v>4.2370000000000001</v>
      </c>
      <c r="H613" s="2" t="s">
        <v>92</v>
      </c>
      <c r="I613" s="2">
        <v>13.712</v>
      </c>
      <c r="J613" s="2">
        <v>12.311</v>
      </c>
      <c r="K613" s="2">
        <v>6.069</v>
      </c>
      <c r="L613" s="2" t="s">
        <v>92</v>
      </c>
      <c r="M613" s="2">
        <v>11.016</v>
      </c>
      <c r="N613" s="2">
        <v>13.429</v>
      </c>
      <c r="O613" s="2">
        <v>4.093</v>
      </c>
      <c r="P613" s="2">
        <v>-1.2835000000000001</v>
      </c>
      <c r="Q613" s="2">
        <v>12.513</v>
      </c>
      <c r="R613" s="2">
        <v>11.646000000000001</v>
      </c>
    </row>
    <row r="614" spans="1:18" x14ac:dyDescent="0.2">
      <c r="A614" s="1">
        <v>2018</v>
      </c>
      <c r="B614" s="1">
        <v>5</v>
      </c>
      <c r="C614" s="1">
        <v>2</v>
      </c>
      <c r="D614" s="1">
        <v>12</v>
      </c>
      <c r="E614" s="1">
        <v>0</v>
      </c>
      <c r="F614" s="1">
        <v>0</v>
      </c>
      <c r="G614" s="2">
        <v>6.7519999999999998</v>
      </c>
      <c r="H614" s="2" t="s">
        <v>92</v>
      </c>
      <c r="I614" s="2">
        <v>7.0430000000000001</v>
      </c>
      <c r="J614" s="2">
        <v>5.3040000000000003</v>
      </c>
      <c r="K614" s="2">
        <v>5.4329999999999998</v>
      </c>
      <c r="L614" s="2" t="s">
        <v>92</v>
      </c>
      <c r="M614" s="2">
        <v>9.1519999999999992</v>
      </c>
      <c r="N614" s="2">
        <v>6.3460000000000001</v>
      </c>
      <c r="O614" s="2">
        <v>6.415</v>
      </c>
      <c r="P614" s="2">
        <v>1.5509999999999999</v>
      </c>
      <c r="Q614" s="2">
        <v>10.625999999999999</v>
      </c>
      <c r="R614" s="2">
        <v>8.8949999999999996</v>
      </c>
    </row>
    <row r="615" spans="1:18" x14ac:dyDescent="0.2">
      <c r="A615" s="1">
        <v>2018</v>
      </c>
      <c r="B615" s="1">
        <v>5</v>
      </c>
      <c r="C615" s="1">
        <v>3</v>
      </c>
      <c r="D615" s="1">
        <v>12</v>
      </c>
      <c r="E615" s="1">
        <v>0</v>
      </c>
      <c r="F615" s="1">
        <v>0</v>
      </c>
      <c r="G615" s="2">
        <v>7.532</v>
      </c>
      <c r="H615" s="2" t="s">
        <v>92</v>
      </c>
      <c r="I615" s="2">
        <v>16.483000000000001</v>
      </c>
      <c r="J615" s="2">
        <v>14.656000000000001</v>
      </c>
      <c r="K615" s="2">
        <v>7.6109999999999998</v>
      </c>
      <c r="L615" s="2" t="s">
        <v>92</v>
      </c>
      <c r="M615" s="2">
        <v>18.771000000000001</v>
      </c>
      <c r="N615" s="2">
        <v>15.895</v>
      </c>
      <c r="O615" s="2">
        <v>9.3290000000000006</v>
      </c>
      <c r="P615" s="2">
        <v>1.8794999999999999</v>
      </c>
      <c r="Q615" s="2">
        <v>20.231000000000002</v>
      </c>
      <c r="R615" s="2">
        <v>18.405000000000001</v>
      </c>
    </row>
    <row r="616" spans="1:18" x14ac:dyDescent="0.2">
      <c r="A616" s="1">
        <v>2018</v>
      </c>
      <c r="B616" s="1">
        <v>5</v>
      </c>
      <c r="C616" s="1">
        <v>4</v>
      </c>
      <c r="D616" s="1">
        <v>12</v>
      </c>
      <c r="E616" s="1">
        <v>0</v>
      </c>
      <c r="F616" s="1">
        <v>0</v>
      </c>
      <c r="G616" s="2">
        <v>2.39</v>
      </c>
      <c r="H616" s="2" t="s">
        <v>92</v>
      </c>
      <c r="I616" s="2">
        <v>10.273</v>
      </c>
      <c r="J616" s="2">
        <v>8.7230000000000008</v>
      </c>
      <c r="K616" s="2">
        <v>0.53900000000000003</v>
      </c>
      <c r="L616" s="2" t="s">
        <v>92</v>
      </c>
      <c r="M616" s="2">
        <v>12.475</v>
      </c>
      <c r="N616" s="2">
        <v>9.9269999999999996</v>
      </c>
      <c r="O616" s="2">
        <v>2.448</v>
      </c>
      <c r="P616" s="2">
        <v>-1.3925000000000001</v>
      </c>
      <c r="Q616" s="2">
        <v>13.961</v>
      </c>
      <c r="R616" s="2">
        <v>12.382999999999999</v>
      </c>
    </row>
    <row r="617" spans="1:18" x14ac:dyDescent="0.2">
      <c r="A617" s="1">
        <v>2018</v>
      </c>
      <c r="B617" s="1">
        <v>5</v>
      </c>
      <c r="C617" s="1">
        <v>5</v>
      </c>
      <c r="D617" s="1">
        <v>12</v>
      </c>
      <c r="E617" s="1">
        <v>0</v>
      </c>
      <c r="F617" s="1">
        <v>0</v>
      </c>
      <c r="G617" s="2">
        <v>5.7949999999999999</v>
      </c>
      <c r="H617" s="2" t="s">
        <v>92</v>
      </c>
      <c r="I617" s="2">
        <v>7.94</v>
      </c>
      <c r="J617" s="2">
        <v>5.7210000000000001</v>
      </c>
      <c r="K617" s="2">
        <v>0.152</v>
      </c>
      <c r="L617" s="2" t="s">
        <v>92</v>
      </c>
      <c r="M617" s="2">
        <v>9.23</v>
      </c>
      <c r="N617" s="2">
        <v>6.5270000000000001</v>
      </c>
      <c r="O617" s="2">
        <v>0.73799999999999999</v>
      </c>
      <c r="P617" s="2">
        <v>-2.6709999999999998</v>
      </c>
      <c r="Q617" s="2">
        <v>9.7750000000000004</v>
      </c>
      <c r="R617" s="2">
        <v>8.6199999999999992</v>
      </c>
    </row>
    <row r="618" spans="1:18" x14ac:dyDescent="0.2">
      <c r="A618" s="1">
        <v>2018</v>
      </c>
      <c r="B618" s="1">
        <v>5</v>
      </c>
      <c r="C618" s="1">
        <v>6</v>
      </c>
      <c r="D618" s="1">
        <v>12</v>
      </c>
      <c r="E618" s="1">
        <v>0</v>
      </c>
      <c r="F618" s="1">
        <v>0</v>
      </c>
      <c r="G618" s="2">
        <v>-0.75600000000000001</v>
      </c>
      <c r="H618" s="2" t="s">
        <v>92</v>
      </c>
      <c r="I618" s="2">
        <v>9.3089999999999993</v>
      </c>
      <c r="J618" s="2">
        <v>7.5670000000000002</v>
      </c>
      <c r="K618" s="2">
        <v>1.3109999999999999</v>
      </c>
      <c r="L618" s="2" t="s">
        <v>92</v>
      </c>
      <c r="M618" s="2">
        <v>11.661</v>
      </c>
      <c r="N618" s="2">
        <v>8.7720000000000002</v>
      </c>
      <c r="O618" s="2">
        <v>1.4950000000000001</v>
      </c>
      <c r="P618" s="2">
        <v>-1.6174999999999999</v>
      </c>
      <c r="Q618" s="2">
        <v>13.375999999999999</v>
      </c>
      <c r="R618" s="2">
        <v>11.519</v>
      </c>
    </row>
    <row r="619" spans="1:18" x14ac:dyDescent="0.2">
      <c r="A619" s="1">
        <v>2018</v>
      </c>
      <c r="B619" s="1">
        <v>5</v>
      </c>
      <c r="C619" s="1">
        <v>7</v>
      </c>
      <c r="D619" s="1">
        <v>12</v>
      </c>
      <c r="E619" s="1">
        <v>0</v>
      </c>
      <c r="F619" s="1">
        <v>0</v>
      </c>
      <c r="G619" s="2">
        <v>-6.1550000000000002</v>
      </c>
      <c r="H619" s="2" t="s">
        <v>92</v>
      </c>
      <c r="I619" s="2">
        <v>2.355</v>
      </c>
      <c r="J619" s="2">
        <v>-3.625</v>
      </c>
      <c r="K619" s="2">
        <v>-4.6719999999999997</v>
      </c>
      <c r="L619" s="2" t="s">
        <v>92</v>
      </c>
      <c r="M619" s="2">
        <v>3.0190000000000001</v>
      </c>
      <c r="N619" s="2">
        <v>-3.427</v>
      </c>
      <c r="O619" s="2">
        <v>-3.4670000000000001</v>
      </c>
      <c r="P619" s="2">
        <v>-0.94499999999999995</v>
      </c>
      <c r="Q619" s="2">
        <v>3.46</v>
      </c>
      <c r="R619" s="2">
        <v>-1.9330000000000001</v>
      </c>
    </row>
    <row r="620" spans="1:18" x14ac:dyDescent="0.2">
      <c r="A620" s="1">
        <v>2018</v>
      </c>
      <c r="B620" s="1">
        <v>5</v>
      </c>
      <c r="C620" s="1">
        <v>8</v>
      </c>
      <c r="D620" s="1">
        <v>12</v>
      </c>
      <c r="E620" s="1">
        <v>0</v>
      </c>
      <c r="F620" s="1">
        <v>0</v>
      </c>
      <c r="G620" s="2">
        <v>-4.2809999999999997</v>
      </c>
      <c r="H620" s="2" t="s">
        <v>92</v>
      </c>
      <c r="I620" s="2">
        <v>-4.8639999999999999</v>
      </c>
      <c r="J620" s="2">
        <v>-8.2070000000000007</v>
      </c>
      <c r="K620" s="2">
        <v>-11.643000000000001</v>
      </c>
      <c r="L620" s="2" t="s">
        <v>92</v>
      </c>
      <c r="M620" s="2">
        <v>-3.3180000000000001</v>
      </c>
      <c r="N620" s="2">
        <v>-7.87</v>
      </c>
      <c r="O620" s="2">
        <v>-10.859</v>
      </c>
      <c r="P620" s="2">
        <v>-2.1074999999999999</v>
      </c>
      <c r="Q620" s="2">
        <v>-2.0139999999999998</v>
      </c>
      <c r="R620" s="2">
        <v>-5.9219999999999997</v>
      </c>
    </row>
    <row r="621" spans="1:18" x14ac:dyDescent="0.2">
      <c r="A621" s="1">
        <v>2018</v>
      </c>
      <c r="B621" s="1">
        <v>5</v>
      </c>
      <c r="C621" s="1">
        <v>9</v>
      </c>
      <c r="D621" s="1">
        <v>12</v>
      </c>
      <c r="E621" s="1">
        <v>0</v>
      </c>
      <c r="F621" s="1">
        <v>0</v>
      </c>
      <c r="G621" s="2">
        <v>-6.3810000000000002</v>
      </c>
      <c r="H621" s="2" t="s">
        <v>92</v>
      </c>
      <c r="I621" s="2">
        <v>-3.266</v>
      </c>
      <c r="J621" s="2">
        <v>-3.5979999999999999</v>
      </c>
      <c r="K621" s="2">
        <v>-5.7539999999999996</v>
      </c>
      <c r="L621" s="2" t="s">
        <v>92</v>
      </c>
      <c r="M621" s="2">
        <v>-1.135</v>
      </c>
      <c r="N621" s="2">
        <v>-2.6640000000000001</v>
      </c>
      <c r="O621" s="2">
        <v>-3.8210000000000002</v>
      </c>
      <c r="P621" s="2">
        <v>0.35499999999999998</v>
      </c>
      <c r="Q621" s="2">
        <v>0.496</v>
      </c>
      <c r="R621" s="2">
        <v>-0.54200000000000004</v>
      </c>
    </row>
    <row r="622" spans="1:18" x14ac:dyDescent="0.2">
      <c r="A622" s="1">
        <v>2018</v>
      </c>
      <c r="B622" s="1">
        <v>5</v>
      </c>
      <c r="C622" s="1">
        <v>10</v>
      </c>
      <c r="D622" s="1">
        <v>12</v>
      </c>
      <c r="E622" s="1">
        <v>0</v>
      </c>
      <c r="F622" s="1">
        <v>0</v>
      </c>
      <c r="G622" s="2">
        <v>0.55100000000000005</v>
      </c>
      <c r="H622" s="2" t="s">
        <v>92</v>
      </c>
      <c r="I622" s="2">
        <v>7.37</v>
      </c>
      <c r="J622" s="2">
        <v>5.6459999999999999</v>
      </c>
      <c r="K622" s="2">
        <v>1.4690000000000001</v>
      </c>
      <c r="L622" s="2" t="s">
        <v>92</v>
      </c>
      <c r="M622" s="2">
        <v>9.6199999999999992</v>
      </c>
      <c r="N622" s="2">
        <v>6.8630000000000004</v>
      </c>
      <c r="O622" s="2">
        <v>-4.093</v>
      </c>
      <c r="P622" s="2">
        <v>3.5750000000000002</v>
      </c>
      <c r="Q622" s="2">
        <v>11.08</v>
      </c>
      <c r="R622" s="2">
        <v>9.2970000000000006</v>
      </c>
    </row>
    <row r="623" spans="1:18" x14ac:dyDescent="0.2">
      <c r="A623" s="1">
        <v>2018</v>
      </c>
      <c r="B623" s="1">
        <v>5</v>
      </c>
      <c r="C623" s="1">
        <v>11</v>
      </c>
      <c r="D623" s="1">
        <v>12</v>
      </c>
      <c r="E623" s="1">
        <v>0</v>
      </c>
      <c r="F623" s="1">
        <v>0</v>
      </c>
      <c r="G623" s="2">
        <v>3.5369999999999999</v>
      </c>
      <c r="H623" s="2" t="s">
        <v>92</v>
      </c>
      <c r="I623" s="2">
        <v>5.6109999999999998</v>
      </c>
      <c r="J623" s="2">
        <v>3.7320000000000002</v>
      </c>
      <c r="K623" s="2">
        <v>-2.6469999999999998</v>
      </c>
      <c r="L623" s="2" t="s">
        <v>92</v>
      </c>
      <c r="M623" s="2">
        <v>7.7640000000000002</v>
      </c>
      <c r="N623" s="2">
        <v>4.9169999999999998</v>
      </c>
      <c r="O623" s="2">
        <v>-4.4720000000000004</v>
      </c>
      <c r="P623" s="2">
        <v>2.5255000000000001</v>
      </c>
      <c r="Q623" s="2">
        <v>9.2089999999999996</v>
      </c>
      <c r="R623" s="2">
        <v>7.3479999999999999</v>
      </c>
    </row>
    <row r="624" spans="1:18" x14ac:dyDescent="0.2">
      <c r="A624" s="1">
        <v>2018</v>
      </c>
      <c r="B624" s="1">
        <v>5</v>
      </c>
      <c r="C624" s="1">
        <v>12</v>
      </c>
      <c r="D624" s="1">
        <v>12</v>
      </c>
      <c r="E624" s="1">
        <v>0</v>
      </c>
      <c r="F624" s="1">
        <v>0</v>
      </c>
      <c r="G624" s="2">
        <v>-4.4580000000000002</v>
      </c>
      <c r="H624" s="2" t="s">
        <v>92</v>
      </c>
      <c r="I624" s="2">
        <v>7.101</v>
      </c>
      <c r="J624" s="2">
        <v>5.0540000000000003</v>
      </c>
      <c r="K624" s="2">
        <v>-2.4079999999999999</v>
      </c>
      <c r="L624" s="2" t="s">
        <v>92</v>
      </c>
      <c r="M624" s="2">
        <v>9.3130000000000006</v>
      </c>
      <c r="N624" s="2">
        <v>6.2329999999999997</v>
      </c>
      <c r="O624" s="2">
        <v>-0.60799999999999998</v>
      </c>
      <c r="P624" s="2">
        <v>1.4395</v>
      </c>
      <c r="Q624" s="2">
        <v>10.5</v>
      </c>
      <c r="R624" s="2">
        <v>8.641</v>
      </c>
    </row>
    <row r="625" spans="1:18" x14ac:dyDescent="0.2">
      <c r="A625" s="1">
        <v>2018</v>
      </c>
      <c r="B625" s="1">
        <v>5</v>
      </c>
      <c r="C625" s="1">
        <v>13</v>
      </c>
      <c r="D625" s="1">
        <v>12</v>
      </c>
      <c r="E625" s="1">
        <v>0</v>
      </c>
      <c r="F625" s="1">
        <v>0</v>
      </c>
      <c r="G625" s="2">
        <v>-1.923</v>
      </c>
      <c r="H625" s="2" t="s">
        <v>92</v>
      </c>
      <c r="I625" s="2">
        <v>11.340999999999999</v>
      </c>
      <c r="J625" s="2">
        <v>8.968</v>
      </c>
      <c r="K625" s="2">
        <v>-1.0740000000000001</v>
      </c>
      <c r="L625" s="2" t="s">
        <v>92</v>
      </c>
      <c r="M625" s="2">
        <v>13.211</v>
      </c>
      <c r="N625" s="2">
        <v>9.7949999999999999</v>
      </c>
      <c r="O625" s="2">
        <v>-0.45700000000000002</v>
      </c>
      <c r="P625" s="2">
        <v>2.3365</v>
      </c>
      <c r="Q625" s="2">
        <v>12.247999999999999</v>
      </c>
      <c r="R625" s="2">
        <v>9.5640000000000001</v>
      </c>
    </row>
    <row r="626" spans="1:18" x14ac:dyDescent="0.2">
      <c r="A626" s="1">
        <v>2018</v>
      </c>
      <c r="B626" s="1">
        <v>5</v>
      </c>
      <c r="C626" s="1">
        <v>14</v>
      </c>
      <c r="D626" s="1">
        <v>12</v>
      </c>
      <c r="E626" s="1">
        <v>0</v>
      </c>
      <c r="F626" s="1">
        <v>0</v>
      </c>
      <c r="G626" s="2">
        <v>-5.2670000000000003</v>
      </c>
      <c r="H626" s="2" t="s">
        <v>92</v>
      </c>
      <c r="I626" s="2">
        <v>5.9169999999999998</v>
      </c>
      <c r="J626" s="2">
        <v>2.7280000000000002</v>
      </c>
      <c r="K626" s="2">
        <v>-3.089</v>
      </c>
      <c r="L626" s="2" t="s">
        <v>92</v>
      </c>
      <c r="M626" s="2">
        <v>8.1609999999999996</v>
      </c>
      <c r="N626" s="2">
        <v>3.9209999999999998</v>
      </c>
      <c r="O626" s="2">
        <v>-2.3929999999999998</v>
      </c>
      <c r="P626" s="2">
        <v>3.4195000000000002</v>
      </c>
      <c r="Q626" s="2">
        <v>6.024</v>
      </c>
      <c r="R626" s="2">
        <v>1.976</v>
      </c>
    </row>
    <row r="627" spans="1:18" x14ac:dyDescent="0.2">
      <c r="A627" s="1">
        <v>2018</v>
      </c>
      <c r="B627" s="1">
        <v>5</v>
      </c>
      <c r="C627" s="1">
        <v>15</v>
      </c>
      <c r="D627" s="1">
        <v>12</v>
      </c>
      <c r="E627" s="1">
        <v>0</v>
      </c>
      <c r="F627" s="1">
        <v>0</v>
      </c>
      <c r="G627" s="2">
        <v>-3.3820000000000001</v>
      </c>
      <c r="H627" s="2" t="s">
        <v>92</v>
      </c>
      <c r="I627" s="2">
        <v>6.016</v>
      </c>
      <c r="J627" s="2">
        <v>6.4909999999999997</v>
      </c>
      <c r="K627" s="2">
        <v>-3.5430000000000001</v>
      </c>
      <c r="L627" s="2" t="s">
        <v>92</v>
      </c>
      <c r="M627" s="2">
        <v>8.26</v>
      </c>
      <c r="N627" s="2">
        <v>7.7169999999999996</v>
      </c>
      <c r="O627" s="2">
        <v>-2.0059999999999998</v>
      </c>
      <c r="P627" s="2">
        <v>4.2774999999999999</v>
      </c>
      <c r="Q627" s="2">
        <v>9.5649999999999995</v>
      </c>
      <c r="R627" s="2">
        <v>7.7910000000000004</v>
      </c>
    </row>
    <row r="628" spans="1:18" x14ac:dyDescent="0.2">
      <c r="A628" s="1">
        <v>2018</v>
      </c>
      <c r="B628" s="1">
        <v>5</v>
      </c>
      <c r="C628" s="1">
        <v>16</v>
      </c>
      <c r="D628" s="1">
        <v>12</v>
      </c>
      <c r="E628" s="1">
        <v>0</v>
      </c>
      <c r="F628" s="1">
        <v>0</v>
      </c>
      <c r="G628" s="2">
        <v>-5.5579999999999998</v>
      </c>
      <c r="H628" s="2" t="s">
        <v>92</v>
      </c>
      <c r="I628" s="2">
        <v>9.141</v>
      </c>
      <c r="J628" s="2">
        <v>7.9320000000000004</v>
      </c>
      <c r="K628" s="2">
        <v>-3.9369999999999998</v>
      </c>
      <c r="L628" s="2" t="s">
        <v>92</v>
      </c>
      <c r="M628" s="2">
        <v>11.491</v>
      </c>
      <c r="N628" s="2">
        <v>9.1739999999999995</v>
      </c>
      <c r="O628" s="2">
        <v>-1.8129999999999999</v>
      </c>
      <c r="P628" s="2">
        <v>3.2374999999999998</v>
      </c>
      <c r="Q628" s="2">
        <v>12.76</v>
      </c>
      <c r="R628" s="2">
        <v>10.222</v>
      </c>
    </row>
    <row r="629" spans="1:18" x14ac:dyDescent="0.2">
      <c r="A629" s="1">
        <v>2018</v>
      </c>
      <c r="B629" s="1">
        <v>5</v>
      </c>
      <c r="C629" s="1">
        <v>17</v>
      </c>
      <c r="D629" s="1">
        <v>12</v>
      </c>
      <c r="E629" s="1">
        <v>0</v>
      </c>
      <c r="F629" s="1">
        <v>0</v>
      </c>
      <c r="G629" s="2">
        <v>-4.1100000000000003</v>
      </c>
      <c r="H629" s="2" t="s">
        <v>92</v>
      </c>
      <c r="I629" s="2">
        <v>5.569</v>
      </c>
      <c r="J629" s="2">
        <v>4.2380000000000004</v>
      </c>
      <c r="K629" s="2">
        <v>-4.7990000000000004</v>
      </c>
      <c r="L629" s="2" t="s">
        <v>92</v>
      </c>
      <c r="M629" s="2">
        <v>6.0949999999999998</v>
      </c>
      <c r="N629" s="2">
        <v>4.8739999999999997</v>
      </c>
      <c r="O629" s="2">
        <v>-3.1349999999999998</v>
      </c>
      <c r="P629" s="2">
        <v>2.1665000000000001</v>
      </c>
      <c r="Q629" s="2">
        <v>5.7480000000000002</v>
      </c>
      <c r="R629" s="2">
        <v>2.1840000000000002</v>
      </c>
    </row>
    <row r="630" spans="1:18" x14ac:dyDescent="0.2">
      <c r="A630" s="1">
        <v>2018</v>
      </c>
      <c r="B630" s="1">
        <v>5</v>
      </c>
      <c r="C630" s="1">
        <v>18</v>
      </c>
      <c r="D630" s="1">
        <v>12</v>
      </c>
      <c r="E630" s="1">
        <v>0</v>
      </c>
      <c r="F630" s="1">
        <v>0</v>
      </c>
      <c r="G630" s="2">
        <v>-5.3879999999999999</v>
      </c>
      <c r="H630" s="2" t="s">
        <v>92</v>
      </c>
      <c r="I630" s="2">
        <v>6.6929999999999996</v>
      </c>
      <c r="J630" s="2">
        <v>3.879</v>
      </c>
      <c r="K630" s="2">
        <v>-4.7489999999999997</v>
      </c>
      <c r="L630" s="2" t="s">
        <v>92</v>
      </c>
      <c r="M630" s="2">
        <v>8.5730000000000004</v>
      </c>
      <c r="N630" s="2">
        <v>4.76</v>
      </c>
      <c r="O630" s="2">
        <v>-4.7279999999999998</v>
      </c>
      <c r="P630" s="2">
        <v>2.4670000000000001</v>
      </c>
      <c r="Q630" s="2">
        <v>5.8639999999999999</v>
      </c>
      <c r="R630" s="2">
        <v>1.613</v>
      </c>
    </row>
    <row r="631" spans="1:18" x14ac:dyDescent="0.2">
      <c r="A631" s="1">
        <v>2018</v>
      </c>
      <c r="B631" s="1">
        <v>5</v>
      </c>
      <c r="C631" s="1">
        <v>19</v>
      </c>
      <c r="D631" s="1">
        <v>12</v>
      </c>
      <c r="E631" s="1">
        <v>0</v>
      </c>
      <c r="F631" s="1">
        <v>0</v>
      </c>
      <c r="G631" s="2">
        <v>0.22800000000000001</v>
      </c>
      <c r="H631" s="2" t="s">
        <v>92</v>
      </c>
      <c r="I631" s="2">
        <v>6.4889999999999999</v>
      </c>
      <c r="J631" s="2">
        <v>11.343</v>
      </c>
      <c r="K631" s="2">
        <v>2.4580000000000002</v>
      </c>
      <c r="L631" s="2" t="s">
        <v>92</v>
      </c>
      <c r="M631" s="2">
        <v>8.3670000000000009</v>
      </c>
      <c r="N631" s="2">
        <v>12.590999999999999</v>
      </c>
      <c r="O631" s="2">
        <v>4.484</v>
      </c>
      <c r="P631" s="2">
        <v>2.3319999999999999</v>
      </c>
      <c r="Q631" s="2">
        <v>7.5640000000000001</v>
      </c>
      <c r="R631" s="2">
        <v>5.5430000000000001</v>
      </c>
    </row>
    <row r="632" spans="1:18" x14ac:dyDescent="0.2">
      <c r="A632" s="1">
        <v>2018</v>
      </c>
      <c r="B632" s="1">
        <v>5</v>
      </c>
      <c r="C632" s="1">
        <v>20</v>
      </c>
      <c r="D632" s="1">
        <v>12</v>
      </c>
      <c r="E632" s="1">
        <v>0</v>
      </c>
      <c r="F632" s="1">
        <v>0</v>
      </c>
      <c r="G632" s="2">
        <v>21.222000000000001</v>
      </c>
      <c r="H632" s="2" t="s">
        <v>92</v>
      </c>
      <c r="I632" s="2">
        <v>21.204000000000001</v>
      </c>
      <c r="J632" s="2">
        <v>3.1269999999999998</v>
      </c>
      <c r="K632" s="2">
        <v>23.372</v>
      </c>
      <c r="L632" s="2" t="s">
        <v>92</v>
      </c>
      <c r="M632" s="2">
        <v>23.545000000000002</v>
      </c>
      <c r="N632" s="2">
        <v>3.7669999999999999</v>
      </c>
      <c r="O632" s="2">
        <v>11.114000000000001</v>
      </c>
      <c r="P632" s="2">
        <v>2.4929999999999999</v>
      </c>
      <c r="Q632" s="2">
        <v>25.228000000000002</v>
      </c>
      <c r="R632" s="2">
        <v>5.133</v>
      </c>
    </row>
    <row r="633" spans="1:18" x14ac:dyDescent="0.2">
      <c r="A633" s="1">
        <v>2018</v>
      </c>
      <c r="B633" s="1">
        <v>5</v>
      </c>
      <c r="C633" s="1">
        <v>21</v>
      </c>
      <c r="D633" s="1">
        <v>12</v>
      </c>
      <c r="E633" s="1">
        <v>0</v>
      </c>
      <c r="F633" s="1">
        <v>0</v>
      </c>
      <c r="G633" s="2">
        <v>24.507000000000001</v>
      </c>
      <c r="H633" s="2" t="s">
        <v>92</v>
      </c>
      <c r="I633" s="2">
        <v>17.004999999999999</v>
      </c>
      <c r="J633" s="2">
        <v>13.423999999999999</v>
      </c>
      <c r="K633" s="2">
        <v>26.722000000000001</v>
      </c>
      <c r="L633" s="2" t="s">
        <v>92</v>
      </c>
      <c r="M633" s="2">
        <v>19.135000000000002</v>
      </c>
      <c r="N633" s="2">
        <v>9.0839999999999996</v>
      </c>
      <c r="O633" s="2">
        <v>14.241</v>
      </c>
      <c r="P633" s="2">
        <v>1.7044999999999999</v>
      </c>
      <c r="Q633" s="2">
        <v>8.2590000000000003</v>
      </c>
      <c r="R633" s="2">
        <v>10.574</v>
      </c>
    </row>
    <row r="634" spans="1:18" x14ac:dyDescent="0.2">
      <c r="A634" s="1">
        <v>2018</v>
      </c>
      <c r="B634" s="1">
        <v>5</v>
      </c>
      <c r="C634" s="1">
        <v>22</v>
      </c>
      <c r="D634" s="1">
        <v>12</v>
      </c>
      <c r="E634" s="1">
        <v>0</v>
      </c>
      <c r="F634" s="1">
        <v>0</v>
      </c>
      <c r="G634" s="2">
        <v>7.6950000000000003</v>
      </c>
      <c r="H634" s="2" t="s">
        <v>92</v>
      </c>
      <c r="I634" s="2">
        <v>20.940999999999999</v>
      </c>
      <c r="J634" s="2">
        <v>12.4</v>
      </c>
      <c r="K634" s="2">
        <v>8.8219999999999992</v>
      </c>
      <c r="L634" s="2" t="s">
        <v>92</v>
      </c>
      <c r="M634" s="2">
        <v>22.963999999999999</v>
      </c>
      <c r="N634" s="2">
        <v>13.247</v>
      </c>
      <c r="O634" s="2">
        <v>9.2759999999999998</v>
      </c>
      <c r="P634" s="2">
        <v>0.995</v>
      </c>
      <c r="Q634" s="2">
        <v>12.285</v>
      </c>
      <c r="R634" s="2">
        <v>15.128</v>
      </c>
    </row>
    <row r="635" spans="1:18" x14ac:dyDescent="0.2">
      <c r="A635" s="1">
        <v>2018</v>
      </c>
      <c r="B635" s="1">
        <v>5</v>
      </c>
      <c r="C635" s="1">
        <v>23</v>
      </c>
      <c r="D635" s="1">
        <v>12</v>
      </c>
      <c r="E635" s="1">
        <v>0</v>
      </c>
      <c r="F635" s="1">
        <v>0</v>
      </c>
      <c r="G635" s="2">
        <v>-8.7349999999999994</v>
      </c>
      <c r="H635" s="2" t="s">
        <v>92</v>
      </c>
      <c r="I635" s="2">
        <v>-0.41299999999999998</v>
      </c>
      <c r="J635" s="2">
        <v>-3.0350000000000001</v>
      </c>
      <c r="K635" s="2">
        <v>-8.1460000000000008</v>
      </c>
      <c r="L635" s="2" t="s">
        <v>92</v>
      </c>
      <c r="M635" s="2">
        <v>1.853</v>
      </c>
      <c r="N635" s="2">
        <v>-1.85</v>
      </c>
      <c r="O635" s="2">
        <v>-5.8079999999999998</v>
      </c>
      <c r="P635" s="2">
        <v>1.3694999999999999</v>
      </c>
      <c r="Q635" s="2">
        <v>3.306</v>
      </c>
      <c r="R635" s="2">
        <v>0.224</v>
      </c>
    </row>
    <row r="636" spans="1:18" x14ac:dyDescent="0.2">
      <c r="A636" s="1">
        <v>2018</v>
      </c>
      <c r="B636" s="1">
        <v>5</v>
      </c>
      <c r="C636" s="1">
        <v>24</v>
      </c>
      <c r="D636" s="1">
        <v>12</v>
      </c>
      <c r="E636" s="1">
        <v>0</v>
      </c>
      <c r="F636" s="1">
        <v>0</v>
      </c>
      <c r="G636" s="2">
        <v>-0.86199999999999999</v>
      </c>
      <c r="H636" s="2" t="s">
        <v>92</v>
      </c>
      <c r="I636" s="2">
        <v>7.1150000000000002</v>
      </c>
      <c r="J636" s="2">
        <v>2.379</v>
      </c>
      <c r="K636" s="2">
        <v>-5.625</v>
      </c>
      <c r="L636" s="2" t="s">
        <v>92</v>
      </c>
      <c r="M636" s="2">
        <v>9.0540000000000003</v>
      </c>
      <c r="N636" s="2">
        <v>3.0870000000000002</v>
      </c>
      <c r="O636" s="2">
        <v>-3.8050000000000002</v>
      </c>
      <c r="P636" s="2">
        <v>1.8605</v>
      </c>
      <c r="Q636" s="2">
        <v>7.5890000000000004</v>
      </c>
      <c r="R636" s="2">
        <v>5.49</v>
      </c>
    </row>
    <row r="637" spans="1:18" x14ac:dyDescent="0.2">
      <c r="A637" s="1">
        <v>2018</v>
      </c>
      <c r="B637" s="1">
        <v>5</v>
      </c>
      <c r="C637" s="1">
        <v>25</v>
      </c>
      <c r="D637" s="1">
        <v>12</v>
      </c>
      <c r="E637" s="1">
        <v>0</v>
      </c>
      <c r="F637" s="1">
        <v>0</v>
      </c>
      <c r="G637" s="2">
        <v>-2.4009999999999998</v>
      </c>
      <c r="H637" s="2" t="s">
        <v>92</v>
      </c>
      <c r="I637" s="2">
        <v>3.7429999999999999</v>
      </c>
      <c r="J637" s="2">
        <v>2.2730000000000001</v>
      </c>
      <c r="K637" s="2">
        <v>-5.8689999999999998</v>
      </c>
      <c r="L637" s="2" t="s">
        <v>92</v>
      </c>
      <c r="M637" s="2">
        <v>5.8819999999999997</v>
      </c>
      <c r="N637" s="2">
        <v>3.4889999999999999</v>
      </c>
      <c r="O637" s="2">
        <v>-3.5</v>
      </c>
      <c r="P637" s="2">
        <v>1.974</v>
      </c>
      <c r="Q637" s="2">
        <v>7.3380000000000001</v>
      </c>
      <c r="R637" s="2">
        <v>5.82</v>
      </c>
    </row>
    <row r="638" spans="1:18" x14ac:dyDescent="0.2">
      <c r="A638" s="1">
        <v>2018</v>
      </c>
      <c r="B638" s="1">
        <v>5</v>
      </c>
      <c r="C638" s="1">
        <v>26</v>
      </c>
      <c r="D638" s="1">
        <v>12</v>
      </c>
      <c r="E638" s="1">
        <v>0</v>
      </c>
      <c r="F638" s="1">
        <v>0</v>
      </c>
      <c r="G638" s="2">
        <v>4.234</v>
      </c>
      <c r="H638" s="2" t="s">
        <v>92</v>
      </c>
      <c r="I638" s="2">
        <v>4.0890000000000004</v>
      </c>
      <c r="J638" s="2">
        <v>2.6819999999999999</v>
      </c>
      <c r="K638" s="2">
        <v>-3.0179999999999998</v>
      </c>
      <c r="L638" s="2" t="s">
        <v>92</v>
      </c>
      <c r="M638" s="2">
        <v>5.69</v>
      </c>
      <c r="N638" s="2">
        <v>3.851</v>
      </c>
      <c r="O638" s="2">
        <v>-0.80200000000000005</v>
      </c>
      <c r="P638" s="2">
        <v>3.0074999999999998</v>
      </c>
      <c r="Q638" s="2">
        <v>7.0819999999999999</v>
      </c>
      <c r="R638" s="2">
        <v>5.8410000000000002</v>
      </c>
    </row>
    <row r="639" spans="1:18" x14ac:dyDescent="0.2">
      <c r="A639" s="1">
        <v>2018</v>
      </c>
      <c r="B639" s="1">
        <v>5</v>
      </c>
      <c r="C639" s="1">
        <v>27</v>
      </c>
      <c r="D639" s="1">
        <v>12</v>
      </c>
      <c r="E639" s="1">
        <v>0</v>
      </c>
      <c r="F639" s="1">
        <v>0</v>
      </c>
      <c r="G639" s="2">
        <v>15.875</v>
      </c>
      <c r="H639" s="2" t="s">
        <v>92</v>
      </c>
      <c r="I639" s="2">
        <v>8.5129999999999999</v>
      </c>
      <c r="J639" s="2">
        <v>5.585</v>
      </c>
      <c r="K639" s="2">
        <v>0.77400000000000002</v>
      </c>
      <c r="L639" s="2" t="s">
        <v>92</v>
      </c>
      <c r="M639" s="2">
        <v>7.96</v>
      </c>
      <c r="N639" s="2">
        <v>5.298</v>
      </c>
      <c r="O639" s="2">
        <v>-0.248</v>
      </c>
      <c r="P639" s="2">
        <v>3.137</v>
      </c>
      <c r="Q639" s="2">
        <v>9.1039999999999992</v>
      </c>
      <c r="R639" s="2">
        <v>7.6150000000000002</v>
      </c>
    </row>
    <row r="640" spans="1:18" x14ac:dyDescent="0.2">
      <c r="A640" s="1">
        <v>2018</v>
      </c>
      <c r="B640" s="1">
        <v>5</v>
      </c>
      <c r="C640" s="1">
        <v>28</v>
      </c>
      <c r="D640" s="1">
        <v>12</v>
      </c>
      <c r="E640" s="1">
        <v>0</v>
      </c>
      <c r="F640" s="1">
        <v>0</v>
      </c>
      <c r="G640" s="2">
        <v>-5.8179999999999996</v>
      </c>
      <c r="H640" s="2" t="s">
        <v>92</v>
      </c>
      <c r="I640" s="2">
        <v>3.0550000000000002</v>
      </c>
      <c r="J640" s="2">
        <v>1.405</v>
      </c>
      <c r="K640" s="2">
        <v>-4.1769999999999996</v>
      </c>
      <c r="L640" s="2" t="s">
        <v>92</v>
      </c>
      <c r="M640" s="2">
        <v>5.4059999999999997</v>
      </c>
      <c r="N640" s="2">
        <v>2.637</v>
      </c>
      <c r="O640" s="2">
        <v>-2.0790000000000002</v>
      </c>
      <c r="P640" s="2">
        <v>1.6274999999999999</v>
      </c>
      <c r="Q640" s="2">
        <v>6.8440000000000003</v>
      </c>
      <c r="R640" s="2">
        <v>4.6539999999999999</v>
      </c>
    </row>
    <row r="641" spans="1:18" x14ac:dyDescent="0.2">
      <c r="A641" s="1">
        <v>2018</v>
      </c>
      <c r="B641" s="1">
        <v>5</v>
      </c>
      <c r="C641" s="1">
        <v>29</v>
      </c>
      <c r="D641" s="1">
        <v>12</v>
      </c>
      <c r="E641" s="1">
        <v>0</v>
      </c>
      <c r="F641" s="1">
        <v>0</v>
      </c>
      <c r="G641" s="2">
        <v>13.618</v>
      </c>
      <c r="H641" s="2" t="s">
        <v>92</v>
      </c>
      <c r="I641" s="2">
        <v>11.773999999999999</v>
      </c>
      <c r="J641" s="2">
        <v>22.724</v>
      </c>
      <c r="K641" s="2">
        <v>15.148999999999999</v>
      </c>
      <c r="L641" s="2" t="s">
        <v>92</v>
      </c>
      <c r="M641" s="2">
        <v>12.585000000000001</v>
      </c>
      <c r="N641" s="2">
        <v>8.44</v>
      </c>
      <c r="O641" s="2">
        <v>17.126999999999999</v>
      </c>
      <c r="P641" s="2">
        <v>1.143</v>
      </c>
      <c r="Q641" s="2">
        <v>13.771000000000001</v>
      </c>
      <c r="R641" s="2">
        <v>10.420999999999999</v>
      </c>
    </row>
    <row r="642" spans="1:18" x14ac:dyDescent="0.2">
      <c r="A642" s="1">
        <v>2018</v>
      </c>
      <c r="B642" s="1">
        <v>5</v>
      </c>
      <c r="C642" s="1">
        <v>30</v>
      </c>
      <c r="D642" s="1">
        <v>12</v>
      </c>
      <c r="E642" s="1">
        <v>0</v>
      </c>
      <c r="F642" s="1">
        <v>0</v>
      </c>
      <c r="G642" s="2">
        <v>-4.7240000000000002</v>
      </c>
      <c r="H642" s="2" t="s">
        <v>92</v>
      </c>
      <c r="I642" s="2">
        <v>1.4359999999999999</v>
      </c>
      <c r="J642" s="2">
        <v>-0.752</v>
      </c>
      <c r="K642" s="2">
        <v>-6.0010000000000003</v>
      </c>
      <c r="L642" s="2" t="s">
        <v>92</v>
      </c>
      <c r="M642" s="2">
        <v>3.7290000000000001</v>
      </c>
      <c r="N642" s="2">
        <v>0.40200000000000002</v>
      </c>
      <c r="O642" s="2">
        <v>-3.7160000000000002</v>
      </c>
      <c r="P642" s="2">
        <v>1.8895</v>
      </c>
      <c r="Q642" s="2">
        <v>5.1820000000000004</v>
      </c>
      <c r="R642" s="2">
        <v>2.637</v>
      </c>
    </row>
    <row r="643" spans="1:18" x14ac:dyDescent="0.2">
      <c r="A643" s="1">
        <v>2018</v>
      </c>
      <c r="B643" s="1">
        <v>5</v>
      </c>
      <c r="C643" s="1">
        <v>31</v>
      </c>
      <c r="D643" s="1">
        <v>12</v>
      </c>
      <c r="E643" s="1">
        <v>0</v>
      </c>
      <c r="F643" s="1">
        <v>0</v>
      </c>
      <c r="G643" s="2">
        <v>3.823</v>
      </c>
      <c r="H643" s="2" t="s">
        <v>92</v>
      </c>
      <c r="I643" s="2">
        <v>5.4059999999999997</v>
      </c>
      <c r="J643" s="2">
        <v>3.7389999999999999</v>
      </c>
      <c r="K643" s="2">
        <v>5.5220000000000002</v>
      </c>
      <c r="L643" s="2" t="s">
        <v>92</v>
      </c>
      <c r="M643" s="2">
        <v>6.242</v>
      </c>
      <c r="N643" s="2">
        <v>3.42</v>
      </c>
      <c r="O643" s="2">
        <v>0.23799999999999999</v>
      </c>
      <c r="P643" s="2">
        <v>2.1575000000000002</v>
      </c>
      <c r="Q643" s="2">
        <v>7.5650000000000004</v>
      </c>
      <c r="R643" s="2">
        <v>5.7270000000000003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DAA5-6BC8-884D-9D0D-E413081FFE17}">
  <dimension ref="A1:N317"/>
  <sheetViews>
    <sheetView topLeftCell="A144" workbookViewId="0">
      <selection activeCell="A162" sqref="A162"/>
    </sheetView>
  </sheetViews>
  <sheetFormatPr baseColWidth="10" defaultRowHeight="16" x14ac:dyDescent="0.2"/>
  <cols>
    <col min="1" max="1" width="20.83203125" customWidth="1"/>
    <col min="2" max="2" width="8.83203125" style="68" customWidth="1"/>
    <col min="3" max="8" width="8.83203125" style="66" customWidth="1"/>
    <col min="9" max="9" width="8.83203125" style="67" customWidth="1"/>
    <col min="10" max="14" width="8.83203125" style="66" customWidth="1"/>
    <col min="15" max="16384" width="10.83203125" style="65"/>
  </cols>
  <sheetData>
    <row r="1" spans="1:14" s="16" customFormat="1" x14ac:dyDescent="0.2">
      <c r="A1"/>
      <c r="B1" s="71" t="s">
        <v>34</v>
      </c>
      <c r="C1" s="69" t="s">
        <v>310</v>
      </c>
      <c r="D1" s="69" t="s">
        <v>311</v>
      </c>
      <c r="E1" s="69" t="s">
        <v>309</v>
      </c>
      <c r="F1" s="69" t="s">
        <v>308</v>
      </c>
      <c r="G1" s="69" t="s">
        <v>312</v>
      </c>
      <c r="H1" s="69" t="s">
        <v>313</v>
      </c>
      <c r="I1" s="70" t="s">
        <v>307</v>
      </c>
      <c r="J1" s="69" t="s">
        <v>314</v>
      </c>
      <c r="K1" s="69" t="s">
        <v>306</v>
      </c>
      <c r="L1" s="69" t="s">
        <v>305</v>
      </c>
      <c r="M1" s="69" t="s">
        <v>304</v>
      </c>
      <c r="N1" s="69" t="s">
        <v>303</v>
      </c>
    </row>
    <row r="3" spans="1:14" x14ac:dyDescent="0.2">
      <c r="A3" t="s">
        <v>302</v>
      </c>
      <c r="B3" s="68">
        <v>0</v>
      </c>
      <c r="C3" s="66">
        <v>152.20500000000001</v>
      </c>
      <c r="D3" s="66">
        <v>50.303800000000003</v>
      </c>
      <c r="E3" s="66">
        <v>59.7624</v>
      </c>
      <c r="F3" s="66">
        <v>61.918799999999997</v>
      </c>
      <c r="G3" s="66">
        <v>8.0566999999999993</v>
      </c>
      <c r="H3" s="66">
        <v>1.0024</v>
      </c>
      <c r="I3" s="67">
        <v>0</v>
      </c>
      <c r="J3" s="66">
        <v>8.1188000000000002</v>
      </c>
      <c r="K3" s="66">
        <v>1.1999999999999999E-3</v>
      </c>
      <c r="L3" s="66">
        <v>9.6500000000000002E-2</v>
      </c>
      <c r="M3" s="66">
        <v>9.5799999999999996E-2</v>
      </c>
      <c r="N3" s="66">
        <v>1.1900000000000001E-2</v>
      </c>
    </row>
    <row r="4" spans="1:14" x14ac:dyDescent="0.2">
      <c r="B4" s="68">
        <v>0.5</v>
      </c>
      <c r="C4" s="66">
        <v>167.1806</v>
      </c>
      <c r="D4" s="66">
        <v>56.686799999999998</v>
      </c>
      <c r="E4" s="66">
        <v>76.319400000000002</v>
      </c>
      <c r="F4" s="66">
        <v>103.5834</v>
      </c>
      <c r="G4" s="66">
        <v>2.9304000000000001</v>
      </c>
      <c r="H4" s="66">
        <v>-6.6924000000000001</v>
      </c>
      <c r="I4" s="67">
        <v>0</v>
      </c>
      <c r="J4" s="66">
        <v>7.3059000000000003</v>
      </c>
      <c r="K4" s="66">
        <v>1.1999999999999999E-3</v>
      </c>
      <c r="L4" s="66">
        <v>7.8100000000000003E-2</v>
      </c>
      <c r="M4" s="66">
        <v>3.1300000000000001E-2</v>
      </c>
      <c r="N4" s="66">
        <v>-7.1599999999999997E-2</v>
      </c>
    </row>
    <row r="5" spans="1:14" x14ac:dyDescent="0.2">
      <c r="B5" s="68">
        <v>1</v>
      </c>
      <c r="C5" s="66">
        <v>207.5043</v>
      </c>
      <c r="D5" s="66">
        <v>101.12139999999999</v>
      </c>
      <c r="E5" s="66">
        <v>59.8339</v>
      </c>
      <c r="F5" s="66">
        <v>75.192300000000003</v>
      </c>
      <c r="G5" s="66">
        <v>2.0629</v>
      </c>
      <c r="H5" s="66">
        <v>-2.6888000000000001</v>
      </c>
      <c r="I5" s="67">
        <v>0</v>
      </c>
      <c r="J5" s="66">
        <v>3.3889999999999998</v>
      </c>
      <c r="K5" s="66">
        <v>1.1999999999999999E-3</v>
      </c>
      <c r="L5" s="66">
        <v>1.6799999999999999E-2</v>
      </c>
      <c r="M5" s="66">
        <v>1.0200000000000001E-2</v>
      </c>
      <c r="N5" s="66">
        <v>-1.3299999999999999E-2</v>
      </c>
    </row>
    <row r="6" spans="1:14" x14ac:dyDescent="0.2">
      <c r="B6" s="68">
        <v>1.5</v>
      </c>
      <c r="C6" s="66">
        <v>240.51509999999999</v>
      </c>
      <c r="D6" s="66">
        <v>101.154</v>
      </c>
      <c r="E6" s="66">
        <v>51.5137</v>
      </c>
      <c r="F6" s="66">
        <v>57.682299999999998</v>
      </c>
      <c r="G6" s="66">
        <v>0.47570000000000001</v>
      </c>
      <c r="H6" s="66">
        <v>-3.0956999999999999</v>
      </c>
      <c r="I6" s="67">
        <v>0</v>
      </c>
      <c r="J6" s="66">
        <v>3.1320000000000001</v>
      </c>
      <c r="K6" s="66">
        <v>1.1999999999999999E-3</v>
      </c>
      <c r="L6" s="66">
        <v>1.44E-2</v>
      </c>
      <c r="M6" s="66">
        <v>2.2000000000000001E-3</v>
      </c>
      <c r="N6" s="66">
        <v>-1.4200000000000001E-2</v>
      </c>
    </row>
    <row r="7" spans="1:14" x14ac:dyDescent="0.2">
      <c r="B7" s="68">
        <v>2</v>
      </c>
      <c r="C7" s="66">
        <v>209.40889999999999</v>
      </c>
      <c r="D7" s="66">
        <v>92.799199999999999</v>
      </c>
      <c r="E7" s="66">
        <v>48.166600000000003</v>
      </c>
      <c r="F7" s="66">
        <v>48.721499999999999</v>
      </c>
      <c r="G7" s="66">
        <v>-1.2668999999999999</v>
      </c>
      <c r="H7" s="66">
        <v>-3.1549</v>
      </c>
      <c r="I7" s="67">
        <v>0</v>
      </c>
      <c r="J7" s="66">
        <v>3.3997999999999999</v>
      </c>
      <c r="K7" s="66">
        <v>1.1999999999999999E-3</v>
      </c>
      <c r="L7" s="66">
        <v>1.6899999999999998E-2</v>
      </c>
      <c r="M7" s="66">
        <v>-6.3E-3</v>
      </c>
      <c r="N7" s="66">
        <v>-1.5699999999999999E-2</v>
      </c>
    </row>
    <row r="8" spans="1:14" x14ac:dyDescent="0.2">
      <c r="B8" s="68">
        <v>2.5</v>
      </c>
      <c r="C8" s="66">
        <v>229.33750000000001</v>
      </c>
      <c r="D8" s="66">
        <v>88.159499999999994</v>
      </c>
      <c r="E8" s="66">
        <v>55.5458</v>
      </c>
      <c r="F8" s="66">
        <v>59.023299999999999</v>
      </c>
      <c r="G8" s="66">
        <v>-2.4102999999999999</v>
      </c>
      <c r="H8" s="66">
        <v>-3.1934</v>
      </c>
      <c r="I8" s="67">
        <v>0</v>
      </c>
      <c r="J8" s="66">
        <v>4.0008999999999997</v>
      </c>
      <c r="K8" s="66">
        <v>1.1999999999999999E-3</v>
      </c>
      <c r="L8" s="66">
        <v>2.3400000000000001E-2</v>
      </c>
      <c r="M8" s="66">
        <v>-1.41E-2</v>
      </c>
      <c r="N8" s="66">
        <v>-1.8700000000000001E-2</v>
      </c>
    </row>
    <row r="9" spans="1:14" x14ac:dyDescent="0.2">
      <c r="B9" s="68">
        <v>3</v>
      </c>
      <c r="C9" s="66">
        <v>186.84829999999999</v>
      </c>
      <c r="D9" s="66">
        <v>77.498599999999996</v>
      </c>
      <c r="E9" s="66">
        <v>42.520499999999998</v>
      </c>
      <c r="F9" s="66">
        <v>44.302100000000003</v>
      </c>
      <c r="G9" s="66">
        <v>-0.55169999999999997</v>
      </c>
      <c r="H9" s="66">
        <v>-2.7601</v>
      </c>
      <c r="I9" s="67">
        <v>0</v>
      </c>
      <c r="J9" s="66">
        <v>2.8147000000000002</v>
      </c>
      <c r="K9" s="66">
        <v>1.1999999999999999E-3</v>
      </c>
      <c r="L9" s="66">
        <v>1.1599999999999999E-2</v>
      </c>
      <c r="M9" s="66">
        <v>-2.3E-3</v>
      </c>
      <c r="N9" s="66">
        <v>-1.14E-2</v>
      </c>
    </row>
    <row r="10" spans="1:14" x14ac:dyDescent="0.2">
      <c r="B10" s="68">
        <v>3.5</v>
      </c>
      <c r="C10" s="66">
        <v>227.0498</v>
      </c>
      <c r="D10" s="66">
        <v>85.808300000000003</v>
      </c>
      <c r="E10" s="66">
        <v>46.302399999999999</v>
      </c>
      <c r="F10" s="66">
        <v>52.546599999999998</v>
      </c>
      <c r="G10" s="66">
        <v>0.85209999999999997</v>
      </c>
      <c r="H10" s="66">
        <v>-3.1173000000000002</v>
      </c>
      <c r="I10" s="67">
        <v>0</v>
      </c>
      <c r="J10" s="66">
        <v>3.2315999999999998</v>
      </c>
      <c r="K10" s="66">
        <v>1.1999999999999999E-3</v>
      </c>
      <c r="L10" s="66">
        <v>1.5299999999999999E-2</v>
      </c>
      <c r="M10" s="66">
        <v>4.0000000000000001E-3</v>
      </c>
      <c r="N10" s="66">
        <v>-1.47E-2</v>
      </c>
    </row>
    <row r="11" spans="1:14" x14ac:dyDescent="0.2">
      <c r="B11" s="68">
        <v>4</v>
      </c>
      <c r="C11" s="66">
        <v>209.56440000000001</v>
      </c>
      <c r="D11" s="66">
        <v>93.768799999999999</v>
      </c>
      <c r="E11" s="66">
        <v>39.649799999999999</v>
      </c>
      <c r="F11" s="66">
        <v>40.918900000000001</v>
      </c>
      <c r="G11" s="66">
        <v>1.2685</v>
      </c>
      <c r="H11" s="66">
        <v>0.66849999999999998</v>
      </c>
      <c r="I11" s="67">
        <v>0</v>
      </c>
      <c r="J11" s="66">
        <v>1.4339</v>
      </c>
      <c r="K11" s="66">
        <v>1.1999999999999999E-3</v>
      </c>
      <c r="L11" s="66">
        <v>3.0000000000000001E-3</v>
      </c>
      <c r="M11" s="66">
        <v>2.7000000000000001E-3</v>
      </c>
      <c r="N11" s="66">
        <v>1.4E-3</v>
      </c>
    </row>
    <row r="12" spans="1:14" x14ac:dyDescent="0.2">
      <c r="B12" s="68">
        <v>4.5</v>
      </c>
      <c r="C12" s="66">
        <v>210.12520000000001</v>
      </c>
      <c r="D12" s="66">
        <v>74.494299999999996</v>
      </c>
      <c r="E12" s="66">
        <v>37.493899999999996</v>
      </c>
      <c r="F12" s="66">
        <v>24.4604</v>
      </c>
      <c r="G12" s="66">
        <v>1.4031</v>
      </c>
      <c r="H12" s="66">
        <v>5.2191000000000001</v>
      </c>
      <c r="I12" s="67">
        <v>0</v>
      </c>
      <c r="J12" s="66">
        <v>5.4043999999999999</v>
      </c>
      <c r="K12" s="66">
        <v>1.1999999999999999E-3</v>
      </c>
      <c r="L12" s="66">
        <v>4.2799999999999998E-2</v>
      </c>
      <c r="M12" s="66">
        <v>1.11E-2</v>
      </c>
      <c r="N12" s="66">
        <v>4.1300000000000003E-2</v>
      </c>
    </row>
    <row r="13" spans="1:14" x14ac:dyDescent="0.2">
      <c r="B13" s="68">
        <v>5</v>
      </c>
      <c r="C13" s="66">
        <v>138.73419999999999</v>
      </c>
      <c r="D13" s="66">
        <v>40.373899999999999</v>
      </c>
      <c r="E13" s="66">
        <v>35.2485</v>
      </c>
      <c r="F13" s="66">
        <v>8.6418999999999997</v>
      </c>
      <c r="G13" s="66">
        <v>-0.85340000000000005</v>
      </c>
      <c r="H13" s="66">
        <v>7.0026000000000002</v>
      </c>
      <c r="I13" s="67">
        <v>0</v>
      </c>
      <c r="J13" s="66">
        <v>7.0544000000000002</v>
      </c>
      <c r="K13" s="66">
        <v>1.1999999999999999E-3</v>
      </c>
      <c r="L13" s="66">
        <v>7.2900000000000006E-2</v>
      </c>
      <c r="M13" s="66">
        <v>-8.8000000000000005E-3</v>
      </c>
      <c r="N13" s="66">
        <v>7.2300000000000003E-2</v>
      </c>
    </row>
    <row r="14" spans="1:14" x14ac:dyDescent="0.2">
      <c r="B14" s="68">
        <v>5.5</v>
      </c>
      <c r="C14" s="66">
        <v>174.0438</v>
      </c>
      <c r="D14" s="66">
        <v>39.740900000000003</v>
      </c>
      <c r="E14" s="66">
        <v>26.3626</v>
      </c>
      <c r="F14" s="66">
        <v>1.5556000000000001</v>
      </c>
      <c r="G14" s="66">
        <v>-0.94810000000000005</v>
      </c>
      <c r="H14" s="66">
        <v>5.0267999999999997</v>
      </c>
      <c r="I14" s="67">
        <v>0</v>
      </c>
      <c r="J14" s="66">
        <v>5.1154999999999999</v>
      </c>
      <c r="K14" s="66">
        <v>1.1999999999999999E-3</v>
      </c>
      <c r="L14" s="66">
        <v>3.8300000000000001E-2</v>
      </c>
      <c r="M14" s="66">
        <v>-7.1000000000000004E-3</v>
      </c>
      <c r="N14" s="66">
        <v>3.7600000000000001E-2</v>
      </c>
    </row>
    <row r="15" spans="1:14" x14ac:dyDescent="0.2">
      <c r="B15" s="68">
        <v>6</v>
      </c>
      <c r="C15" s="66">
        <v>158.72389999999999</v>
      </c>
      <c r="D15" s="66">
        <v>28.9544</v>
      </c>
      <c r="E15" s="66">
        <v>13.146699999999999</v>
      </c>
      <c r="F15" s="66">
        <v>4.3901000000000003</v>
      </c>
      <c r="G15" s="66">
        <v>2.7618</v>
      </c>
      <c r="H15" s="66">
        <v>0.45779999999999998</v>
      </c>
      <c r="I15" s="67">
        <v>0</v>
      </c>
      <c r="J15" s="66">
        <v>2.7995000000000001</v>
      </c>
      <c r="K15" s="66">
        <v>1.1999999999999999E-3</v>
      </c>
      <c r="L15" s="66">
        <v>1.15E-2</v>
      </c>
      <c r="M15" s="66">
        <v>1.1299999999999999E-2</v>
      </c>
      <c r="N15" s="66">
        <v>1.9E-3</v>
      </c>
    </row>
    <row r="16" spans="1:14" x14ac:dyDescent="0.2">
      <c r="B16" s="68">
        <v>6.5</v>
      </c>
      <c r="C16" s="66">
        <v>105.2347</v>
      </c>
      <c r="D16" s="66">
        <v>22.968299999999999</v>
      </c>
      <c r="E16" s="66">
        <v>26.577000000000002</v>
      </c>
      <c r="F16" s="66">
        <v>24.0032</v>
      </c>
      <c r="G16" s="66">
        <v>0.16950000000000001</v>
      </c>
      <c r="H16" s="66">
        <v>-10.414099999999999</v>
      </c>
      <c r="I16" s="67">
        <v>0</v>
      </c>
      <c r="J16" s="66">
        <v>10.4155</v>
      </c>
      <c r="K16" s="66">
        <v>1.1999999999999999E-3</v>
      </c>
      <c r="L16" s="66">
        <v>0.1588</v>
      </c>
      <c r="M16" s="66">
        <v>2.5999999999999999E-3</v>
      </c>
      <c r="N16" s="66">
        <v>-0.1588</v>
      </c>
    </row>
    <row r="17" spans="2:14" x14ac:dyDescent="0.2">
      <c r="B17" s="68">
        <v>7</v>
      </c>
      <c r="C17" s="66">
        <v>127.7731</v>
      </c>
      <c r="D17" s="66">
        <v>49.723500000000001</v>
      </c>
      <c r="E17" s="66">
        <v>97.259900000000002</v>
      </c>
      <c r="F17" s="66">
        <v>128.42359999999999</v>
      </c>
      <c r="G17" s="66">
        <v>4.2625000000000002</v>
      </c>
      <c r="H17" s="66">
        <v>-11.2622</v>
      </c>
      <c r="I17" s="67">
        <v>0</v>
      </c>
      <c r="J17" s="66">
        <v>12.0418</v>
      </c>
      <c r="K17" s="66">
        <v>1.2999999999999999E-3</v>
      </c>
      <c r="L17" s="66">
        <v>0.22520000000000001</v>
      </c>
      <c r="M17" s="66">
        <v>7.9699999999999993E-2</v>
      </c>
      <c r="N17" s="66">
        <v>-0.21060000000000001</v>
      </c>
    </row>
    <row r="18" spans="2:14" x14ac:dyDescent="0.2">
      <c r="B18" s="68">
        <v>7.5</v>
      </c>
      <c r="C18" s="66">
        <v>193.20609999999999</v>
      </c>
      <c r="D18" s="66">
        <v>63.793199999999999</v>
      </c>
      <c r="E18" s="66">
        <v>121.3509</v>
      </c>
      <c r="F18" s="66">
        <v>171.64250000000001</v>
      </c>
      <c r="G18" s="66">
        <v>5.2054999999999998</v>
      </c>
      <c r="H18" s="66">
        <v>-11.488099999999999</v>
      </c>
      <c r="I18" s="67">
        <v>0</v>
      </c>
      <c r="J18" s="66">
        <v>12.612399999999999</v>
      </c>
      <c r="K18" s="66">
        <v>1.2999999999999999E-3</v>
      </c>
      <c r="L18" s="66">
        <v>0.25419999999999998</v>
      </c>
      <c r="M18" s="66">
        <v>0.10489999999999999</v>
      </c>
      <c r="N18" s="66">
        <v>-0.23150000000000001</v>
      </c>
    </row>
    <row r="19" spans="2:14" x14ac:dyDescent="0.2">
      <c r="B19" s="68">
        <v>8</v>
      </c>
      <c r="C19" s="66">
        <v>185.43790000000001</v>
      </c>
      <c r="D19" s="66">
        <v>72.889099999999999</v>
      </c>
      <c r="E19" s="66">
        <v>131.5412</v>
      </c>
      <c r="F19" s="66">
        <v>164.89150000000001</v>
      </c>
      <c r="G19" s="66">
        <v>4.8483000000000001</v>
      </c>
      <c r="H19" s="66">
        <v>-9.1318999999999999</v>
      </c>
      <c r="I19" s="67">
        <v>0</v>
      </c>
      <c r="J19" s="66">
        <v>10.3391</v>
      </c>
      <c r="K19" s="66">
        <v>1.1999999999999999E-3</v>
      </c>
      <c r="L19" s="66">
        <v>0.1565</v>
      </c>
      <c r="M19" s="66">
        <v>7.3400000000000007E-2</v>
      </c>
      <c r="N19" s="66">
        <v>-0.13819999999999999</v>
      </c>
    </row>
    <row r="20" spans="2:14" x14ac:dyDescent="0.2">
      <c r="B20" s="68">
        <v>8.5</v>
      </c>
      <c r="C20" s="66">
        <v>227.8827</v>
      </c>
      <c r="D20" s="66">
        <v>80.359800000000007</v>
      </c>
      <c r="E20" s="66">
        <v>109.0582</v>
      </c>
      <c r="F20" s="66">
        <v>133.4983</v>
      </c>
      <c r="G20" s="66">
        <v>4.4547999999999996</v>
      </c>
      <c r="H20" s="66">
        <v>-7.6374000000000004</v>
      </c>
      <c r="I20" s="67">
        <v>0</v>
      </c>
      <c r="J20" s="66">
        <v>8.8416999999999994</v>
      </c>
      <c r="K20" s="66">
        <v>1.1999999999999999E-3</v>
      </c>
      <c r="L20" s="66">
        <v>0.1144</v>
      </c>
      <c r="M20" s="66">
        <v>5.7700000000000001E-2</v>
      </c>
      <c r="N20" s="66">
        <v>-9.8900000000000002E-2</v>
      </c>
    </row>
    <row r="21" spans="2:14" x14ac:dyDescent="0.2">
      <c r="B21" s="68">
        <v>9</v>
      </c>
      <c r="C21" s="66">
        <v>195.79920000000001</v>
      </c>
      <c r="D21" s="66">
        <v>75.298100000000005</v>
      </c>
      <c r="E21" s="66">
        <v>86.420400000000001</v>
      </c>
      <c r="F21" s="66">
        <v>91.1785</v>
      </c>
      <c r="G21" s="66">
        <v>1.8594999999999999</v>
      </c>
      <c r="H21" s="66">
        <v>-7.1144999999999996</v>
      </c>
      <c r="I21" s="67">
        <v>0</v>
      </c>
      <c r="J21" s="66">
        <v>7.3533999999999997</v>
      </c>
      <c r="K21" s="66">
        <v>1.1999999999999999E-3</v>
      </c>
      <c r="L21" s="66">
        <v>7.9200000000000007E-2</v>
      </c>
      <c r="M21" s="66">
        <v>0.02</v>
      </c>
      <c r="N21" s="66">
        <v>-7.6600000000000001E-2</v>
      </c>
    </row>
    <row r="22" spans="2:14" x14ac:dyDescent="0.2">
      <c r="B22" s="68">
        <v>9.5</v>
      </c>
      <c r="C22" s="66">
        <v>201.7961</v>
      </c>
      <c r="D22" s="66">
        <v>65.388300000000001</v>
      </c>
      <c r="E22" s="66">
        <v>75.735799999999998</v>
      </c>
      <c r="F22" s="66">
        <v>73.881799999999998</v>
      </c>
      <c r="G22" s="66">
        <v>-6.3500000000000001E-2</v>
      </c>
      <c r="H22" s="66">
        <v>-7.1745000000000001</v>
      </c>
      <c r="I22" s="67">
        <v>0</v>
      </c>
      <c r="J22" s="66">
        <v>7.1748000000000003</v>
      </c>
      <c r="K22" s="66">
        <v>1.1999999999999999E-3</v>
      </c>
      <c r="L22" s="66">
        <v>7.5399999999999995E-2</v>
      </c>
      <c r="M22" s="66">
        <v>-6.9999999999999999E-4</v>
      </c>
      <c r="N22" s="66">
        <v>-7.5399999999999995E-2</v>
      </c>
    </row>
    <row r="23" spans="2:14" x14ac:dyDescent="0.2">
      <c r="B23" s="68">
        <v>10</v>
      </c>
      <c r="C23" s="66">
        <v>186.7372</v>
      </c>
      <c r="D23" s="66">
        <v>63.903700000000001</v>
      </c>
      <c r="E23" s="66">
        <v>72.055099999999996</v>
      </c>
      <c r="F23" s="66">
        <v>60.882599999999996</v>
      </c>
      <c r="G23" s="66">
        <v>-1.1811</v>
      </c>
      <c r="H23" s="66">
        <v>-8.2700999999999993</v>
      </c>
      <c r="I23" s="67">
        <v>0</v>
      </c>
      <c r="J23" s="66">
        <v>8.3539999999999992</v>
      </c>
      <c r="K23" s="66">
        <v>1.1999999999999999E-3</v>
      </c>
      <c r="L23" s="66">
        <v>0.1022</v>
      </c>
      <c r="M23" s="66">
        <v>-1.44E-2</v>
      </c>
      <c r="N23" s="66">
        <v>-0.1011</v>
      </c>
    </row>
    <row r="24" spans="2:14" x14ac:dyDescent="0.2">
      <c r="B24" s="68">
        <v>10.5</v>
      </c>
      <c r="C24" s="66">
        <v>223.2296</v>
      </c>
      <c r="D24" s="66">
        <v>72.703199999999995</v>
      </c>
      <c r="E24" s="66">
        <v>72.656599999999997</v>
      </c>
      <c r="F24" s="66">
        <v>76</v>
      </c>
      <c r="G24" s="66">
        <v>0.90090000000000003</v>
      </c>
      <c r="H24" s="66">
        <v>-7.8640999999999996</v>
      </c>
      <c r="I24" s="67">
        <v>0</v>
      </c>
      <c r="J24" s="66">
        <v>7.9154999999999998</v>
      </c>
      <c r="K24" s="66">
        <v>1.1999999999999999E-3</v>
      </c>
      <c r="L24" s="66">
        <v>9.1700000000000004E-2</v>
      </c>
      <c r="M24" s="66">
        <v>1.04E-2</v>
      </c>
      <c r="N24" s="66">
        <v>-9.11E-2</v>
      </c>
    </row>
    <row r="25" spans="2:14" x14ac:dyDescent="0.2">
      <c r="B25" s="68">
        <v>11</v>
      </c>
      <c r="C25" s="66">
        <v>188.4641</v>
      </c>
      <c r="D25" s="66">
        <v>62.765799999999999</v>
      </c>
      <c r="E25" s="66">
        <v>72.144400000000005</v>
      </c>
      <c r="F25" s="66">
        <v>72.418800000000005</v>
      </c>
      <c r="G25" s="66">
        <v>4.0776000000000003</v>
      </c>
      <c r="H25" s="66">
        <v>-6.6203000000000003</v>
      </c>
      <c r="I25" s="67">
        <v>0</v>
      </c>
      <c r="J25" s="66">
        <v>7.7752999999999997</v>
      </c>
      <c r="K25" s="66">
        <v>1.1999999999999999E-3</v>
      </c>
      <c r="L25" s="66">
        <v>8.8499999999999995E-2</v>
      </c>
      <c r="M25" s="66">
        <v>4.6399999999999997E-2</v>
      </c>
      <c r="N25" s="66">
        <v>-7.5399999999999995E-2</v>
      </c>
    </row>
    <row r="26" spans="2:14" x14ac:dyDescent="0.2">
      <c r="B26" s="68">
        <v>11.5</v>
      </c>
      <c r="C26" s="66">
        <v>175.33199999999999</v>
      </c>
      <c r="D26" s="66">
        <v>65.458600000000004</v>
      </c>
      <c r="E26" s="66">
        <v>74.836399999999998</v>
      </c>
      <c r="F26" s="66">
        <v>83.909300000000002</v>
      </c>
      <c r="G26" s="66">
        <v>6.9377000000000004</v>
      </c>
      <c r="H26" s="66">
        <v>-6.4512999999999998</v>
      </c>
      <c r="I26" s="67">
        <v>0</v>
      </c>
      <c r="J26" s="66">
        <v>9.4736999999999991</v>
      </c>
      <c r="K26" s="66">
        <v>1.1999999999999999E-3</v>
      </c>
      <c r="L26" s="66">
        <v>0.13139999999999999</v>
      </c>
      <c r="M26" s="66">
        <v>9.6199999999999994E-2</v>
      </c>
      <c r="N26" s="66">
        <v>-8.9499999999999996E-2</v>
      </c>
    </row>
    <row r="27" spans="2:14" x14ac:dyDescent="0.2">
      <c r="B27" s="68">
        <v>12</v>
      </c>
      <c r="C27" s="66">
        <v>120.55459999999999</v>
      </c>
      <c r="D27" s="66">
        <v>50.539900000000003</v>
      </c>
      <c r="E27" s="66">
        <v>99.100200000000001</v>
      </c>
      <c r="F27" s="66">
        <v>103.4462</v>
      </c>
      <c r="G27" s="66">
        <v>4.7690999999999999</v>
      </c>
      <c r="H27" s="66">
        <v>-7.9889999999999999</v>
      </c>
      <c r="I27" s="67">
        <v>0</v>
      </c>
      <c r="J27" s="66">
        <v>9.3041999999999998</v>
      </c>
      <c r="K27" s="66">
        <v>1.1999999999999999E-3</v>
      </c>
      <c r="L27" s="66">
        <v>0.12670000000000001</v>
      </c>
      <c r="M27" s="66">
        <v>6.5000000000000002E-2</v>
      </c>
      <c r="N27" s="66">
        <v>-0.10879999999999999</v>
      </c>
    </row>
    <row r="28" spans="2:14" x14ac:dyDescent="0.2">
      <c r="B28" s="68">
        <v>12.5</v>
      </c>
      <c r="C28" s="66">
        <v>184.01089999999999</v>
      </c>
      <c r="D28" s="66">
        <v>59.186199999999999</v>
      </c>
      <c r="E28" s="66">
        <v>80.041799999999995</v>
      </c>
      <c r="F28" s="66">
        <v>79.413700000000006</v>
      </c>
      <c r="G28" s="66">
        <v>3.1301000000000001</v>
      </c>
      <c r="H28" s="66">
        <v>-5.9740000000000002</v>
      </c>
      <c r="I28" s="67">
        <v>0</v>
      </c>
      <c r="J28" s="66">
        <v>6.7443999999999997</v>
      </c>
      <c r="K28" s="66">
        <v>1.1999999999999999E-3</v>
      </c>
      <c r="L28" s="66">
        <v>6.6600000000000006E-2</v>
      </c>
      <c r="M28" s="66">
        <v>3.09E-2</v>
      </c>
      <c r="N28" s="66">
        <v>-5.8999999999999997E-2</v>
      </c>
    </row>
    <row r="29" spans="2:14" x14ac:dyDescent="0.2">
      <c r="B29" s="68">
        <v>13</v>
      </c>
      <c r="C29" s="66">
        <v>183.22239999999999</v>
      </c>
      <c r="D29" s="66">
        <v>69.884799999999998</v>
      </c>
      <c r="E29" s="66">
        <v>55.337299999999999</v>
      </c>
      <c r="F29" s="66">
        <v>43.113399999999999</v>
      </c>
      <c r="G29" s="66">
        <v>1.6000000000000001E-3</v>
      </c>
      <c r="H29" s="66">
        <v>-5.4743000000000004</v>
      </c>
      <c r="I29" s="67">
        <v>0</v>
      </c>
      <c r="J29" s="66">
        <v>5.4743000000000004</v>
      </c>
      <c r="K29" s="66">
        <v>1.1999999999999999E-3</v>
      </c>
      <c r="L29" s="66">
        <v>4.3900000000000002E-2</v>
      </c>
      <c r="M29" s="66">
        <v>0</v>
      </c>
      <c r="N29" s="66">
        <v>-4.3900000000000002E-2</v>
      </c>
    </row>
    <row r="30" spans="2:14" x14ac:dyDescent="0.2">
      <c r="B30" s="68">
        <v>13.5</v>
      </c>
      <c r="C30" s="66">
        <v>230.30369999999999</v>
      </c>
      <c r="D30" s="66">
        <v>69.020600000000002</v>
      </c>
      <c r="E30" s="66">
        <v>57.326500000000003</v>
      </c>
      <c r="F30" s="66">
        <v>48.569099999999999</v>
      </c>
      <c r="G30" s="66">
        <v>-1.8992</v>
      </c>
      <c r="H30" s="66">
        <v>-6.0997000000000003</v>
      </c>
      <c r="I30" s="67">
        <v>0</v>
      </c>
      <c r="J30" s="66">
        <v>6.3886000000000003</v>
      </c>
      <c r="K30" s="66">
        <v>1.1999999999999999E-3</v>
      </c>
      <c r="L30" s="66">
        <v>5.9799999999999999E-2</v>
      </c>
      <c r="M30" s="66">
        <v>-1.78E-2</v>
      </c>
      <c r="N30" s="66">
        <v>-5.7099999999999998E-2</v>
      </c>
    </row>
    <row r="31" spans="2:14" x14ac:dyDescent="0.2">
      <c r="B31" s="68">
        <v>14</v>
      </c>
      <c r="C31" s="66">
        <v>200.19139999999999</v>
      </c>
      <c r="D31" s="66">
        <v>66.491100000000003</v>
      </c>
      <c r="E31" s="66">
        <v>66.260199999999998</v>
      </c>
      <c r="F31" s="66">
        <v>47.35</v>
      </c>
      <c r="G31" s="66">
        <v>-2.1714000000000002</v>
      </c>
      <c r="H31" s="66">
        <v>-6.9983000000000004</v>
      </c>
      <c r="I31" s="67">
        <v>0</v>
      </c>
      <c r="J31" s="66">
        <v>7.3274999999999997</v>
      </c>
      <c r="K31" s="66">
        <v>1.1999999999999999E-3</v>
      </c>
      <c r="L31" s="66">
        <v>7.8600000000000003E-2</v>
      </c>
      <c r="M31" s="66">
        <v>-2.3300000000000001E-2</v>
      </c>
      <c r="N31" s="66">
        <v>-7.51E-2</v>
      </c>
    </row>
    <row r="32" spans="2:14" x14ac:dyDescent="0.2">
      <c r="B32" s="68">
        <v>14.5</v>
      </c>
      <c r="C32" s="66">
        <v>218.19329999999999</v>
      </c>
      <c r="D32" s="66">
        <v>71.195999999999998</v>
      </c>
      <c r="E32" s="66">
        <v>81.798699999999997</v>
      </c>
      <c r="F32" s="66">
        <v>75.420900000000003</v>
      </c>
      <c r="G32" s="66">
        <v>-2.1646999999999998</v>
      </c>
      <c r="H32" s="66">
        <v>-11.581799999999999</v>
      </c>
      <c r="I32" s="67">
        <v>0</v>
      </c>
      <c r="J32" s="66">
        <v>11.782299999999999</v>
      </c>
      <c r="K32" s="66">
        <v>1.2999999999999999E-3</v>
      </c>
      <c r="L32" s="66">
        <v>0.2127</v>
      </c>
      <c r="M32" s="66">
        <v>-3.9100000000000003E-2</v>
      </c>
      <c r="N32" s="66">
        <v>-0.20910000000000001</v>
      </c>
    </row>
    <row r="33" spans="2:14" x14ac:dyDescent="0.2">
      <c r="B33" s="68">
        <v>15</v>
      </c>
      <c r="C33" s="66">
        <v>119.6773</v>
      </c>
      <c r="D33" s="66">
        <v>36.734000000000002</v>
      </c>
      <c r="E33" s="66">
        <v>81.101900000000001</v>
      </c>
      <c r="F33" s="66">
        <v>59.785299999999999</v>
      </c>
      <c r="G33" s="66">
        <v>-4.6661000000000001</v>
      </c>
      <c r="H33" s="66">
        <v>-12.695</v>
      </c>
      <c r="I33" s="67">
        <v>0</v>
      </c>
      <c r="J33" s="66">
        <v>13.5253</v>
      </c>
      <c r="K33" s="66">
        <v>1.4E-3</v>
      </c>
      <c r="L33" s="66">
        <v>0.30559999999999998</v>
      </c>
      <c r="M33" s="66">
        <v>-0.10539999999999999</v>
      </c>
      <c r="N33" s="66">
        <v>-0.2868</v>
      </c>
    </row>
    <row r="34" spans="2:14" x14ac:dyDescent="0.2">
      <c r="B34" s="68">
        <v>15.5</v>
      </c>
      <c r="C34" s="66">
        <v>204.10050000000001</v>
      </c>
      <c r="D34" s="66">
        <v>41.238</v>
      </c>
      <c r="E34" s="66">
        <v>50.4893</v>
      </c>
      <c r="F34" s="66">
        <v>28.910299999999999</v>
      </c>
      <c r="G34" s="66">
        <v>-4.5685000000000002</v>
      </c>
      <c r="H34" s="66">
        <v>-6.6859999999999999</v>
      </c>
      <c r="I34" s="67">
        <v>0</v>
      </c>
      <c r="J34" s="66">
        <v>8.0976999999999997</v>
      </c>
      <c r="K34" s="66">
        <v>1.1999999999999999E-3</v>
      </c>
      <c r="L34" s="66">
        <v>9.6000000000000002E-2</v>
      </c>
      <c r="M34" s="66">
        <v>-5.4199999999999998E-2</v>
      </c>
      <c r="N34" s="66">
        <v>-7.9299999999999995E-2</v>
      </c>
    </row>
    <row r="35" spans="2:14" x14ac:dyDescent="0.2">
      <c r="B35" s="68">
        <v>16</v>
      </c>
      <c r="C35" s="66">
        <v>250.65430000000001</v>
      </c>
      <c r="D35" s="66">
        <v>64.559299999999993</v>
      </c>
      <c r="E35" s="66">
        <v>28.709099999999999</v>
      </c>
      <c r="F35" s="66">
        <v>11.0192</v>
      </c>
      <c r="G35" s="66">
        <v>-3.5655999999999999</v>
      </c>
      <c r="H35" s="66">
        <v>-4.4867999999999997</v>
      </c>
      <c r="I35" s="67">
        <v>0</v>
      </c>
      <c r="J35" s="66">
        <v>5.7309999999999999</v>
      </c>
      <c r="K35" s="66">
        <v>1.1999999999999999E-3</v>
      </c>
      <c r="L35" s="66">
        <v>4.8099999999999997E-2</v>
      </c>
      <c r="M35" s="66">
        <v>-2.9899999999999999E-2</v>
      </c>
      <c r="N35" s="66">
        <v>-3.7600000000000001E-2</v>
      </c>
    </row>
    <row r="36" spans="2:14" x14ac:dyDescent="0.2">
      <c r="B36" s="68">
        <v>16.5</v>
      </c>
      <c r="C36" s="66">
        <v>311.61739999999998</v>
      </c>
      <c r="D36" s="66">
        <v>92.299300000000002</v>
      </c>
      <c r="E36" s="66">
        <v>15.7613</v>
      </c>
      <c r="F36" s="66">
        <v>2.9422999999999999</v>
      </c>
      <c r="G36" s="66">
        <v>-2.2075999999999998</v>
      </c>
      <c r="H36" s="66">
        <v>-4.3771000000000004</v>
      </c>
      <c r="I36" s="67">
        <v>0</v>
      </c>
      <c r="J36" s="66">
        <v>4.9023000000000003</v>
      </c>
      <c r="K36" s="66">
        <v>1.1999999999999999E-3</v>
      </c>
      <c r="L36" s="66">
        <v>3.5200000000000002E-2</v>
      </c>
      <c r="M36" s="66">
        <v>-1.5800000000000002E-2</v>
      </c>
      <c r="N36" s="66">
        <v>-3.1399999999999997E-2</v>
      </c>
    </row>
    <row r="37" spans="2:14" x14ac:dyDescent="0.2">
      <c r="B37" s="68">
        <v>17</v>
      </c>
      <c r="C37" s="66">
        <v>286.40260000000001</v>
      </c>
      <c r="D37" s="66">
        <v>94.331500000000005</v>
      </c>
      <c r="E37" s="66">
        <v>15.3742</v>
      </c>
      <c r="F37" s="66">
        <v>3.9786000000000001</v>
      </c>
      <c r="G37" s="66">
        <v>-2.2402000000000002</v>
      </c>
      <c r="H37" s="66">
        <v>-1.4298</v>
      </c>
      <c r="I37" s="67">
        <v>0</v>
      </c>
      <c r="J37" s="66">
        <v>2.6576</v>
      </c>
      <c r="K37" s="66">
        <v>1.1999999999999999E-3</v>
      </c>
      <c r="L37" s="66">
        <v>1.03E-2</v>
      </c>
      <c r="M37" s="66">
        <v>-8.6999999999999994E-3</v>
      </c>
      <c r="N37" s="66">
        <v>-5.5999999999999999E-3</v>
      </c>
    </row>
    <row r="38" spans="2:14" x14ac:dyDescent="0.2">
      <c r="B38" s="68">
        <v>17.5</v>
      </c>
      <c r="C38" s="66">
        <v>315.97070000000002</v>
      </c>
      <c r="D38" s="66">
        <v>94.278700000000001</v>
      </c>
      <c r="E38" s="66">
        <v>6.0891999999999999</v>
      </c>
      <c r="F38" s="66">
        <v>-1.0656000000000001</v>
      </c>
      <c r="G38" s="66">
        <v>0.73309999999999997</v>
      </c>
      <c r="H38" s="66">
        <v>4.6512000000000002</v>
      </c>
      <c r="I38" s="67">
        <v>0</v>
      </c>
      <c r="J38" s="66">
        <v>4.7085999999999997</v>
      </c>
      <c r="K38" s="66">
        <v>1.1999999999999999E-3</v>
      </c>
      <c r="L38" s="66">
        <v>3.2500000000000001E-2</v>
      </c>
      <c r="M38" s="66">
        <v>5.1000000000000004E-3</v>
      </c>
      <c r="N38" s="66">
        <v>3.2099999999999997E-2</v>
      </c>
    </row>
    <row r="39" spans="2:14" x14ac:dyDescent="0.2">
      <c r="B39" s="68">
        <v>18</v>
      </c>
      <c r="C39" s="66">
        <v>288.32940000000002</v>
      </c>
      <c r="D39" s="66">
        <v>88.784999999999997</v>
      </c>
      <c r="E39" s="66">
        <v>1.7534000000000001</v>
      </c>
      <c r="F39" s="66">
        <v>-1.9037999999999999</v>
      </c>
      <c r="G39" s="66">
        <v>1.8684000000000001</v>
      </c>
      <c r="H39" s="66">
        <v>4.8250000000000002</v>
      </c>
      <c r="I39" s="67">
        <v>0</v>
      </c>
      <c r="J39" s="66">
        <v>5.1741000000000001</v>
      </c>
      <c r="K39" s="66">
        <v>1.1999999999999999E-3</v>
      </c>
      <c r="L39" s="66">
        <v>3.9199999999999999E-2</v>
      </c>
      <c r="M39" s="66">
        <v>1.4200000000000001E-2</v>
      </c>
      <c r="N39" s="66">
        <v>3.6499999999999998E-2</v>
      </c>
    </row>
    <row r="40" spans="2:14" x14ac:dyDescent="0.2">
      <c r="B40" s="68">
        <v>18.5</v>
      </c>
      <c r="C40" s="66">
        <v>198.6644</v>
      </c>
      <c r="D40" s="66">
        <v>24.729199999999999</v>
      </c>
      <c r="E40" s="66">
        <v>23.301300000000001</v>
      </c>
      <c r="F40" s="66">
        <v>20.879100000000001</v>
      </c>
      <c r="G40" s="66">
        <v>4.9377000000000004</v>
      </c>
      <c r="H40" s="66">
        <v>5.9406999999999996</v>
      </c>
      <c r="I40" s="67">
        <v>0</v>
      </c>
      <c r="J40" s="66">
        <v>7.7248000000000001</v>
      </c>
      <c r="K40" s="66">
        <v>1.1999999999999999E-3</v>
      </c>
      <c r="L40" s="66">
        <v>8.7400000000000005E-2</v>
      </c>
      <c r="M40" s="66">
        <v>5.5800000000000002E-2</v>
      </c>
      <c r="N40" s="66">
        <v>6.7199999999999996E-2</v>
      </c>
    </row>
    <row r="41" spans="2:14" x14ac:dyDescent="0.2">
      <c r="B41" s="68">
        <v>19</v>
      </c>
      <c r="C41" s="66">
        <v>167.9913</v>
      </c>
      <c r="D41" s="66">
        <v>19.770499999999998</v>
      </c>
      <c r="E41" s="66">
        <v>43.4377</v>
      </c>
      <c r="F41" s="66">
        <v>39.273099999999999</v>
      </c>
      <c r="G41" s="66">
        <v>6.1632999999999996</v>
      </c>
      <c r="H41" s="66">
        <v>4.8611000000000004</v>
      </c>
      <c r="I41" s="67">
        <v>0</v>
      </c>
      <c r="J41" s="66">
        <v>7.8495999999999997</v>
      </c>
      <c r="K41" s="66">
        <v>1.1999999999999999E-3</v>
      </c>
      <c r="L41" s="66">
        <v>9.0200000000000002E-2</v>
      </c>
      <c r="M41" s="66">
        <v>7.0800000000000002E-2</v>
      </c>
      <c r="N41" s="66">
        <v>5.5899999999999998E-2</v>
      </c>
    </row>
    <row r="42" spans="2:14" x14ac:dyDescent="0.2">
      <c r="B42" s="68">
        <v>19.5</v>
      </c>
      <c r="C42" s="66">
        <v>186.63730000000001</v>
      </c>
      <c r="D42" s="66">
        <v>20.4237</v>
      </c>
      <c r="E42" s="66">
        <v>44.1584</v>
      </c>
      <c r="F42" s="66">
        <v>38.297800000000002</v>
      </c>
      <c r="G42" s="66">
        <v>6.1891999999999996</v>
      </c>
      <c r="H42" s="66">
        <v>3.0470999999999999</v>
      </c>
      <c r="I42" s="67">
        <v>0</v>
      </c>
      <c r="J42" s="66">
        <v>6.8986000000000001</v>
      </c>
      <c r="K42" s="66">
        <v>1.1999999999999999E-3</v>
      </c>
      <c r="L42" s="66">
        <v>6.9699999999999998E-2</v>
      </c>
      <c r="M42" s="66">
        <v>6.25E-2</v>
      </c>
      <c r="N42" s="66">
        <v>3.0800000000000001E-2</v>
      </c>
    </row>
    <row r="43" spans="2:14" x14ac:dyDescent="0.2">
      <c r="B43" s="68">
        <v>20</v>
      </c>
      <c r="C43" s="66">
        <v>170.99529999999999</v>
      </c>
      <c r="D43" s="66">
        <v>21.812799999999999</v>
      </c>
      <c r="E43" s="66">
        <v>29.316600000000001</v>
      </c>
      <c r="F43" s="66">
        <v>22.281099999999999</v>
      </c>
      <c r="G43" s="66">
        <v>4.9096000000000002</v>
      </c>
      <c r="H43" s="66">
        <v>2.3239000000000001</v>
      </c>
      <c r="I43" s="67">
        <v>0</v>
      </c>
      <c r="J43" s="66">
        <v>5.4318999999999997</v>
      </c>
      <c r="K43" s="66">
        <v>1.1999999999999999E-3</v>
      </c>
      <c r="L43" s="66">
        <v>4.3200000000000002E-2</v>
      </c>
      <c r="M43" s="66">
        <v>3.9E-2</v>
      </c>
      <c r="N43" s="66">
        <v>1.8499999999999999E-2</v>
      </c>
    </row>
    <row r="44" spans="2:14" x14ac:dyDescent="0.2">
      <c r="B44" s="68">
        <v>20.5</v>
      </c>
      <c r="C44" s="66">
        <v>185.06030000000001</v>
      </c>
      <c r="D44" s="66">
        <v>16.761199999999999</v>
      </c>
      <c r="E44" s="66">
        <v>24.784300000000002</v>
      </c>
      <c r="F44" s="66">
        <v>22.509699999999999</v>
      </c>
      <c r="G44" s="66">
        <v>4.0294999999999996</v>
      </c>
      <c r="H44" s="66">
        <v>2.0972</v>
      </c>
      <c r="I44" s="67">
        <v>0</v>
      </c>
      <c r="J44" s="66">
        <v>4.5426000000000002</v>
      </c>
      <c r="K44" s="66">
        <v>1.1999999999999999E-3</v>
      </c>
      <c r="L44" s="66">
        <v>3.0200000000000001E-2</v>
      </c>
      <c r="M44" s="66">
        <v>2.6800000000000001E-2</v>
      </c>
      <c r="N44" s="66">
        <v>1.3899999999999999E-2</v>
      </c>
    </row>
    <row r="45" spans="2:14" x14ac:dyDescent="0.2">
      <c r="B45" s="68">
        <v>21</v>
      </c>
      <c r="C45" s="66">
        <v>172.24469999999999</v>
      </c>
      <c r="D45" s="66">
        <v>18.308599999999998</v>
      </c>
      <c r="E45" s="66">
        <v>26.761600000000001</v>
      </c>
      <c r="F45" s="66">
        <v>22.585899999999999</v>
      </c>
      <c r="G45" s="66">
        <v>3.3098999999999998</v>
      </c>
      <c r="H45" s="66">
        <v>1.7985</v>
      </c>
      <c r="I45" s="67">
        <v>0</v>
      </c>
      <c r="J45" s="66">
        <v>3.7669000000000001</v>
      </c>
      <c r="K45" s="66">
        <v>1.1999999999999999E-3</v>
      </c>
      <c r="L45" s="66">
        <v>2.0799999999999999E-2</v>
      </c>
      <c r="M45" s="66">
        <v>1.83E-2</v>
      </c>
      <c r="N45" s="66">
        <v>9.9000000000000008E-3</v>
      </c>
    </row>
    <row r="46" spans="2:14" x14ac:dyDescent="0.2">
      <c r="B46" s="68">
        <v>21.5</v>
      </c>
      <c r="C46" s="66">
        <v>196.48220000000001</v>
      </c>
      <c r="D46" s="66">
        <v>20.247800000000002</v>
      </c>
      <c r="E46" s="66">
        <v>20.305599999999998</v>
      </c>
      <c r="F46" s="66">
        <v>17.556899999999999</v>
      </c>
      <c r="G46" s="66">
        <v>0.84399999999999997</v>
      </c>
      <c r="H46" s="66">
        <v>-2.2610999999999999</v>
      </c>
      <c r="I46" s="67">
        <v>0</v>
      </c>
      <c r="J46" s="66">
        <v>2.4135</v>
      </c>
      <c r="K46" s="66">
        <v>1.1999999999999999E-3</v>
      </c>
      <c r="L46" s="66">
        <v>8.5000000000000006E-3</v>
      </c>
      <c r="M46" s="66">
        <v>3.0000000000000001E-3</v>
      </c>
      <c r="N46" s="66">
        <v>-8.0000000000000002E-3</v>
      </c>
    </row>
    <row r="47" spans="2:14" x14ac:dyDescent="0.2">
      <c r="B47" s="68">
        <v>22</v>
      </c>
      <c r="C47" s="66">
        <v>261.84859999999998</v>
      </c>
      <c r="D47" s="66">
        <v>66.619200000000006</v>
      </c>
      <c r="E47" s="66">
        <v>17.994700000000002</v>
      </c>
      <c r="F47" s="66">
        <v>8.6723999999999997</v>
      </c>
      <c r="G47" s="66">
        <v>-2.8037999999999998</v>
      </c>
      <c r="H47" s="66">
        <v>-5.0578000000000003</v>
      </c>
      <c r="I47" s="67">
        <v>0</v>
      </c>
      <c r="J47" s="66">
        <v>5.7828999999999997</v>
      </c>
      <c r="K47" s="66">
        <v>1.1999999999999999E-3</v>
      </c>
      <c r="L47" s="66">
        <v>4.9000000000000002E-2</v>
      </c>
      <c r="M47" s="66">
        <v>-2.3699999999999999E-2</v>
      </c>
      <c r="N47" s="66">
        <v>-4.2799999999999998E-2</v>
      </c>
    </row>
    <row r="48" spans="2:14" x14ac:dyDescent="0.2">
      <c r="B48" s="68">
        <v>22.5</v>
      </c>
      <c r="C48" s="66">
        <v>265.50779999999997</v>
      </c>
      <c r="D48" s="66">
        <v>78.905299999999997</v>
      </c>
      <c r="E48" s="66">
        <v>9.3767999999999994</v>
      </c>
      <c r="F48" s="66">
        <v>1.4489000000000001</v>
      </c>
      <c r="G48" s="66">
        <v>-3.5929000000000002</v>
      </c>
      <c r="H48" s="66">
        <v>1.0193000000000001</v>
      </c>
      <c r="I48" s="67">
        <v>0</v>
      </c>
      <c r="J48" s="66">
        <v>3.7347000000000001</v>
      </c>
      <c r="K48" s="66">
        <v>1.1999999999999999E-3</v>
      </c>
      <c r="L48" s="66">
        <v>2.0400000000000001E-2</v>
      </c>
      <c r="M48" s="66">
        <v>-1.9599999999999999E-2</v>
      </c>
      <c r="N48" s="66">
        <v>5.5999999999999999E-3</v>
      </c>
    </row>
    <row r="49" spans="2:14" x14ac:dyDescent="0.2">
      <c r="B49" s="68">
        <v>23</v>
      </c>
      <c r="C49" s="66">
        <v>155.58099999999999</v>
      </c>
      <c r="D49" s="66">
        <v>25.422499999999999</v>
      </c>
      <c r="E49" s="66">
        <v>2.8969</v>
      </c>
      <c r="F49" s="66">
        <v>-2.7572000000000001</v>
      </c>
      <c r="G49" s="66">
        <v>-2.9716999999999998</v>
      </c>
      <c r="H49" s="66">
        <v>1.8152999999999999</v>
      </c>
      <c r="I49" s="67">
        <v>0</v>
      </c>
      <c r="J49" s="66">
        <v>3.4823</v>
      </c>
      <c r="K49" s="66">
        <v>1.1999999999999999E-3</v>
      </c>
      <c r="L49" s="66">
        <v>1.78E-2</v>
      </c>
      <c r="M49" s="66">
        <v>-1.5100000000000001E-2</v>
      </c>
      <c r="N49" s="66">
        <v>9.2999999999999992E-3</v>
      </c>
    </row>
    <row r="50" spans="2:14" x14ac:dyDescent="0.2">
      <c r="B50" s="68">
        <v>23.5</v>
      </c>
      <c r="C50" s="66">
        <v>183.20570000000001</v>
      </c>
      <c r="D50" s="66">
        <v>17.909099999999999</v>
      </c>
      <c r="E50" s="66">
        <v>-0.4264</v>
      </c>
      <c r="F50" s="66">
        <v>-1.3704000000000001</v>
      </c>
      <c r="G50" s="66">
        <v>-1.9161999999999999</v>
      </c>
      <c r="H50" s="66">
        <v>0.35049999999999998</v>
      </c>
      <c r="I50" s="67">
        <v>0</v>
      </c>
      <c r="J50" s="66">
        <v>1.948</v>
      </c>
      <c r="K50" s="66">
        <v>1.1999999999999999E-3</v>
      </c>
      <c r="L50" s="66">
        <v>5.5999999999999999E-3</v>
      </c>
      <c r="M50" s="66">
        <v>-5.4999999999999997E-3</v>
      </c>
      <c r="N50" s="66">
        <v>1E-3</v>
      </c>
    </row>
    <row r="51" spans="2:14" x14ac:dyDescent="0.2">
      <c r="B51" s="68">
        <v>24</v>
      </c>
      <c r="C51" s="66">
        <v>150.2338</v>
      </c>
      <c r="D51" s="66">
        <v>19.2531</v>
      </c>
      <c r="E51" s="66">
        <v>1.2471000000000001</v>
      </c>
      <c r="F51" s="66">
        <v>0.2145</v>
      </c>
      <c r="G51" s="66">
        <v>-1.7321</v>
      </c>
      <c r="H51" s="66">
        <v>2.3E-2</v>
      </c>
      <c r="I51" s="67">
        <v>0</v>
      </c>
      <c r="J51" s="66">
        <v>1.7322</v>
      </c>
      <c r="K51" s="66">
        <v>1.1999999999999999E-3</v>
      </c>
      <c r="L51" s="66">
        <v>4.4000000000000003E-3</v>
      </c>
      <c r="M51" s="66">
        <v>-4.4000000000000003E-3</v>
      </c>
      <c r="N51" s="66">
        <v>1E-4</v>
      </c>
    </row>
    <row r="52" spans="2:14" x14ac:dyDescent="0.2">
      <c r="B52" s="68">
        <v>24.5</v>
      </c>
      <c r="C52" s="66">
        <v>309.3075</v>
      </c>
      <c r="D52" s="66">
        <v>75.293099999999995</v>
      </c>
      <c r="E52" s="66">
        <v>2.5038</v>
      </c>
      <c r="F52" s="66">
        <v>-0.60840000000000005</v>
      </c>
      <c r="G52" s="66">
        <v>-3.2593999999999999</v>
      </c>
      <c r="H52" s="66">
        <v>1.6888000000000001</v>
      </c>
      <c r="I52" s="67">
        <v>0</v>
      </c>
      <c r="J52" s="66">
        <v>3.6709000000000001</v>
      </c>
      <c r="K52" s="66">
        <v>1.1999999999999999E-3</v>
      </c>
      <c r="L52" s="66">
        <v>1.9699999999999999E-2</v>
      </c>
      <c r="M52" s="66">
        <v>-1.7500000000000002E-2</v>
      </c>
      <c r="N52" s="66">
        <v>9.1000000000000004E-3</v>
      </c>
    </row>
    <row r="53" spans="2:14" x14ac:dyDescent="0.2">
      <c r="B53" s="68">
        <v>25</v>
      </c>
      <c r="C53" s="66">
        <v>251.90369999999999</v>
      </c>
      <c r="D53" s="66">
        <v>52.572099999999999</v>
      </c>
      <c r="E53" s="66">
        <v>1.0566</v>
      </c>
      <c r="F53" s="66">
        <v>-6.3231999999999999</v>
      </c>
      <c r="G53" s="66">
        <v>-3.0042</v>
      </c>
      <c r="H53" s="66">
        <v>4.2652000000000001</v>
      </c>
      <c r="I53" s="67">
        <v>0</v>
      </c>
      <c r="J53" s="66">
        <v>5.2169999999999996</v>
      </c>
      <c r="K53" s="66">
        <v>1.1999999999999999E-3</v>
      </c>
      <c r="L53" s="66">
        <v>3.9800000000000002E-2</v>
      </c>
      <c r="M53" s="66">
        <v>-2.29E-2</v>
      </c>
      <c r="N53" s="66">
        <v>3.2599999999999997E-2</v>
      </c>
    </row>
    <row r="54" spans="2:14" x14ac:dyDescent="0.2">
      <c r="B54" s="68">
        <v>25.5</v>
      </c>
      <c r="C54" s="66">
        <v>241.41460000000001</v>
      </c>
      <c r="D54" s="66">
        <v>23.8626</v>
      </c>
      <c r="E54" s="66">
        <v>0.73499999999999999</v>
      </c>
      <c r="F54" s="66">
        <v>-0.19700000000000001</v>
      </c>
      <c r="G54" s="66">
        <v>-1.5745</v>
      </c>
      <c r="H54" s="66">
        <v>5.0644999999999998</v>
      </c>
      <c r="I54" s="67">
        <v>0</v>
      </c>
      <c r="J54" s="66">
        <v>5.3036000000000003</v>
      </c>
      <c r="K54" s="66">
        <v>1.1999999999999999E-3</v>
      </c>
      <c r="L54" s="66">
        <v>4.1200000000000001E-2</v>
      </c>
      <c r="M54" s="66">
        <v>-1.2200000000000001E-2</v>
      </c>
      <c r="N54" s="66">
        <v>3.9300000000000002E-2</v>
      </c>
    </row>
    <row r="55" spans="2:14" x14ac:dyDescent="0.2">
      <c r="B55" s="68">
        <v>26</v>
      </c>
      <c r="C55" s="66">
        <v>193.9502</v>
      </c>
      <c r="D55" s="66">
        <v>6.4846000000000004</v>
      </c>
      <c r="E55" s="66">
        <v>4.7849000000000004</v>
      </c>
      <c r="F55" s="66">
        <v>8.1846999999999994</v>
      </c>
      <c r="G55" s="66">
        <v>-0.87409999999999999</v>
      </c>
      <c r="H55" s="66">
        <v>4.0570000000000004</v>
      </c>
      <c r="I55" s="67">
        <v>0</v>
      </c>
      <c r="J55" s="66">
        <v>4.1501000000000001</v>
      </c>
      <c r="K55" s="66">
        <v>1.1999999999999999E-3</v>
      </c>
      <c r="L55" s="66">
        <v>2.52E-2</v>
      </c>
      <c r="M55" s="66">
        <v>-5.3E-3</v>
      </c>
      <c r="N55" s="66">
        <v>2.46E-2</v>
      </c>
    </row>
    <row r="56" spans="2:14" x14ac:dyDescent="0.2">
      <c r="B56" s="68">
        <v>26.5</v>
      </c>
      <c r="C56" s="66">
        <v>194.8997</v>
      </c>
      <c r="D56" s="66">
        <v>8.6524999999999999</v>
      </c>
      <c r="E56" s="66">
        <v>6.0176999999999996</v>
      </c>
      <c r="F56" s="66">
        <v>7.9866000000000001</v>
      </c>
      <c r="G56" s="66">
        <v>0.1421</v>
      </c>
      <c r="H56" s="66">
        <v>3.4115000000000002</v>
      </c>
      <c r="I56" s="67">
        <v>0</v>
      </c>
      <c r="J56" s="66">
        <v>3.4144000000000001</v>
      </c>
      <c r="K56" s="66">
        <v>1.1999999999999999E-3</v>
      </c>
      <c r="L56" s="66">
        <v>1.7100000000000001E-2</v>
      </c>
      <c r="M56" s="66">
        <v>6.9999999999999999E-4</v>
      </c>
      <c r="N56" s="66">
        <v>1.7100000000000001E-2</v>
      </c>
    </row>
    <row r="57" spans="2:14" x14ac:dyDescent="0.2">
      <c r="B57" s="68">
        <v>27</v>
      </c>
      <c r="C57" s="66">
        <v>174.5213</v>
      </c>
      <c r="D57" s="66">
        <v>8.6298999999999992</v>
      </c>
      <c r="E57" s="66">
        <v>6.4166999999999996</v>
      </c>
      <c r="F57" s="66">
        <v>6.7674000000000003</v>
      </c>
      <c r="G57" s="66">
        <v>2.0451000000000001</v>
      </c>
      <c r="H57" s="66">
        <v>3.0607000000000002</v>
      </c>
      <c r="I57" s="67">
        <v>0</v>
      </c>
      <c r="J57" s="66">
        <v>3.6810999999999998</v>
      </c>
      <c r="K57" s="66">
        <v>1.1999999999999999E-3</v>
      </c>
      <c r="L57" s="66">
        <v>1.9800000000000002E-2</v>
      </c>
      <c r="M57" s="66">
        <v>1.0999999999999999E-2</v>
      </c>
      <c r="N57" s="66">
        <v>1.6500000000000001E-2</v>
      </c>
    </row>
    <row r="58" spans="2:14" x14ac:dyDescent="0.2">
      <c r="B58" s="68">
        <v>27.5</v>
      </c>
      <c r="C58" s="66">
        <v>188.9528</v>
      </c>
      <c r="D58" s="66">
        <v>13.576000000000001</v>
      </c>
      <c r="E58" s="66">
        <v>14.195</v>
      </c>
      <c r="F58" s="66">
        <v>13.244199999999999</v>
      </c>
      <c r="G58" s="66">
        <v>2.9148999999999998</v>
      </c>
      <c r="H58" s="66">
        <v>0.79100000000000004</v>
      </c>
      <c r="I58" s="67">
        <v>0</v>
      </c>
      <c r="J58" s="66">
        <v>3.0203000000000002</v>
      </c>
      <c r="K58" s="66">
        <v>1.1999999999999999E-3</v>
      </c>
      <c r="L58" s="66">
        <v>1.34E-2</v>
      </c>
      <c r="M58" s="66">
        <v>1.29E-2</v>
      </c>
      <c r="N58" s="66">
        <v>3.5000000000000001E-3</v>
      </c>
    </row>
    <row r="59" spans="2:14" x14ac:dyDescent="0.2">
      <c r="B59" s="68">
        <v>28</v>
      </c>
      <c r="C59" s="66">
        <v>179.28550000000001</v>
      </c>
      <c r="D59" s="66">
        <v>13.5182</v>
      </c>
      <c r="E59" s="66">
        <v>10.037800000000001</v>
      </c>
      <c r="F59" s="66">
        <v>7.7885</v>
      </c>
      <c r="G59" s="66">
        <v>1.8616999999999999</v>
      </c>
      <c r="H59" s="66">
        <v>1.0912999999999999</v>
      </c>
      <c r="I59" s="67">
        <v>0</v>
      </c>
      <c r="J59" s="66">
        <v>2.1579999999999999</v>
      </c>
      <c r="K59" s="66">
        <v>1.1999999999999999E-3</v>
      </c>
      <c r="L59" s="66">
        <v>6.7999999999999996E-3</v>
      </c>
      <c r="M59" s="66">
        <v>5.8999999999999999E-3</v>
      </c>
      <c r="N59" s="66">
        <v>3.3999999999999998E-3</v>
      </c>
    </row>
    <row r="60" spans="2:14" x14ac:dyDescent="0.2">
      <c r="B60" s="68">
        <v>28.5</v>
      </c>
      <c r="C60" s="66">
        <v>177.5309</v>
      </c>
      <c r="D60" s="66">
        <v>14.2592</v>
      </c>
      <c r="E60" s="66">
        <v>11.6578</v>
      </c>
      <c r="F60" s="66">
        <v>8.1846999999999994</v>
      </c>
      <c r="G60" s="66">
        <v>2.2101000000000002</v>
      </c>
      <c r="H60" s="66">
        <v>0.92959999999999998</v>
      </c>
      <c r="I60" s="67">
        <v>0</v>
      </c>
      <c r="J60" s="66">
        <v>2.3976000000000002</v>
      </c>
      <c r="K60" s="66">
        <v>1.1999999999999999E-3</v>
      </c>
      <c r="L60" s="66">
        <v>8.3999999999999995E-3</v>
      </c>
      <c r="M60" s="66">
        <v>7.7999999999999996E-3</v>
      </c>
      <c r="N60" s="66">
        <v>3.3E-3</v>
      </c>
    </row>
    <row r="61" spans="2:14" x14ac:dyDescent="0.2">
      <c r="B61" s="68">
        <v>29</v>
      </c>
      <c r="C61" s="66">
        <v>159.2902</v>
      </c>
      <c r="D61" s="66">
        <v>15.9297</v>
      </c>
      <c r="E61" s="66">
        <v>18.399699999999999</v>
      </c>
      <c r="F61" s="66">
        <v>13.061299999999999</v>
      </c>
      <c r="G61" s="66">
        <v>3.4104000000000001</v>
      </c>
      <c r="H61" s="66">
        <v>1.2282999999999999</v>
      </c>
      <c r="I61" s="67">
        <v>0</v>
      </c>
      <c r="J61" s="66">
        <v>3.6248999999999998</v>
      </c>
      <c r="K61" s="66">
        <v>1.1999999999999999E-3</v>
      </c>
      <c r="L61" s="66">
        <v>1.9199999999999998E-2</v>
      </c>
      <c r="M61" s="66">
        <v>1.8100000000000002E-2</v>
      </c>
      <c r="N61" s="66">
        <v>6.4999999999999997E-3</v>
      </c>
    </row>
    <row r="62" spans="2:14" x14ac:dyDescent="0.2">
      <c r="B62" s="68">
        <v>29.5</v>
      </c>
      <c r="C62" s="66">
        <v>162.64959999999999</v>
      </c>
      <c r="D62" s="66">
        <v>17.899100000000001</v>
      </c>
      <c r="E62" s="66">
        <v>16.190100000000001</v>
      </c>
      <c r="F62" s="66">
        <v>11.5983</v>
      </c>
      <c r="G62" s="66">
        <v>2.5954000000000002</v>
      </c>
      <c r="H62" s="66">
        <v>0.85029999999999994</v>
      </c>
      <c r="I62" s="67">
        <v>0</v>
      </c>
      <c r="J62" s="66">
        <v>2.7311000000000001</v>
      </c>
      <c r="K62" s="66">
        <v>1.1999999999999999E-3</v>
      </c>
      <c r="L62" s="66">
        <v>1.09E-2</v>
      </c>
      <c r="M62" s="66">
        <v>1.04E-2</v>
      </c>
      <c r="N62" s="66">
        <v>3.3999999999999998E-3</v>
      </c>
    </row>
    <row r="63" spans="2:14" x14ac:dyDescent="0.2">
      <c r="B63" s="68">
        <v>30</v>
      </c>
      <c r="C63" s="66">
        <v>177.56970000000001</v>
      </c>
      <c r="D63" s="66">
        <v>21.940899999999999</v>
      </c>
      <c r="E63" s="66">
        <v>14.623799999999999</v>
      </c>
      <c r="F63" s="66">
        <v>10.104900000000001</v>
      </c>
      <c r="G63" s="66">
        <v>0.79</v>
      </c>
      <c r="H63" s="66">
        <v>-2.9298999999999999</v>
      </c>
      <c r="I63" s="67">
        <v>0</v>
      </c>
      <c r="J63" s="66">
        <v>3.0345</v>
      </c>
      <c r="K63" s="66">
        <v>1.1999999999999999E-3</v>
      </c>
      <c r="L63" s="66">
        <v>1.35E-2</v>
      </c>
      <c r="M63" s="66">
        <v>3.5000000000000001E-3</v>
      </c>
      <c r="N63" s="66">
        <v>-1.2999999999999999E-2</v>
      </c>
    </row>
    <row r="64" spans="2:14" x14ac:dyDescent="0.2">
      <c r="B64" s="68">
        <v>30.5</v>
      </c>
      <c r="C64" s="66">
        <v>194.0779</v>
      </c>
      <c r="D64" s="66">
        <v>31.283000000000001</v>
      </c>
      <c r="E64" s="66">
        <v>19.406199999999998</v>
      </c>
      <c r="F64" s="66">
        <v>8.4284999999999997</v>
      </c>
      <c r="G64" s="66">
        <v>-1.5508999999999999</v>
      </c>
      <c r="H64" s="66">
        <v>-6.9335000000000004</v>
      </c>
      <c r="I64" s="67">
        <v>0</v>
      </c>
      <c r="J64" s="66">
        <v>7.1048</v>
      </c>
      <c r="K64" s="66">
        <v>1.1999999999999999E-3</v>
      </c>
      <c r="L64" s="66">
        <v>7.3899999999999993E-2</v>
      </c>
      <c r="M64" s="66">
        <v>-1.61E-2</v>
      </c>
      <c r="N64" s="66">
        <v>-7.2099999999999997E-2</v>
      </c>
    </row>
    <row r="65" spans="2:14" x14ac:dyDescent="0.2">
      <c r="B65" s="68">
        <v>31</v>
      </c>
      <c r="C65" s="66">
        <v>143.90369999999999</v>
      </c>
      <c r="D65" s="66">
        <v>19.145</v>
      </c>
      <c r="E65" s="66">
        <v>26.9343</v>
      </c>
      <c r="F65" s="66">
        <v>13.442299999999999</v>
      </c>
      <c r="G65" s="66">
        <v>-1.2432000000000001</v>
      </c>
      <c r="H65" s="66">
        <v>-7.6798999999999999</v>
      </c>
      <c r="I65" s="67">
        <v>0</v>
      </c>
      <c r="J65" s="66">
        <v>7.7797999999999998</v>
      </c>
      <c r="K65" s="66">
        <v>1.1999999999999999E-3</v>
      </c>
      <c r="L65" s="66">
        <v>8.8599999999999998E-2</v>
      </c>
      <c r="M65" s="66">
        <v>-1.4200000000000001E-2</v>
      </c>
      <c r="N65" s="66">
        <v>-8.7499999999999994E-2</v>
      </c>
    </row>
    <row r="66" spans="2:14" x14ac:dyDescent="0.2">
      <c r="B66" s="68">
        <v>31.5</v>
      </c>
      <c r="C66" s="66">
        <v>121.8762</v>
      </c>
      <c r="D66" s="66">
        <v>19.456499999999998</v>
      </c>
      <c r="E66" s="66">
        <v>23.170300000000001</v>
      </c>
      <c r="F66" s="66">
        <v>19.1114</v>
      </c>
      <c r="G66" s="66">
        <v>0.57030000000000003</v>
      </c>
      <c r="H66" s="66">
        <v>-6.7588999999999997</v>
      </c>
      <c r="I66" s="67">
        <v>0</v>
      </c>
      <c r="J66" s="66">
        <v>6.7828999999999997</v>
      </c>
      <c r="K66" s="66">
        <v>1.1999999999999999E-3</v>
      </c>
      <c r="L66" s="66">
        <v>6.7400000000000002E-2</v>
      </c>
      <c r="M66" s="66">
        <v>5.7000000000000002E-3</v>
      </c>
      <c r="N66" s="66">
        <v>-6.7100000000000007E-2</v>
      </c>
    </row>
    <row r="67" spans="2:14" x14ac:dyDescent="0.2">
      <c r="B67" s="68">
        <v>32</v>
      </c>
      <c r="C67" s="66">
        <v>181.4622</v>
      </c>
      <c r="D67" s="66">
        <v>25.832000000000001</v>
      </c>
      <c r="E67" s="66">
        <v>28.000399999999999</v>
      </c>
      <c r="F67" s="66">
        <v>17.983599999999999</v>
      </c>
      <c r="G67" s="66">
        <v>2.6789999999999998</v>
      </c>
      <c r="H67" s="66">
        <v>-6.8269000000000002</v>
      </c>
      <c r="I67" s="67">
        <v>0</v>
      </c>
      <c r="J67" s="66">
        <v>7.3338000000000001</v>
      </c>
      <c r="K67" s="66">
        <v>1.1999999999999999E-3</v>
      </c>
      <c r="L67" s="66">
        <v>7.8700000000000006E-2</v>
      </c>
      <c r="M67" s="66">
        <v>2.8799999999999999E-2</v>
      </c>
      <c r="N67" s="66">
        <v>-7.3300000000000004E-2</v>
      </c>
    </row>
    <row r="68" spans="2:14" x14ac:dyDescent="0.2">
      <c r="B68" s="68">
        <v>32.5</v>
      </c>
      <c r="C68" s="66">
        <v>178.24160000000001</v>
      </c>
      <c r="D68" s="66">
        <v>23.606300000000001</v>
      </c>
      <c r="E68" s="66">
        <v>33.015099999999997</v>
      </c>
      <c r="F68" s="66">
        <v>18.029399999999999</v>
      </c>
      <c r="G68" s="66">
        <v>2.1124000000000001</v>
      </c>
      <c r="H68" s="66">
        <v>-6.9903000000000004</v>
      </c>
      <c r="I68" s="67">
        <v>0</v>
      </c>
      <c r="J68" s="66">
        <v>7.3025000000000002</v>
      </c>
      <c r="K68" s="66">
        <v>1.1999999999999999E-3</v>
      </c>
      <c r="L68" s="66">
        <v>7.8100000000000003E-2</v>
      </c>
      <c r="M68" s="66">
        <v>2.2599999999999999E-2</v>
      </c>
      <c r="N68" s="66">
        <v>-7.4700000000000003E-2</v>
      </c>
    </row>
    <row r="69" spans="2:14" x14ac:dyDescent="0.2">
      <c r="B69" s="68">
        <v>33</v>
      </c>
      <c r="C69" s="66">
        <v>218.4931</v>
      </c>
      <c r="D69" s="66">
        <v>48.595599999999997</v>
      </c>
      <c r="E69" s="66">
        <v>25.171399999999998</v>
      </c>
      <c r="F69" s="66">
        <v>12.665100000000001</v>
      </c>
      <c r="G69" s="66">
        <v>1.0392999999999999</v>
      </c>
      <c r="H69" s="66">
        <v>-3.9093</v>
      </c>
      <c r="I69" s="67">
        <v>0</v>
      </c>
      <c r="J69" s="66">
        <v>4.0450999999999997</v>
      </c>
      <c r="K69" s="66">
        <v>1.1999999999999999E-3</v>
      </c>
      <c r="L69" s="66">
        <v>2.4E-2</v>
      </c>
      <c r="M69" s="66">
        <v>6.1999999999999998E-3</v>
      </c>
      <c r="N69" s="66">
        <v>-2.3199999999999998E-2</v>
      </c>
    </row>
    <row r="70" spans="2:14" x14ac:dyDescent="0.2">
      <c r="B70" s="68">
        <v>33.5</v>
      </c>
      <c r="C70" s="66">
        <v>233.6797</v>
      </c>
      <c r="D70" s="66">
        <v>45.556100000000001</v>
      </c>
      <c r="E70" s="66">
        <v>14.2783</v>
      </c>
      <c r="F70" s="66">
        <v>8.6875999999999998</v>
      </c>
      <c r="G70" s="66">
        <v>5.04E-2</v>
      </c>
      <c r="H70" s="66">
        <v>-1.8631</v>
      </c>
      <c r="I70" s="67">
        <v>0</v>
      </c>
      <c r="J70" s="66">
        <v>1.8637999999999999</v>
      </c>
      <c r="K70" s="66">
        <v>1.1999999999999999E-3</v>
      </c>
      <c r="L70" s="66">
        <v>5.1000000000000004E-3</v>
      </c>
      <c r="M70" s="66">
        <v>1E-4</v>
      </c>
      <c r="N70" s="66">
        <v>-5.1000000000000004E-3</v>
      </c>
    </row>
    <row r="71" spans="2:14" x14ac:dyDescent="0.2">
      <c r="B71" s="68">
        <v>34</v>
      </c>
      <c r="C71" s="66">
        <v>207.7098</v>
      </c>
      <c r="D71" s="66">
        <v>41.594700000000003</v>
      </c>
      <c r="E71" s="66">
        <v>9.5792000000000002</v>
      </c>
      <c r="F71" s="66">
        <v>5.3045</v>
      </c>
      <c r="G71" s="66">
        <v>-0.79200000000000004</v>
      </c>
      <c r="H71" s="66">
        <v>-1.417</v>
      </c>
      <c r="I71" s="67">
        <v>0</v>
      </c>
      <c r="J71" s="66">
        <v>1.6233</v>
      </c>
      <c r="K71" s="66">
        <v>1.1999999999999999E-3</v>
      </c>
      <c r="L71" s="66">
        <v>3.8999999999999998E-3</v>
      </c>
      <c r="M71" s="66">
        <v>-1.9E-3</v>
      </c>
      <c r="N71" s="66">
        <v>-3.3999999999999998E-3</v>
      </c>
    </row>
    <row r="72" spans="2:14" x14ac:dyDescent="0.2">
      <c r="B72" s="68">
        <v>34.5</v>
      </c>
      <c r="C72" s="66">
        <v>248.2833</v>
      </c>
      <c r="D72" s="66">
        <v>43.704799999999999</v>
      </c>
      <c r="E72" s="66">
        <v>11.0265</v>
      </c>
      <c r="F72" s="66">
        <v>4.7862999999999998</v>
      </c>
      <c r="G72" s="66">
        <v>-0.29570000000000002</v>
      </c>
      <c r="H72" s="66">
        <v>-2.1842999999999999</v>
      </c>
      <c r="I72" s="67">
        <v>0</v>
      </c>
      <c r="J72" s="66">
        <v>2.2042000000000002</v>
      </c>
      <c r="K72" s="66">
        <v>1.1999999999999999E-3</v>
      </c>
      <c r="L72" s="66">
        <v>7.1000000000000004E-3</v>
      </c>
      <c r="M72" s="66">
        <v>-1E-3</v>
      </c>
      <c r="N72" s="66">
        <v>-7.0000000000000001E-3</v>
      </c>
    </row>
    <row r="73" spans="2:14" x14ac:dyDescent="0.2">
      <c r="B73" s="68">
        <v>35</v>
      </c>
      <c r="C73" s="66">
        <v>247.02289999999999</v>
      </c>
      <c r="D73" s="66">
        <v>49.474800000000002</v>
      </c>
      <c r="E73" s="66">
        <v>8.0009999999999994</v>
      </c>
      <c r="F73" s="66">
        <v>1.7232000000000001</v>
      </c>
      <c r="G73" s="66">
        <v>-0.3231</v>
      </c>
      <c r="H73" s="66">
        <v>-1.8133999999999999</v>
      </c>
      <c r="I73" s="67">
        <v>0</v>
      </c>
      <c r="J73" s="66">
        <v>1.8420000000000001</v>
      </c>
      <c r="K73" s="66">
        <v>1.1999999999999999E-3</v>
      </c>
      <c r="L73" s="66">
        <v>5.0000000000000001E-3</v>
      </c>
      <c r="M73" s="66">
        <v>-8.9999999999999998E-4</v>
      </c>
      <c r="N73" s="66">
        <v>-4.8999999999999998E-3</v>
      </c>
    </row>
    <row r="74" spans="2:14" x14ac:dyDescent="0.2">
      <c r="B74" s="68">
        <v>35.5</v>
      </c>
      <c r="C74" s="66">
        <v>248.97739999999999</v>
      </c>
      <c r="D74" s="66">
        <v>33.048900000000003</v>
      </c>
      <c r="E74" s="66">
        <v>9.6567000000000007</v>
      </c>
      <c r="F74" s="66">
        <v>11.6136</v>
      </c>
      <c r="G74" s="66">
        <v>1.8475999999999999</v>
      </c>
      <c r="H74" s="66">
        <v>-2.7448999999999999</v>
      </c>
      <c r="I74" s="67">
        <v>0</v>
      </c>
      <c r="J74" s="66">
        <v>3.3088000000000002</v>
      </c>
      <c r="K74" s="66">
        <v>1.1999999999999999E-3</v>
      </c>
      <c r="L74" s="66">
        <v>1.6E-2</v>
      </c>
      <c r="M74" s="66">
        <v>8.9999999999999993E-3</v>
      </c>
      <c r="N74" s="66">
        <v>-1.3299999999999999E-2</v>
      </c>
    </row>
    <row r="75" spans="2:14" x14ac:dyDescent="0.2">
      <c r="B75" s="68">
        <v>36</v>
      </c>
      <c r="C75" s="66">
        <v>197.7593</v>
      </c>
      <c r="D75" s="66">
        <v>17.657900000000001</v>
      </c>
      <c r="E75" s="66">
        <v>18.387799999999999</v>
      </c>
      <c r="F75" s="66">
        <v>20.802900000000001</v>
      </c>
      <c r="G75" s="66">
        <v>1.0984</v>
      </c>
      <c r="H75" s="66">
        <v>-4.3297999999999996</v>
      </c>
      <c r="I75" s="67">
        <v>0</v>
      </c>
      <c r="J75" s="66">
        <v>4.4669999999999996</v>
      </c>
      <c r="K75" s="66">
        <v>1.1999999999999999E-3</v>
      </c>
      <c r="L75" s="66">
        <v>2.92E-2</v>
      </c>
      <c r="M75" s="66">
        <v>7.1999999999999998E-3</v>
      </c>
      <c r="N75" s="66">
        <v>-2.8299999999999999E-2</v>
      </c>
    </row>
    <row r="76" spans="2:14" x14ac:dyDescent="0.2">
      <c r="B76" s="68">
        <v>36.5</v>
      </c>
      <c r="C76" s="66">
        <v>276.95749999999998</v>
      </c>
      <c r="D76" s="66">
        <v>54.380800000000001</v>
      </c>
      <c r="E76" s="66">
        <v>15.779199999999999</v>
      </c>
      <c r="F76" s="66">
        <v>8.0170999999999992</v>
      </c>
      <c r="G76" s="66">
        <v>1.9386000000000001</v>
      </c>
      <c r="H76" s="66">
        <v>-3.3054999999999999</v>
      </c>
      <c r="I76" s="67">
        <v>0</v>
      </c>
      <c r="J76" s="66">
        <v>3.8319999999999999</v>
      </c>
      <c r="K76" s="66">
        <v>1.1999999999999999E-3</v>
      </c>
      <c r="L76" s="66">
        <v>2.1499999999999998E-2</v>
      </c>
      <c r="M76" s="66">
        <v>1.09E-2</v>
      </c>
      <c r="N76" s="66">
        <v>-1.8499999999999999E-2</v>
      </c>
    </row>
    <row r="77" spans="2:14" x14ac:dyDescent="0.2">
      <c r="B77" s="68">
        <v>37</v>
      </c>
      <c r="C77" s="66">
        <v>257.43419999999998</v>
      </c>
      <c r="D77" s="66">
        <v>48.020400000000002</v>
      </c>
      <c r="E77" s="66">
        <v>15.993600000000001</v>
      </c>
      <c r="F77" s="66">
        <v>13.548999999999999</v>
      </c>
      <c r="G77" s="66">
        <v>4.0952999999999999</v>
      </c>
      <c r="H77" s="66">
        <v>-2.7601</v>
      </c>
      <c r="I77" s="67">
        <v>0</v>
      </c>
      <c r="J77" s="66">
        <v>4.9386000000000001</v>
      </c>
      <c r="K77" s="66">
        <v>1.1999999999999999E-3</v>
      </c>
      <c r="L77" s="66">
        <v>3.5700000000000003E-2</v>
      </c>
      <c r="M77" s="66">
        <v>2.9600000000000001E-2</v>
      </c>
      <c r="N77" s="66">
        <v>-0.02</v>
      </c>
    </row>
    <row r="78" spans="2:14" x14ac:dyDescent="0.2">
      <c r="B78" s="68">
        <v>37.5</v>
      </c>
      <c r="C78" s="66">
        <v>207.57650000000001</v>
      </c>
      <c r="D78" s="66">
        <v>20.7728</v>
      </c>
      <c r="E78" s="66">
        <v>25.802700000000002</v>
      </c>
      <c r="F78" s="66">
        <v>29.1389</v>
      </c>
      <c r="G78" s="66">
        <v>4.3150000000000004</v>
      </c>
      <c r="H78" s="66">
        <v>-1.2223999999999999</v>
      </c>
      <c r="I78" s="67">
        <v>0</v>
      </c>
      <c r="J78" s="66">
        <v>4.4847999999999999</v>
      </c>
      <c r="K78" s="66">
        <v>1.1999999999999999E-3</v>
      </c>
      <c r="L78" s="66">
        <v>2.9399999999999999E-2</v>
      </c>
      <c r="M78" s="66">
        <v>2.8299999999999999E-2</v>
      </c>
      <c r="N78" s="66">
        <v>-8.0000000000000002E-3</v>
      </c>
    </row>
    <row r="79" spans="2:14" x14ac:dyDescent="0.2">
      <c r="B79" s="68">
        <v>38</v>
      </c>
      <c r="C79" s="66">
        <v>185.971</v>
      </c>
      <c r="D79" s="66">
        <v>19.66</v>
      </c>
      <c r="E79" s="66">
        <v>26.594799999999999</v>
      </c>
      <c r="F79" s="66">
        <v>26.106200000000001</v>
      </c>
      <c r="G79" s="66">
        <v>4.3749000000000002</v>
      </c>
      <c r="H79" s="66">
        <v>-0.33500000000000002</v>
      </c>
      <c r="I79" s="67">
        <v>0</v>
      </c>
      <c r="J79" s="66">
        <v>4.3876999999999997</v>
      </c>
      <c r="K79" s="66">
        <v>1.1999999999999999E-3</v>
      </c>
      <c r="L79" s="66">
        <v>2.8199999999999999E-2</v>
      </c>
      <c r="M79" s="66">
        <v>2.81E-2</v>
      </c>
      <c r="N79" s="66">
        <v>-2.2000000000000001E-3</v>
      </c>
    </row>
    <row r="80" spans="2:14" x14ac:dyDescent="0.2">
      <c r="B80" s="68">
        <v>38.5</v>
      </c>
      <c r="C80" s="66">
        <v>171.80600000000001</v>
      </c>
      <c r="D80" s="66">
        <v>18.921500000000002</v>
      </c>
      <c r="E80" s="66">
        <v>24.3733</v>
      </c>
      <c r="F80" s="66">
        <v>20.955300000000001</v>
      </c>
      <c r="G80" s="66">
        <v>2.7818000000000001</v>
      </c>
      <c r="H80" s="66">
        <v>-1.1191</v>
      </c>
      <c r="I80" s="67">
        <v>0</v>
      </c>
      <c r="J80" s="66">
        <v>2.9984000000000002</v>
      </c>
      <c r="K80" s="66">
        <v>1.1999999999999999E-3</v>
      </c>
      <c r="L80" s="66">
        <v>1.32E-2</v>
      </c>
      <c r="M80" s="66">
        <v>1.2200000000000001E-2</v>
      </c>
      <c r="N80" s="66">
        <v>-4.8999999999999998E-3</v>
      </c>
    </row>
    <row r="81" spans="2:14" x14ac:dyDescent="0.2">
      <c r="B81" s="68">
        <v>39</v>
      </c>
      <c r="C81" s="66">
        <v>167.81360000000001</v>
      </c>
      <c r="D81" s="66">
        <v>18.459299999999999</v>
      </c>
      <c r="E81" s="66">
        <v>21.240600000000001</v>
      </c>
      <c r="F81" s="66">
        <v>13.9604</v>
      </c>
      <c r="G81" s="66">
        <v>2.8136000000000001</v>
      </c>
      <c r="H81" s="66">
        <v>-3.3334999999999999</v>
      </c>
      <c r="I81" s="67">
        <v>0</v>
      </c>
      <c r="J81" s="66">
        <v>4.3621999999999996</v>
      </c>
      <c r="K81" s="66">
        <v>1.1999999999999999E-3</v>
      </c>
      <c r="L81" s="66">
        <v>2.7900000000000001E-2</v>
      </c>
      <c r="M81" s="66">
        <v>1.7999999999999999E-2</v>
      </c>
      <c r="N81" s="66">
        <v>-2.1299999999999999E-2</v>
      </c>
    </row>
    <row r="82" spans="2:14" x14ac:dyDescent="0.2">
      <c r="B82" s="68">
        <v>39.5</v>
      </c>
      <c r="C82" s="66">
        <v>185.2269</v>
      </c>
      <c r="D82" s="66">
        <v>21.966000000000001</v>
      </c>
      <c r="E82" s="66">
        <v>22.842700000000001</v>
      </c>
      <c r="F82" s="66">
        <v>15.895799999999999</v>
      </c>
      <c r="G82" s="66">
        <v>4.1677999999999997</v>
      </c>
      <c r="H82" s="66">
        <v>-3.3967999999999998</v>
      </c>
      <c r="I82" s="67">
        <v>0</v>
      </c>
      <c r="J82" s="66">
        <v>5.3766999999999996</v>
      </c>
      <c r="K82" s="66">
        <v>1.1999999999999999E-3</v>
      </c>
      <c r="L82" s="66">
        <v>4.2299999999999997E-2</v>
      </c>
      <c r="M82" s="66">
        <v>3.2800000000000003E-2</v>
      </c>
      <c r="N82" s="66">
        <v>-2.6700000000000002E-2</v>
      </c>
    </row>
    <row r="83" spans="2:14" x14ac:dyDescent="0.2">
      <c r="B83" s="68">
        <v>40</v>
      </c>
      <c r="C83" s="66">
        <v>167.10290000000001</v>
      </c>
      <c r="D83" s="66">
        <v>17.949300000000001</v>
      </c>
      <c r="E83" s="66">
        <v>21.115500000000001</v>
      </c>
      <c r="F83" s="66">
        <v>15.164300000000001</v>
      </c>
      <c r="G83" s="66">
        <v>2.9378000000000002</v>
      </c>
      <c r="H83" s="66">
        <v>-4.1993</v>
      </c>
      <c r="I83" s="67">
        <v>0</v>
      </c>
      <c r="J83" s="66">
        <v>5.1249000000000002</v>
      </c>
      <c r="K83" s="66">
        <v>1.1999999999999999E-3</v>
      </c>
      <c r="L83" s="66">
        <v>3.85E-2</v>
      </c>
      <c r="M83" s="66">
        <v>2.1999999999999999E-2</v>
      </c>
      <c r="N83" s="66">
        <v>-3.15E-2</v>
      </c>
    </row>
    <row r="84" spans="2:14" x14ac:dyDescent="0.2">
      <c r="B84" s="68">
        <v>40.5</v>
      </c>
      <c r="C84" s="66">
        <v>183.43340000000001</v>
      </c>
      <c r="D84" s="66">
        <v>21.436</v>
      </c>
      <c r="E84" s="66">
        <v>18.9298</v>
      </c>
      <c r="F84" s="66">
        <v>13.8995</v>
      </c>
      <c r="G84" s="66">
        <v>-0.15890000000000001</v>
      </c>
      <c r="H84" s="66">
        <v>-3.8365</v>
      </c>
      <c r="I84" s="67">
        <v>0</v>
      </c>
      <c r="J84" s="66">
        <v>3.8397999999999999</v>
      </c>
      <c r="K84" s="66">
        <v>1.1999999999999999E-3</v>
      </c>
      <c r="L84" s="66">
        <v>2.1600000000000001E-2</v>
      </c>
      <c r="M84" s="66">
        <v>-8.9999999999999998E-4</v>
      </c>
      <c r="N84" s="66">
        <v>-2.1600000000000001E-2</v>
      </c>
    </row>
    <row r="85" spans="2:14" x14ac:dyDescent="0.2">
      <c r="B85" s="68">
        <v>41</v>
      </c>
      <c r="C85" s="66">
        <v>204.72800000000001</v>
      </c>
      <c r="D85" s="66">
        <v>18.1051</v>
      </c>
      <c r="E85" s="66">
        <v>13.784000000000001</v>
      </c>
      <c r="F85" s="66">
        <v>10.287699999999999</v>
      </c>
      <c r="G85" s="66">
        <v>1.8978999999999999</v>
      </c>
      <c r="H85" s="66">
        <v>-1.6949000000000001</v>
      </c>
      <c r="I85" s="67">
        <v>0</v>
      </c>
      <c r="J85" s="66">
        <v>2.5446</v>
      </c>
      <c r="K85" s="66">
        <v>1.1999999999999999E-3</v>
      </c>
      <c r="L85" s="66">
        <v>9.4999999999999998E-3</v>
      </c>
      <c r="M85" s="66">
        <v>7.1000000000000004E-3</v>
      </c>
      <c r="N85" s="66">
        <v>-6.3E-3</v>
      </c>
    </row>
    <row r="86" spans="2:14" x14ac:dyDescent="0.2">
      <c r="B86" s="68">
        <v>41.5</v>
      </c>
      <c r="C86" s="66">
        <v>187.2758</v>
      </c>
      <c r="D86" s="66">
        <v>17.097799999999999</v>
      </c>
      <c r="E86" s="66">
        <v>16.916699999999999</v>
      </c>
      <c r="F86" s="66">
        <v>15.469099999999999</v>
      </c>
      <c r="G86" s="66">
        <v>2.5762</v>
      </c>
      <c r="H86" s="66">
        <v>1.6592</v>
      </c>
      <c r="I86" s="67">
        <v>0</v>
      </c>
      <c r="J86" s="66">
        <v>3.0642</v>
      </c>
      <c r="K86" s="66">
        <v>1.1999999999999999E-3</v>
      </c>
      <c r="L86" s="66">
        <v>1.37E-2</v>
      </c>
      <c r="M86" s="66">
        <v>1.1599999999999999E-2</v>
      </c>
      <c r="N86" s="66">
        <v>7.4000000000000003E-3</v>
      </c>
    </row>
    <row r="87" spans="2:14" x14ac:dyDescent="0.2">
      <c r="B87" s="68">
        <v>42</v>
      </c>
      <c r="C87" s="66">
        <v>159.62899999999999</v>
      </c>
      <c r="D87" s="66">
        <v>13.2117</v>
      </c>
      <c r="E87" s="66">
        <v>19.852900000000002</v>
      </c>
      <c r="F87" s="66">
        <v>12.3451</v>
      </c>
      <c r="G87" s="66">
        <v>2.7366999999999999</v>
      </c>
      <c r="H87" s="66">
        <v>5.3327999999999998</v>
      </c>
      <c r="I87" s="67">
        <v>0</v>
      </c>
      <c r="J87" s="66">
        <v>5.9939999999999998</v>
      </c>
      <c r="K87" s="66">
        <v>1.1999999999999999E-3</v>
      </c>
      <c r="L87" s="66">
        <v>5.2600000000000001E-2</v>
      </c>
      <c r="M87" s="66">
        <v>2.4E-2</v>
      </c>
      <c r="N87" s="66">
        <v>4.6800000000000001E-2</v>
      </c>
    </row>
    <row r="88" spans="2:14" x14ac:dyDescent="0.2">
      <c r="B88" s="68">
        <v>42.5</v>
      </c>
      <c r="C88" s="66">
        <v>157.3246</v>
      </c>
      <c r="D88" s="66">
        <v>15.000299999999999</v>
      </c>
      <c r="E88" s="66">
        <v>26.821200000000001</v>
      </c>
      <c r="F88" s="66">
        <v>12.482200000000001</v>
      </c>
      <c r="G88" s="66">
        <v>2.6878000000000002</v>
      </c>
      <c r="H88" s="66">
        <v>7.3933999999999997</v>
      </c>
      <c r="I88" s="67">
        <v>0</v>
      </c>
      <c r="J88" s="66">
        <v>7.8669000000000002</v>
      </c>
      <c r="K88" s="66">
        <v>1.1999999999999999E-3</v>
      </c>
      <c r="L88" s="66">
        <v>9.06E-2</v>
      </c>
      <c r="M88" s="66">
        <v>3.1E-2</v>
      </c>
      <c r="N88" s="66">
        <v>8.5199999999999998E-2</v>
      </c>
    </row>
    <row r="89" spans="2:14" x14ac:dyDescent="0.2">
      <c r="B89" s="68">
        <v>43</v>
      </c>
      <c r="C89" s="66">
        <v>140.36109999999999</v>
      </c>
      <c r="D89" s="66">
        <v>17.482099999999999</v>
      </c>
      <c r="E89" s="66">
        <v>30.8889</v>
      </c>
      <c r="F89" s="66">
        <v>13.366099999999999</v>
      </c>
      <c r="G89" s="66">
        <v>1.946</v>
      </c>
      <c r="H89" s="66">
        <v>5.5914999999999999</v>
      </c>
      <c r="I89" s="67">
        <v>0</v>
      </c>
      <c r="J89" s="66">
        <v>5.9203999999999999</v>
      </c>
      <c r="K89" s="66">
        <v>1.1999999999999999E-3</v>
      </c>
      <c r="L89" s="66">
        <v>5.1299999999999998E-2</v>
      </c>
      <c r="M89" s="66">
        <v>1.6899999999999998E-2</v>
      </c>
      <c r="N89" s="66">
        <v>4.8500000000000001E-2</v>
      </c>
    </row>
    <row r="90" spans="2:14" x14ac:dyDescent="0.2">
      <c r="B90" s="68">
        <v>43.5</v>
      </c>
      <c r="C90" s="66">
        <v>155.309</v>
      </c>
      <c r="D90" s="66">
        <v>17.5349</v>
      </c>
      <c r="E90" s="66">
        <v>17.982800000000001</v>
      </c>
      <c r="F90" s="66">
        <v>7.2245999999999997</v>
      </c>
      <c r="G90" s="66">
        <v>1.2456</v>
      </c>
      <c r="H90" s="66">
        <v>0.20480000000000001</v>
      </c>
      <c r="I90" s="67">
        <v>0</v>
      </c>
      <c r="J90" s="66">
        <v>1.2623</v>
      </c>
      <c r="K90" s="66">
        <v>1.1999999999999999E-3</v>
      </c>
      <c r="L90" s="66">
        <v>2.3E-3</v>
      </c>
      <c r="M90" s="66">
        <v>2.3E-3</v>
      </c>
      <c r="N90" s="66">
        <v>4.0000000000000002E-4</v>
      </c>
    </row>
    <row r="91" spans="2:14" x14ac:dyDescent="0.2">
      <c r="B91" s="68">
        <v>44</v>
      </c>
      <c r="C91" s="66">
        <v>113.46939999999999</v>
      </c>
      <c r="D91" s="66">
        <v>12.8123</v>
      </c>
      <c r="E91" s="66">
        <v>7.0896999999999997</v>
      </c>
      <c r="F91" s="66">
        <v>2.6680000000000001</v>
      </c>
      <c r="G91" s="66">
        <v>-1.2889999999999999</v>
      </c>
      <c r="H91" s="66">
        <v>-3.3687999999999998</v>
      </c>
      <c r="I91" s="67">
        <v>0</v>
      </c>
      <c r="J91" s="66">
        <v>3.6070000000000002</v>
      </c>
      <c r="K91" s="66">
        <v>1.1999999999999999E-3</v>
      </c>
      <c r="L91" s="66">
        <v>1.9E-2</v>
      </c>
      <c r="M91" s="66">
        <v>-6.7999999999999996E-3</v>
      </c>
      <c r="N91" s="66">
        <v>-1.78E-2</v>
      </c>
    </row>
    <row r="92" spans="2:14" x14ac:dyDescent="0.2">
      <c r="B92" s="68">
        <v>44.5</v>
      </c>
      <c r="C92" s="66">
        <v>107.12820000000001</v>
      </c>
      <c r="D92" s="66">
        <v>14.867100000000001</v>
      </c>
      <c r="E92" s="66">
        <v>12.640499999999999</v>
      </c>
      <c r="F92" s="66">
        <v>8.9923999999999999</v>
      </c>
      <c r="G92" s="66">
        <v>2.4710999999999999</v>
      </c>
      <c r="H92" s="66">
        <v>-6.0068000000000001</v>
      </c>
      <c r="I92" s="67">
        <v>0</v>
      </c>
      <c r="J92" s="66">
        <v>6.4953000000000003</v>
      </c>
      <c r="K92" s="66">
        <v>1.1999999999999999E-3</v>
      </c>
      <c r="L92" s="66">
        <v>6.1800000000000001E-2</v>
      </c>
      <c r="M92" s="66">
        <v>2.35E-2</v>
      </c>
      <c r="N92" s="66">
        <v>-5.7099999999999998E-2</v>
      </c>
    </row>
    <row r="93" spans="2:14" x14ac:dyDescent="0.2">
      <c r="B93" s="68">
        <v>45</v>
      </c>
      <c r="C93" s="66">
        <v>122.1816</v>
      </c>
      <c r="D93" s="66">
        <v>15.6157</v>
      </c>
      <c r="E93" s="66">
        <v>19.519400000000001</v>
      </c>
      <c r="F93" s="66">
        <v>15.697699999999999</v>
      </c>
      <c r="G93" s="66">
        <v>4.6418999999999997</v>
      </c>
      <c r="H93" s="66">
        <v>-4.7671000000000001</v>
      </c>
      <c r="I93" s="67">
        <v>0</v>
      </c>
      <c r="J93" s="66">
        <v>6.6536999999999997</v>
      </c>
      <c r="K93" s="66">
        <v>1.1999999999999999E-3</v>
      </c>
      <c r="L93" s="66">
        <v>6.4799999999999996E-2</v>
      </c>
      <c r="M93" s="66">
        <v>4.5199999999999997E-2</v>
      </c>
      <c r="N93" s="66">
        <v>-4.6399999999999997E-2</v>
      </c>
    </row>
    <row r="94" spans="2:14" x14ac:dyDescent="0.2">
      <c r="B94" s="68">
        <v>45.5</v>
      </c>
      <c r="C94" s="66">
        <v>193.2672</v>
      </c>
      <c r="D94" s="66">
        <v>23.001000000000001</v>
      </c>
      <c r="E94" s="66">
        <v>26.660299999999999</v>
      </c>
      <c r="F94" s="66">
        <v>19.1723</v>
      </c>
      <c r="G94" s="66">
        <v>2.4392999999999998</v>
      </c>
      <c r="H94" s="66">
        <v>-2.1545999999999998</v>
      </c>
      <c r="I94" s="67">
        <v>0</v>
      </c>
      <c r="J94" s="66">
        <v>3.2547000000000001</v>
      </c>
      <c r="K94" s="66">
        <v>1.1999999999999999E-3</v>
      </c>
      <c r="L94" s="66">
        <v>1.55E-2</v>
      </c>
      <c r="M94" s="66">
        <v>1.1599999999999999E-2</v>
      </c>
      <c r="N94" s="66">
        <v>-1.03E-2</v>
      </c>
    </row>
    <row r="95" spans="2:14" x14ac:dyDescent="0.2">
      <c r="B95" s="68">
        <v>46</v>
      </c>
      <c r="C95" s="66">
        <v>181.00129999999999</v>
      </c>
      <c r="D95" s="66">
        <v>23.681699999999999</v>
      </c>
      <c r="E95" s="66">
        <v>21.86</v>
      </c>
      <c r="F95" s="66">
        <v>11.4002</v>
      </c>
      <c r="G95" s="66">
        <v>-0.52059999999999995</v>
      </c>
      <c r="H95" s="66">
        <v>-2.9203000000000001</v>
      </c>
      <c r="I95" s="67">
        <v>0</v>
      </c>
      <c r="J95" s="66">
        <v>2.9662999999999999</v>
      </c>
      <c r="K95" s="66">
        <v>1.1999999999999999E-3</v>
      </c>
      <c r="L95" s="66">
        <v>1.29E-2</v>
      </c>
      <c r="M95" s="66">
        <v>-2.3E-3</v>
      </c>
      <c r="N95" s="66">
        <v>-1.2699999999999999E-2</v>
      </c>
    </row>
    <row r="96" spans="2:14" x14ac:dyDescent="0.2">
      <c r="B96" s="68">
        <v>46.5</v>
      </c>
      <c r="C96" s="66">
        <v>255.65180000000001</v>
      </c>
      <c r="D96" s="66">
        <v>50.140500000000003</v>
      </c>
      <c r="E96" s="66">
        <v>30.1921</v>
      </c>
      <c r="F96" s="66">
        <v>15.072900000000001</v>
      </c>
      <c r="G96" s="66">
        <v>-1.4923999999999999</v>
      </c>
      <c r="H96" s="66">
        <v>-4.1504000000000003</v>
      </c>
      <c r="I96" s="67">
        <v>0</v>
      </c>
      <c r="J96" s="66">
        <v>4.4105999999999996</v>
      </c>
      <c r="K96" s="66">
        <v>1.1999999999999999E-3</v>
      </c>
      <c r="L96" s="66">
        <v>2.8500000000000001E-2</v>
      </c>
      <c r="M96" s="66">
        <v>-9.5999999999999992E-3</v>
      </c>
      <c r="N96" s="66">
        <v>-2.6800000000000001E-2</v>
      </c>
    </row>
    <row r="97" spans="2:14" x14ac:dyDescent="0.2">
      <c r="B97" s="68">
        <v>47</v>
      </c>
      <c r="C97" s="66">
        <v>268.07319999999999</v>
      </c>
      <c r="D97" s="66">
        <v>69.392399999999995</v>
      </c>
      <c r="E97" s="66">
        <v>34.087200000000003</v>
      </c>
      <c r="F97" s="66">
        <v>14.1433</v>
      </c>
      <c r="G97" s="66">
        <v>-1.4302999999999999</v>
      </c>
      <c r="H97" s="66">
        <v>-4.3681999999999999</v>
      </c>
      <c r="I97" s="67">
        <v>0</v>
      </c>
      <c r="J97" s="66">
        <v>4.5964999999999998</v>
      </c>
      <c r="K97" s="66">
        <v>1.1999999999999999E-3</v>
      </c>
      <c r="L97" s="66">
        <v>3.09E-2</v>
      </c>
      <c r="M97" s="66">
        <v>-9.5999999999999992E-3</v>
      </c>
      <c r="N97" s="66">
        <v>-2.9399999999999999E-2</v>
      </c>
    </row>
    <row r="98" spans="2:14" x14ac:dyDescent="0.2">
      <c r="B98" s="68">
        <v>47.5</v>
      </c>
      <c r="C98" s="66">
        <v>239.4545</v>
      </c>
      <c r="D98" s="66">
        <v>42.838200000000001</v>
      </c>
      <c r="E98" s="66">
        <v>29.501200000000001</v>
      </c>
      <c r="F98" s="66">
        <v>19.6905</v>
      </c>
      <c r="G98" s="66">
        <v>-3.2690000000000001</v>
      </c>
      <c r="H98" s="66">
        <v>-3.3351000000000002</v>
      </c>
      <c r="I98" s="67">
        <v>0</v>
      </c>
      <c r="J98" s="66">
        <v>4.67</v>
      </c>
      <c r="K98" s="66">
        <v>1.1999999999999999E-3</v>
      </c>
      <c r="L98" s="66">
        <v>3.1899999999999998E-2</v>
      </c>
      <c r="M98" s="66">
        <v>-2.23E-2</v>
      </c>
      <c r="N98" s="66">
        <v>-2.2800000000000001E-2</v>
      </c>
    </row>
    <row r="99" spans="2:14" x14ac:dyDescent="0.2">
      <c r="B99" s="68">
        <v>48</v>
      </c>
      <c r="C99" s="66">
        <v>229.94280000000001</v>
      </c>
      <c r="D99" s="66">
        <v>40.785899999999998</v>
      </c>
      <c r="E99" s="66">
        <v>35.004399999999997</v>
      </c>
      <c r="F99" s="66">
        <v>21.778199999999998</v>
      </c>
      <c r="G99" s="66">
        <v>-3.9390999999999998</v>
      </c>
      <c r="H99" s="66">
        <v>-1.6460999999999999</v>
      </c>
      <c r="I99" s="67">
        <v>0</v>
      </c>
      <c r="J99" s="66">
        <v>4.2691999999999997</v>
      </c>
      <c r="K99" s="66">
        <v>1.1999999999999999E-3</v>
      </c>
      <c r="L99" s="66">
        <v>2.6700000000000002E-2</v>
      </c>
      <c r="M99" s="66">
        <v>-2.46E-2</v>
      </c>
      <c r="N99" s="66">
        <v>-1.03E-2</v>
      </c>
    </row>
    <row r="100" spans="2:14" x14ac:dyDescent="0.2">
      <c r="B100" s="68">
        <v>48.5</v>
      </c>
      <c r="C100" s="66">
        <v>268.10090000000002</v>
      </c>
      <c r="D100" s="66">
        <v>58.8797</v>
      </c>
      <c r="E100" s="66">
        <v>21.05</v>
      </c>
      <c r="F100" s="66">
        <v>7.3160999999999996</v>
      </c>
      <c r="G100" s="66">
        <v>-2.1543999999999999</v>
      </c>
      <c r="H100" s="66">
        <v>1.1987000000000001</v>
      </c>
      <c r="I100" s="67">
        <v>0</v>
      </c>
      <c r="J100" s="66">
        <v>2.4653999999999998</v>
      </c>
      <c r="K100" s="66">
        <v>1.1999999999999999E-3</v>
      </c>
      <c r="L100" s="66">
        <v>8.8999999999999999E-3</v>
      </c>
      <c r="M100" s="66">
        <v>-7.7999999999999996E-3</v>
      </c>
      <c r="N100" s="66">
        <v>4.3E-3</v>
      </c>
    </row>
    <row r="101" spans="2:14" x14ac:dyDescent="0.2">
      <c r="B101" s="68">
        <v>49</v>
      </c>
      <c r="C101" s="66">
        <v>284.07049999999998</v>
      </c>
      <c r="D101" s="66">
        <v>77.383099999999999</v>
      </c>
      <c r="E101" s="66">
        <v>12.6286</v>
      </c>
      <c r="F101" s="66">
        <v>3.0489999999999999</v>
      </c>
      <c r="G101" s="66">
        <v>-2.9952999999999999</v>
      </c>
      <c r="H101" s="66">
        <v>-0.4904</v>
      </c>
      <c r="I101" s="67">
        <v>0</v>
      </c>
      <c r="J101" s="66">
        <v>3.0352000000000001</v>
      </c>
      <c r="K101" s="66">
        <v>1.1999999999999999E-3</v>
      </c>
      <c r="L101" s="66">
        <v>1.35E-2</v>
      </c>
      <c r="M101" s="66">
        <v>-1.3299999999999999E-2</v>
      </c>
      <c r="N101" s="66">
        <v>-2.2000000000000001E-3</v>
      </c>
    </row>
    <row r="102" spans="2:14" x14ac:dyDescent="0.2">
      <c r="B102" s="68">
        <v>49.5</v>
      </c>
      <c r="C102" s="66">
        <v>248.52209999999999</v>
      </c>
      <c r="D102" s="66">
        <v>69.500399999999999</v>
      </c>
      <c r="E102" s="66">
        <v>16.702300000000001</v>
      </c>
      <c r="F102" s="66">
        <v>5.7920999999999996</v>
      </c>
      <c r="G102" s="66">
        <v>-2.7439</v>
      </c>
      <c r="H102" s="66">
        <v>-2.9666999999999999</v>
      </c>
      <c r="I102" s="67">
        <v>0</v>
      </c>
      <c r="J102" s="66">
        <v>4.0411000000000001</v>
      </c>
      <c r="K102" s="66">
        <v>1.1999999999999999E-3</v>
      </c>
      <c r="L102" s="66">
        <v>2.3900000000000001E-2</v>
      </c>
      <c r="M102" s="66">
        <v>-1.6199999999999999E-2</v>
      </c>
      <c r="N102" s="66">
        <v>-1.7600000000000001E-2</v>
      </c>
    </row>
    <row r="103" spans="2:14" x14ac:dyDescent="0.2">
      <c r="B103" s="68">
        <v>50</v>
      </c>
      <c r="C103" s="66">
        <v>231.23099999999999</v>
      </c>
      <c r="D103" s="66">
        <v>50.632899999999999</v>
      </c>
      <c r="E103" s="66">
        <v>30.745999999999999</v>
      </c>
      <c r="F103" s="66">
        <v>16.932099999999998</v>
      </c>
      <c r="G103" s="66">
        <v>-1.9702</v>
      </c>
      <c r="H103" s="66">
        <v>-5.7778</v>
      </c>
      <c r="I103" s="67">
        <v>0</v>
      </c>
      <c r="J103" s="66">
        <v>6.1044999999999998</v>
      </c>
      <c r="K103" s="66">
        <v>1.1999999999999999E-3</v>
      </c>
      <c r="L103" s="66">
        <v>5.4600000000000003E-2</v>
      </c>
      <c r="M103" s="66">
        <v>-1.7600000000000001E-2</v>
      </c>
      <c r="N103" s="66">
        <v>-5.16E-2</v>
      </c>
    </row>
    <row r="104" spans="2:14" x14ac:dyDescent="0.2">
      <c r="B104" s="68">
        <v>50.5</v>
      </c>
      <c r="C104" s="66">
        <v>238.37180000000001</v>
      </c>
      <c r="D104" s="66">
        <v>50.361600000000003</v>
      </c>
      <c r="E104" s="66">
        <v>42.866</v>
      </c>
      <c r="F104" s="66">
        <v>30.0837</v>
      </c>
      <c r="G104" s="66">
        <v>-4.3E-3</v>
      </c>
      <c r="H104" s="66">
        <v>-6.9894999999999996</v>
      </c>
      <c r="I104" s="67">
        <v>0</v>
      </c>
      <c r="J104" s="66">
        <v>6.9894999999999996</v>
      </c>
      <c r="K104" s="66">
        <v>1.1999999999999999E-3</v>
      </c>
      <c r="L104" s="66">
        <v>7.1499999999999994E-2</v>
      </c>
      <c r="M104" s="66">
        <v>0</v>
      </c>
      <c r="N104" s="66">
        <v>-7.1499999999999994E-2</v>
      </c>
    </row>
    <row r="105" spans="2:14" x14ac:dyDescent="0.2">
      <c r="B105" s="68">
        <v>51</v>
      </c>
      <c r="C105" s="66">
        <v>156.6361</v>
      </c>
      <c r="D105" s="66">
        <v>30.8308</v>
      </c>
      <c r="E105" s="66">
        <v>52.877600000000001</v>
      </c>
      <c r="F105" s="66">
        <v>33.543100000000003</v>
      </c>
      <c r="G105" s="66">
        <v>5.5500999999999996</v>
      </c>
      <c r="H105" s="66">
        <v>-4.4627999999999997</v>
      </c>
      <c r="I105" s="67">
        <v>0</v>
      </c>
      <c r="J105" s="66">
        <v>7.1218000000000004</v>
      </c>
      <c r="K105" s="66">
        <v>1.1999999999999999E-3</v>
      </c>
      <c r="L105" s="66">
        <v>7.4300000000000005E-2</v>
      </c>
      <c r="M105" s="66">
        <v>5.79E-2</v>
      </c>
      <c r="N105" s="66">
        <v>-4.65E-2</v>
      </c>
    </row>
    <row r="106" spans="2:14" x14ac:dyDescent="0.2">
      <c r="B106" s="68">
        <v>51.5</v>
      </c>
      <c r="C106" s="66">
        <v>88.010300000000001</v>
      </c>
      <c r="D106" s="66">
        <v>25.821899999999999</v>
      </c>
      <c r="E106" s="66">
        <v>49.0182</v>
      </c>
      <c r="F106" s="66">
        <v>37.139600000000002</v>
      </c>
      <c r="G106" s="66">
        <v>8.0277999999999992</v>
      </c>
      <c r="H106" s="66">
        <v>0.2152</v>
      </c>
      <c r="I106" s="67">
        <v>0</v>
      </c>
      <c r="J106" s="66">
        <v>8.0306999999999995</v>
      </c>
      <c r="K106" s="66">
        <v>1.1999999999999999E-3</v>
      </c>
      <c r="L106" s="66">
        <v>9.4399999999999998E-2</v>
      </c>
      <c r="M106" s="66">
        <v>9.4399999999999998E-2</v>
      </c>
      <c r="N106" s="66">
        <v>2.5000000000000001E-3</v>
      </c>
    </row>
    <row r="107" spans="2:14" x14ac:dyDescent="0.2">
      <c r="B107" s="68">
        <v>52</v>
      </c>
      <c r="C107" s="66">
        <v>90.025899999999993</v>
      </c>
      <c r="D107" s="66">
        <v>27.580300000000001</v>
      </c>
      <c r="E107" s="66">
        <v>48.923000000000002</v>
      </c>
      <c r="F107" s="66">
        <v>34.884099999999997</v>
      </c>
      <c r="G107" s="66">
        <v>7.2423999999999999</v>
      </c>
      <c r="H107" s="66">
        <v>2.6667000000000001</v>
      </c>
      <c r="I107" s="67">
        <v>0</v>
      </c>
      <c r="J107" s="66">
        <v>7.7176999999999998</v>
      </c>
      <c r="K107" s="66">
        <v>1.1999999999999999E-3</v>
      </c>
      <c r="L107" s="66">
        <v>8.72E-2</v>
      </c>
      <c r="M107" s="66">
        <v>8.1799999999999998E-2</v>
      </c>
      <c r="N107" s="66">
        <v>3.0099999999999998E-2</v>
      </c>
    </row>
    <row r="108" spans="2:14" x14ac:dyDescent="0.2">
      <c r="B108" s="68">
        <v>52.5</v>
      </c>
      <c r="C108" s="66">
        <v>86.772000000000006</v>
      </c>
      <c r="D108" s="66">
        <v>23.181799999999999</v>
      </c>
      <c r="E108" s="66">
        <v>43.270899999999997</v>
      </c>
      <c r="F108" s="66">
        <v>33.482100000000003</v>
      </c>
      <c r="G108" s="66">
        <v>6.093</v>
      </c>
      <c r="H108" s="66">
        <v>2.5392999999999999</v>
      </c>
      <c r="I108" s="67">
        <v>0</v>
      </c>
      <c r="J108" s="66">
        <v>6.601</v>
      </c>
      <c r="K108" s="66">
        <v>1.1999999999999999E-3</v>
      </c>
      <c r="L108" s="66">
        <v>6.3799999999999996E-2</v>
      </c>
      <c r="M108" s="66">
        <v>5.8900000000000001E-2</v>
      </c>
      <c r="N108" s="66">
        <v>2.4500000000000001E-2</v>
      </c>
    </row>
    <row r="109" spans="2:14" x14ac:dyDescent="0.2">
      <c r="B109" s="68">
        <v>53</v>
      </c>
      <c r="C109" s="66">
        <v>88.920900000000003</v>
      </c>
      <c r="D109" s="66">
        <v>18.4115</v>
      </c>
      <c r="E109" s="66">
        <v>23.706299999999999</v>
      </c>
      <c r="F109" s="66">
        <v>13.7318</v>
      </c>
      <c r="G109" s="66">
        <v>3.1337999999999999</v>
      </c>
      <c r="H109" s="66">
        <v>3.8327</v>
      </c>
      <c r="I109" s="67">
        <v>0</v>
      </c>
      <c r="J109" s="66">
        <v>4.9508000000000001</v>
      </c>
      <c r="K109" s="66">
        <v>1.1999999999999999E-3</v>
      </c>
      <c r="L109" s="66">
        <v>3.5900000000000001E-2</v>
      </c>
      <c r="M109" s="66">
        <v>2.2700000000000001E-2</v>
      </c>
      <c r="N109" s="66">
        <v>2.7799999999999998E-2</v>
      </c>
    </row>
    <row r="110" spans="2:14" x14ac:dyDescent="0.2">
      <c r="B110" s="68">
        <v>53.5</v>
      </c>
      <c r="C110" s="66">
        <v>163.5214</v>
      </c>
      <c r="D110" s="66">
        <v>22.1645</v>
      </c>
      <c r="E110" s="66">
        <v>16.1127</v>
      </c>
      <c r="F110" s="66">
        <v>9.8458000000000006</v>
      </c>
      <c r="G110" s="66">
        <v>2.7803</v>
      </c>
      <c r="H110" s="66">
        <v>3.0350999999999999</v>
      </c>
      <c r="I110" s="67">
        <v>0</v>
      </c>
      <c r="J110" s="66">
        <v>4.1159999999999997</v>
      </c>
      <c r="K110" s="66">
        <v>1.1999999999999999E-3</v>
      </c>
      <c r="L110" s="66">
        <v>2.4799999999999999E-2</v>
      </c>
      <c r="M110" s="66">
        <v>1.6799999999999999E-2</v>
      </c>
      <c r="N110" s="66">
        <v>1.83E-2</v>
      </c>
    </row>
    <row r="111" spans="2:14" x14ac:dyDescent="0.2">
      <c r="B111" s="68">
        <v>54</v>
      </c>
      <c r="C111" s="66">
        <v>161.9333</v>
      </c>
      <c r="D111" s="66">
        <v>25.94</v>
      </c>
      <c r="E111" s="66">
        <v>9.3291000000000004</v>
      </c>
      <c r="F111" s="66">
        <v>6.1578999999999997</v>
      </c>
      <c r="G111" s="66">
        <v>2.4697</v>
      </c>
      <c r="H111" s="66">
        <v>-2.0289000000000001</v>
      </c>
      <c r="I111" s="67">
        <v>0</v>
      </c>
      <c r="J111" s="66">
        <v>3.1962000000000002</v>
      </c>
      <c r="K111" s="66">
        <v>1.1999999999999999E-3</v>
      </c>
      <c r="L111" s="66">
        <v>1.4999999999999999E-2</v>
      </c>
      <c r="M111" s="66">
        <v>1.1599999999999999E-2</v>
      </c>
      <c r="N111" s="66">
        <v>-9.4999999999999998E-3</v>
      </c>
    </row>
    <row r="112" spans="2:14" x14ac:dyDescent="0.2">
      <c r="B112" s="68">
        <v>54.5</v>
      </c>
      <c r="C112" s="66">
        <v>125.0745</v>
      </c>
      <c r="D112" s="66">
        <v>19.808199999999999</v>
      </c>
      <c r="E112" s="66">
        <v>19.912500000000001</v>
      </c>
      <c r="F112" s="66">
        <v>17.541699999999999</v>
      </c>
      <c r="G112" s="66">
        <v>2.3231999999999999</v>
      </c>
      <c r="H112" s="66">
        <v>-4.2264999999999997</v>
      </c>
      <c r="I112" s="67">
        <v>0</v>
      </c>
      <c r="J112" s="66">
        <v>4.8228999999999997</v>
      </c>
      <c r="K112" s="66">
        <v>1.1999999999999999E-3</v>
      </c>
      <c r="L112" s="66">
        <v>3.4099999999999998E-2</v>
      </c>
      <c r="M112" s="66">
        <v>1.6400000000000001E-2</v>
      </c>
      <c r="N112" s="66">
        <v>-2.98E-2</v>
      </c>
    </row>
    <row r="113" spans="2:14" x14ac:dyDescent="0.2">
      <c r="B113" s="68">
        <v>55</v>
      </c>
      <c r="C113" s="66">
        <v>133.87</v>
      </c>
      <c r="D113" s="66">
        <v>24.500599999999999</v>
      </c>
      <c r="E113" s="66">
        <v>20.0137</v>
      </c>
      <c r="F113" s="66">
        <v>13.4575</v>
      </c>
      <c r="G113" s="66">
        <v>-1.2535000000000001</v>
      </c>
      <c r="H113" s="66">
        <v>-2.1234000000000002</v>
      </c>
      <c r="I113" s="67">
        <v>0</v>
      </c>
      <c r="J113" s="66">
        <v>2.4658000000000002</v>
      </c>
      <c r="K113" s="66">
        <v>1.1999999999999999E-3</v>
      </c>
      <c r="L113" s="66">
        <v>8.8999999999999999E-3</v>
      </c>
      <c r="M113" s="66">
        <v>-4.4999999999999997E-3</v>
      </c>
      <c r="N113" s="66">
        <v>-7.7000000000000002E-3</v>
      </c>
    </row>
    <row r="114" spans="2:14" x14ac:dyDescent="0.2">
      <c r="B114" s="68">
        <v>55.5</v>
      </c>
      <c r="C114" s="66">
        <v>186.9538</v>
      </c>
      <c r="D114" s="66">
        <v>31.0167</v>
      </c>
      <c r="E114" s="66">
        <v>17.113299999999999</v>
      </c>
      <c r="F114" s="66">
        <v>10.303000000000001</v>
      </c>
      <c r="G114" s="66">
        <v>-0.41849999999999998</v>
      </c>
      <c r="H114" s="66">
        <v>-2.7473000000000001</v>
      </c>
      <c r="I114" s="67">
        <v>0</v>
      </c>
      <c r="J114" s="66">
        <v>2.7789999999999999</v>
      </c>
      <c r="K114" s="66">
        <v>1.1999999999999999E-3</v>
      </c>
      <c r="L114" s="66">
        <v>1.1299999999999999E-2</v>
      </c>
      <c r="M114" s="66">
        <v>-1.6999999999999999E-3</v>
      </c>
      <c r="N114" s="66">
        <v>-1.12E-2</v>
      </c>
    </row>
    <row r="115" spans="2:14" x14ac:dyDescent="0.2">
      <c r="B115" s="68">
        <v>56</v>
      </c>
      <c r="C115" s="66">
        <v>220.03120000000001</v>
      </c>
      <c r="D115" s="66">
        <v>46.435299999999998</v>
      </c>
      <c r="E115" s="66">
        <v>15.481400000000001</v>
      </c>
      <c r="F115" s="66">
        <v>11.385</v>
      </c>
      <c r="G115" s="66">
        <v>3.0954000000000002</v>
      </c>
      <c r="H115" s="66">
        <v>1.5262</v>
      </c>
      <c r="I115" s="67">
        <v>0</v>
      </c>
      <c r="J115" s="66">
        <v>3.4512</v>
      </c>
      <c r="K115" s="66">
        <v>1.1999999999999999E-3</v>
      </c>
      <c r="L115" s="66">
        <v>1.7399999999999999E-2</v>
      </c>
      <c r="M115" s="66">
        <v>1.5599999999999999E-2</v>
      </c>
      <c r="N115" s="66">
        <v>7.7000000000000002E-3</v>
      </c>
    </row>
    <row r="116" spans="2:14" x14ac:dyDescent="0.2">
      <c r="B116" s="68">
        <v>56.5</v>
      </c>
      <c r="C116" s="66">
        <v>213.43459999999999</v>
      </c>
      <c r="D116" s="66">
        <v>27.402000000000001</v>
      </c>
      <c r="E116" s="66">
        <v>19.025099999999998</v>
      </c>
      <c r="F116" s="66">
        <v>20.071400000000001</v>
      </c>
      <c r="G116" s="66">
        <v>4.1345000000000001</v>
      </c>
      <c r="H116" s="66">
        <v>5.2046000000000001</v>
      </c>
      <c r="I116" s="67">
        <v>0</v>
      </c>
      <c r="J116" s="66">
        <v>6.6470000000000002</v>
      </c>
      <c r="K116" s="66">
        <v>1.1999999999999999E-3</v>
      </c>
      <c r="L116" s="66">
        <v>6.4699999999999994E-2</v>
      </c>
      <c r="M116" s="66">
        <v>4.02E-2</v>
      </c>
      <c r="N116" s="66">
        <v>5.0599999999999999E-2</v>
      </c>
    </row>
    <row r="117" spans="2:14" x14ac:dyDescent="0.2">
      <c r="B117" s="68">
        <v>57</v>
      </c>
      <c r="C117" s="66">
        <v>187.6146</v>
      </c>
      <c r="D117" s="66">
        <v>10.868</v>
      </c>
      <c r="E117" s="66">
        <v>21.967199999999998</v>
      </c>
      <c r="F117" s="66">
        <v>16.535900000000002</v>
      </c>
      <c r="G117" s="66">
        <v>1.8972</v>
      </c>
      <c r="H117" s="66">
        <v>7.0258000000000003</v>
      </c>
      <c r="I117" s="67">
        <v>0</v>
      </c>
      <c r="J117" s="66">
        <v>7.2774999999999999</v>
      </c>
      <c r="K117" s="66">
        <v>1.1999999999999999E-3</v>
      </c>
      <c r="L117" s="66">
        <v>7.7499999999999999E-2</v>
      </c>
      <c r="M117" s="66">
        <v>2.0199999999999999E-2</v>
      </c>
      <c r="N117" s="66">
        <v>7.4899999999999994E-2</v>
      </c>
    </row>
    <row r="118" spans="2:14" x14ac:dyDescent="0.2">
      <c r="B118" s="68">
        <v>57.5</v>
      </c>
      <c r="C118" s="66">
        <v>190.72409999999999</v>
      </c>
      <c r="D118" s="66">
        <v>18.501999999999999</v>
      </c>
      <c r="E118" s="66">
        <v>23.033300000000001</v>
      </c>
      <c r="F118" s="66">
        <v>13.320399999999999</v>
      </c>
      <c r="G118" s="66">
        <v>1.0429999999999999</v>
      </c>
      <c r="H118" s="66">
        <v>6.3395000000000001</v>
      </c>
      <c r="I118" s="67">
        <v>0</v>
      </c>
      <c r="J118" s="66">
        <v>6.4246999999999996</v>
      </c>
      <c r="K118" s="66">
        <v>1.1999999999999999E-3</v>
      </c>
      <c r="L118" s="66">
        <v>6.0400000000000002E-2</v>
      </c>
      <c r="M118" s="66">
        <v>9.7999999999999997E-3</v>
      </c>
      <c r="N118" s="66">
        <v>5.96E-2</v>
      </c>
    </row>
    <row r="119" spans="2:14" x14ac:dyDescent="0.2">
      <c r="B119" s="68">
        <v>58</v>
      </c>
      <c r="C119" s="66">
        <v>194.76089999999999</v>
      </c>
      <c r="D119" s="66">
        <v>27.2789</v>
      </c>
      <c r="E119" s="66">
        <v>26.713999999999999</v>
      </c>
      <c r="F119" s="66">
        <v>10.394399999999999</v>
      </c>
      <c r="G119" s="66">
        <v>1.4276</v>
      </c>
      <c r="H119" s="66">
        <v>5.6955999999999998</v>
      </c>
      <c r="I119" s="67">
        <v>0</v>
      </c>
      <c r="J119" s="66">
        <v>5.8718000000000004</v>
      </c>
      <c r="K119" s="66">
        <v>1.1999999999999999E-3</v>
      </c>
      <c r="L119" s="66">
        <v>5.0500000000000003E-2</v>
      </c>
      <c r="M119" s="66">
        <v>1.23E-2</v>
      </c>
      <c r="N119" s="66">
        <v>4.9000000000000002E-2</v>
      </c>
    </row>
    <row r="120" spans="2:14" x14ac:dyDescent="0.2">
      <c r="B120" s="68">
        <v>58.5</v>
      </c>
      <c r="C120" s="66">
        <v>160.9616</v>
      </c>
      <c r="D120" s="66">
        <v>17.994599999999998</v>
      </c>
      <c r="E120" s="66">
        <v>14.1652</v>
      </c>
      <c r="F120" s="66">
        <v>1.8755999999999999</v>
      </c>
      <c r="G120" s="66">
        <v>-0.39629999999999999</v>
      </c>
      <c r="H120" s="66">
        <v>3.0607000000000002</v>
      </c>
      <c r="I120" s="67">
        <v>0</v>
      </c>
      <c r="J120" s="66">
        <v>3.0861999999999998</v>
      </c>
      <c r="K120" s="66">
        <v>1.1999999999999999E-3</v>
      </c>
      <c r="L120" s="66">
        <v>1.3899999999999999E-2</v>
      </c>
      <c r="M120" s="66">
        <v>-1.8E-3</v>
      </c>
      <c r="N120" s="66">
        <v>1.38E-2</v>
      </c>
    </row>
    <row r="121" spans="2:14" x14ac:dyDescent="0.2">
      <c r="B121" s="68">
        <v>59</v>
      </c>
      <c r="C121" s="66">
        <v>138.88409999999999</v>
      </c>
      <c r="D121" s="66">
        <v>6.9417999999999997</v>
      </c>
      <c r="E121" s="66">
        <v>0.95530000000000004</v>
      </c>
      <c r="F121" s="66">
        <v>-0.57799999999999996</v>
      </c>
      <c r="G121" s="66">
        <v>-2.0663999999999998</v>
      </c>
      <c r="H121" s="66">
        <v>1.5125999999999999</v>
      </c>
      <c r="I121" s="67">
        <v>0</v>
      </c>
      <c r="J121" s="66">
        <v>2.5608</v>
      </c>
      <c r="K121" s="66">
        <v>1.1999999999999999E-3</v>
      </c>
      <c r="L121" s="66">
        <v>9.5999999999999992E-3</v>
      </c>
      <c r="M121" s="66">
        <v>-7.7000000000000002E-3</v>
      </c>
      <c r="N121" s="66">
        <v>5.7000000000000002E-3</v>
      </c>
    </row>
    <row r="122" spans="2:14" x14ac:dyDescent="0.2">
      <c r="B122" s="68">
        <v>59.5</v>
      </c>
      <c r="C122" s="66">
        <v>106.423</v>
      </c>
      <c r="D122" s="66">
        <v>5.0125999999999999</v>
      </c>
      <c r="E122" s="66">
        <v>-0.87309999999999999</v>
      </c>
      <c r="F122" s="66">
        <v>-1.1875</v>
      </c>
      <c r="G122" s="66">
        <v>-0.2122</v>
      </c>
      <c r="H122" s="66">
        <v>-1.0494000000000001</v>
      </c>
      <c r="I122" s="67">
        <v>0</v>
      </c>
      <c r="J122" s="66">
        <v>1.0706</v>
      </c>
      <c r="K122" s="66">
        <v>1.1999999999999999E-3</v>
      </c>
      <c r="L122" s="66">
        <v>1.6999999999999999E-3</v>
      </c>
      <c r="M122" s="66">
        <v>-2.9999999999999997E-4</v>
      </c>
      <c r="N122" s="66">
        <v>-1.6000000000000001E-3</v>
      </c>
    </row>
    <row r="123" spans="2:14" x14ac:dyDescent="0.2">
      <c r="B123" s="68">
        <v>60</v>
      </c>
      <c r="C123" s="66">
        <v>97.816299999999998</v>
      </c>
      <c r="D123" s="66">
        <v>8.6499000000000006</v>
      </c>
      <c r="E123" s="66">
        <v>8.4655000000000005</v>
      </c>
      <c r="F123" s="66">
        <v>8.4589999999999996</v>
      </c>
      <c r="G123" s="66">
        <v>5.9302999999999999</v>
      </c>
      <c r="H123" s="66">
        <v>-1.7886</v>
      </c>
      <c r="I123" s="67">
        <v>0</v>
      </c>
      <c r="J123" s="66">
        <v>6.1942000000000004</v>
      </c>
      <c r="K123" s="66">
        <v>1.1999999999999999E-3</v>
      </c>
      <c r="L123" s="66">
        <v>5.62E-2</v>
      </c>
      <c r="M123" s="66">
        <v>5.3800000000000001E-2</v>
      </c>
      <c r="N123" s="66">
        <v>-1.6199999999999999E-2</v>
      </c>
    </row>
    <row r="124" spans="2:14" x14ac:dyDescent="0.2">
      <c r="B124" s="68">
        <v>60.5</v>
      </c>
      <c r="C124" s="66">
        <v>97.266599999999997</v>
      </c>
      <c r="D124" s="66">
        <v>18.7456</v>
      </c>
      <c r="E124" s="66">
        <v>38.369399999999999</v>
      </c>
      <c r="F124" s="66">
        <v>33.421199999999999</v>
      </c>
      <c r="G124" s="66">
        <v>8.1018000000000008</v>
      </c>
      <c r="H124" s="66">
        <v>3.9649000000000001</v>
      </c>
      <c r="I124" s="67">
        <v>0</v>
      </c>
      <c r="J124" s="66">
        <v>9.02</v>
      </c>
      <c r="K124" s="66">
        <v>1.1999999999999999E-3</v>
      </c>
      <c r="L124" s="66">
        <v>0.1191</v>
      </c>
      <c r="M124" s="66">
        <v>0.107</v>
      </c>
      <c r="N124" s="66">
        <v>5.2400000000000002E-2</v>
      </c>
    </row>
    <row r="125" spans="2:14" x14ac:dyDescent="0.2">
      <c r="B125" s="68">
        <v>61</v>
      </c>
      <c r="C125" s="66">
        <v>142.7432</v>
      </c>
      <c r="D125" s="66">
        <v>15.8543</v>
      </c>
      <c r="E125" s="66">
        <v>43.932000000000002</v>
      </c>
      <c r="F125" s="66">
        <v>30.403700000000001</v>
      </c>
      <c r="G125" s="66">
        <v>6.8075000000000001</v>
      </c>
      <c r="H125" s="66">
        <v>5.9870999999999999</v>
      </c>
      <c r="I125" s="67">
        <v>0</v>
      </c>
      <c r="J125" s="66">
        <v>9.0656999999999996</v>
      </c>
      <c r="K125" s="66">
        <v>1.1999999999999999E-3</v>
      </c>
      <c r="L125" s="66">
        <v>0.1203</v>
      </c>
      <c r="M125" s="66">
        <v>9.0399999999999994E-2</v>
      </c>
      <c r="N125" s="66">
        <v>7.9500000000000001E-2</v>
      </c>
    </row>
    <row r="126" spans="2:14" x14ac:dyDescent="0.2">
      <c r="B126" s="68">
        <v>61.5</v>
      </c>
      <c r="C126" s="66">
        <v>176.14269999999999</v>
      </c>
      <c r="D126" s="66">
        <v>16.331600000000002</v>
      </c>
      <c r="E126" s="66">
        <v>14.6952</v>
      </c>
      <c r="F126" s="66">
        <v>-0.69989999999999997</v>
      </c>
      <c r="G126" s="66">
        <v>0.65910000000000002</v>
      </c>
      <c r="H126" s="66">
        <v>6.4332000000000003</v>
      </c>
      <c r="I126" s="67">
        <v>0</v>
      </c>
      <c r="J126" s="66">
        <v>6.4668999999999999</v>
      </c>
      <c r="K126" s="66">
        <v>1.1999999999999999E-3</v>
      </c>
      <c r="L126" s="66">
        <v>6.1199999999999997E-2</v>
      </c>
      <c r="M126" s="66">
        <v>6.1999999999999998E-3</v>
      </c>
      <c r="N126" s="66">
        <v>6.0900000000000003E-2</v>
      </c>
    </row>
    <row r="127" spans="2:14" x14ac:dyDescent="0.2">
      <c r="B127" s="68">
        <v>62</v>
      </c>
      <c r="C127" s="66">
        <v>202.40690000000001</v>
      </c>
      <c r="D127" s="66">
        <v>28.715699999999998</v>
      </c>
      <c r="E127" s="66">
        <v>-0.28349999999999997</v>
      </c>
      <c r="F127" s="66">
        <v>-3.2448000000000001</v>
      </c>
      <c r="G127" s="66">
        <v>-3.2349999999999999</v>
      </c>
      <c r="H127" s="66">
        <v>-1.1351</v>
      </c>
      <c r="I127" s="67">
        <v>0</v>
      </c>
      <c r="J127" s="66">
        <v>3.4283000000000001</v>
      </c>
      <c r="K127" s="66">
        <v>1.1999999999999999E-3</v>
      </c>
      <c r="L127" s="66">
        <v>1.72E-2</v>
      </c>
      <c r="M127" s="66">
        <v>-1.6199999999999999E-2</v>
      </c>
      <c r="N127" s="66">
        <v>-5.7000000000000002E-3</v>
      </c>
    </row>
    <row r="128" spans="2:14" x14ac:dyDescent="0.2">
      <c r="B128" s="68">
        <v>62.5</v>
      </c>
      <c r="C128" s="66">
        <v>137.87899999999999</v>
      </c>
      <c r="D128" s="66">
        <v>16.5627</v>
      </c>
      <c r="E128" s="66">
        <v>4.2904999999999998</v>
      </c>
      <c r="F128" s="66">
        <v>8.3827999999999996</v>
      </c>
      <c r="G128" s="66">
        <v>-3.7623000000000002</v>
      </c>
      <c r="H128" s="66">
        <v>-0.42070000000000002</v>
      </c>
      <c r="I128" s="67">
        <v>0</v>
      </c>
      <c r="J128" s="66">
        <v>3.7858000000000001</v>
      </c>
      <c r="K128" s="66">
        <v>1.1999999999999999E-3</v>
      </c>
      <c r="L128" s="66">
        <v>2.1000000000000001E-2</v>
      </c>
      <c r="M128" s="66">
        <v>-2.0899999999999998E-2</v>
      </c>
      <c r="N128" s="66">
        <v>-2.3E-3</v>
      </c>
    </row>
    <row r="129" spans="2:14" x14ac:dyDescent="0.2">
      <c r="B129" s="68">
        <v>63</v>
      </c>
      <c r="C129" s="66">
        <v>27.7302</v>
      </c>
      <c r="D129" s="66">
        <v>3.3119999999999998</v>
      </c>
      <c r="E129" s="66">
        <v>1.7296</v>
      </c>
      <c r="F129" s="66">
        <v>0.1535</v>
      </c>
      <c r="G129" s="66">
        <v>-2.2505000000000002</v>
      </c>
      <c r="H129" s="66">
        <v>4.8922999999999996</v>
      </c>
      <c r="I129" s="67">
        <v>0</v>
      </c>
      <c r="J129" s="66">
        <v>5.3851000000000004</v>
      </c>
      <c r="K129" s="66">
        <v>1.1999999999999999E-3</v>
      </c>
      <c r="L129" s="66">
        <v>4.2500000000000003E-2</v>
      </c>
      <c r="M129" s="66">
        <v>-1.77E-2</v>
      </c>
      <c r="N129" s="66">
        <v>3.8600000000000002E-2</v>
      </c>
    </row>
    <row r="130" spans="2:14" x14ac:dyDescent="0.2">
      <c r="B130" s="68">
        <v>63.5</v>
      </c>
      <c r="C130" s="66">
        <v>57.109499999999997</v>
      </c>
      <c r="D130" s="66">
        <v>-1.5411999999999999</v>
      </c>
      <c r="E130" s="66">
        <v>-7.1505000000000001</v>
      </c>
      <c r="F130" s="66">
        <v>-9.3711000000000002</v>
      </c>
      <c r="G130" s="66">
        <v>-3.9775</v>
      </c>
      <c r="H130" s="66">
        <v>7.0754999999999999</v>
      </c>
      <c r="I130" s="67">
        <v>0</v>
      </c>
      <c r="J130" s="66">
        <v>8.1168999999999993</v>
      </c>
      <c r="K130" s="66">
        <v>1.1999999999999999E-3</v>
      </c>
      <c r="L130" s="66">
        <v>9.6500000000000002E-2</v>
      </c>
      <c r="M130" s="66">
        <v>-4.7300000000000002E-2</v>
      </c>
      <c r="N130" s="66">
        <v>8.4099999999999994E-2</v>
      </c>
    </row>
    <row r="131" spans="2:14" x14ac:dyDescent="0.2">
      <c r="B131" s="68">
        <v>64</v>
      </c>
      <c r="C131" s="66">
        <v>73.823099999999997</v>
      </c>
      <c r="D131" s="66">
        <v>-3.0911</v>
      </c>
      <c r="E131" s="66">
        <v>-11.4863</v>
      </c>
      <c r="F131" s="66">
        <v>-15.299200000000001</v>
      </c>
      <c r="G131" s="66">
        <v>-1.667</v>
      </c>
      <c r="H131" s="66">
        <v>8.2055000000000007</v>
      </c>
      <c r="I131" s="67">
        <v>0</v>
      </c>
      <c r="J131" s="66">
        <v>8.3731000000000009</v>
      </c>
      <c r="K131" s="66">
        <v>1.1999999999999999E-3</v>
      </c>
      <c r="L131" s="66">
        <v>0.1026</v>
      </c>
      <c r="M131" s="66">
        <v>-2.0400000000000001E-2</v>
      </c>
      <c r="N131" s="66">
        <v>0.10059999999999999</v>
      </c>
    </row>
    <row r="132" spans="2:14" x14ac:dyDescent="0.2">
      <c r="B132" s="68">
        <v>64.5</v>
      </c>
      <c r="C132" s="66">
        <v>126.91249999999999</v>
      </c>
      <c r="D132" s="66">
        <v>9.3758999999999997</v>
      </c>
      <c r="E132" s="66">
        <v>-7.1505000000000001</v>
      </c>
      <c r="F132" s="66">
        <v>-18.850000000000001</v>
      </c>
      <c r="G132" s="66">
        <v>-1.1995</v>
      </c>
      <c r="H132" s="66">
        <v>8.0013000000000005</v>
      </c>
      <c r="I132" s="67">
        <v>0</v>
      </c>
      <c r="J132" s="66">
        <v>8.0907</v>
      </c>
      <c r="K132" s="66">
        <v>1.1999999999999999E-3</v>
      </c>
      <c r="L132" s="66">
        <v>9.5799999999999996E-2</v>
      </c>
      <c r="M132" s="66">
        <v>-1.4200000000000001E-2</v>
      </c>
      <c r="N132" s="66">
        <v>9.4799999999999995E-2</v>
      </c>
    </row>
    <row r="133" spans="2:14" x14ac:dyDescent="0.2">
      <c r="B133" s="68">
        <v>65</v>
      </c>
      <c r="C133" s="66">
        <v>115.1074</v>
      </c>
      <c r="D133" s="66">
        <v>4.9321999999999999</v>
      </c>
      <c r="E133" s="66">
        <v>-1.5580000000000001</v>
      </c>
      <c r="F133" s="66">
        <v>-3.0163000000000002</v>
      </c>
      <c r="G133" s="66">
        <v>3.4807000000000001</v>
      </c>
      <c r="H133" s="66">
        <v>-1.9E-3</v>
      </c>
      <c r="I133" s="67">
        <v>0</v>
      </c>
      <c r="J133" s="66">
        <v>3.4807000000000001</v>
      </c>
      <c r="K133" s="66">
        <v>1.1999999999999999E-3</v>
      </c>
      <c r="L133" s="66">
        <v>1.77E-2</v>
      </c>
      <c r="M133" s="66">
        <v>1.77E-2</v>
      </c>
      <c r="N133" s="66">
        <v>0</v>
      </c>
    </row>
    <row r="134" spans="2:14" x14ac:dyDescent="0.2">
      <c r="B134" s="68">
        <v>65.5</v>
      </c>
      <c r="C134" s="66">
        <v>171.30629999999999</v>
      </c>
      <c r="D134" s="66">
        <v>14.9726</v>
      </c>
      <c r="E134" s="66">
        <v>16.648700000000002</v>
      </c>
      <c r="F134" s="66">
        <v>16.703499999999998</v>
      </c>
      <c r="G134" s="66">
        <v>5.133</v>
      </c>
      <c r="H134" s="66">
        <v>1.133</v>
      </c>
      <c r="I134" s="67">
        <v>0</v>
      </c>
      <c r="J134" s="66">
        <v>5.2565999999999997</v>
      </c>
      <c r="K134" s="66">
        <v>1.1999999999999999E-3</v>
      </c>
      <c r="L134" s="66">
        <v>4.0500000000000001E-2</v>
      </c>
      <c r="M134" s="66">
        <v>3.95E-2</v>
      </c>
      <c r="N134" s="66">
        <v>8.6999999999999994E-3</v>
      </c>
    </row>
    <row r="135" spans="2:14" x14ac:dyDescent="0.2">
      <c r="B135" s="68">
        <v>66</v>
      </c>
      <c r="C135" s="66">
        <v>138.5676</v>
      </c>
      <c r="D135" s="66">
        <v>9.5466999999999995</v>
      </c>
      <c r="E135" s="66">
        <v>17.631399999999999</v>
      </c>
      <c r="F135" s="66">
        <v>12.817500000000001</v>
      </c>
      <c r="G135" s="66">
        <v>3.6190000000000002</v>
      </c>
      <c r="H135" s="66">
        <v>9.5533999999999999</v>
      </c>
      <c r="I135" s="67">
        <v>0</v>
      </c>
      <c r="J135" s="66">
        <v>10.2159</v>
      </c>
      <c r="K135" s="66">
        <v>1.1999999999999999E-3</v>
      </c>
      <c r="L135" s="66">
        <v>0.15279999999999999</v>
      </c>
      <c r="M135" s="66">
        <v>5.4100000000000002E-2</v>
      </c>
      <c r="N135" s="66">
        <v>0.1429</v>
      </c>
    </row>
    <row r="136" spans="2:14" x14ac:dyDescent="0.2">
      <c r="B136" s="68">
        <v>66.5</v>
      </c>
      <c r="C136" s="66">
        <v>51.801099999999998</v>
      </c>
      <c r="D136" s="66">
        <v>0.39050000000000001</v>
      </c>
      <c r="E136" s="66">
        <v>-3.7080000000000002</v>
      </c>
      <c r="F136" s="66">
        <v>-14.3087</v>
      </c>
      <c r="G136" s="66">
        <v>4.3460999999999999</v>
      </c>
      <c r="H136" s="66">
        <v>7.1018999999999997</v>
      </c>
      <c r="I136" s="67">
        <v>0</v>
      </c>
      <c r="J136" s="66">
        <v>8.3262</v>
      </c>
      <c r="K136" s="66">
        <v>1.1999999999999999E-3</v>
      </c>
      <c r="L136" s="66">
        <v>0.10150000000000001</v>
      </c>
      <c r="M136" s="66">
        <v>5.2999999999999999E-2</v>
      </c>
      <c r="N136" s="66">
        <v>8.6599999999999996E-2</v>
      </c>
    </row>
    <row r="137" spans="2:14" x14ac:dyDescent="0.2">
      <c r="B137" s="68">
        <v>67</v>
      </c>
      <c r="C137" s="66">
        <v>111.898</v>
      </c>
      <c r="D137" s="66">
        <v>9.1021000000000001</v>
      </c>
      <c r="E137" s="66">
        <v>14.5344</v>
      </c>
      <c r="F137" s="66">
        <v>6.8741000000000003</v>
      </c>
      <c r="G137" s="66">
        <v>5.1877000000000004</v>
      </c>
      <c r="H137" s="66">
        <v>3.5781000000000001</v>
      </c>
      <c r="I137" s="67">
        <v>0</v>
      </c>
      <c r="J137" s="66">
        <v>6.3019999999999996</v>
      </c>
      <c r="K137" s="66">
        <v>1.1999999999999999E-3</v>
      </c>
      <c r="L137" s="66">
        <v>5.8099999999999999E-2</v>
      </c>
      <c r="M137" s="66">
        <v>4.7899999999999998E-2</v>
      </c>
      <c r="N137" s="66">
        <v>3.3000000000000002E-2</v>
      </c>
    </row>
    <row r="138" spans="2:14" x14ac:dyDescent="0.2">
      <c r="B138" s="68">
        <v>67.5</v>
      </c>
      <c r="C138" s="66">
        <v>182.84479999999999</v>
      </c>
      <c r="D138" s="66">
        <v>32.885599999999997</v>
      </c>
      <c r="E138" s="66">
        <v>16.988199999999999</v>
      </c>
      <c r="F138" s="66">
        <v>7.0265000000000004</v>
      </c>
      <c r="G138" s="66">
        <v>5.2401999999999997</v>
      </c>
      <c r="H138" s="66">
        <v>5.6684000000000001</v>
      </c>
      <c r="I138" s="67">
        <v>0</v>
      </c>
      <c r="J138" s="66">
        <v>7.7195</v>
      </c>
      <c r="K138" s="66">
        <v>1.1999999999999999E-3</v>
      </c>
      <c r="L138" s="66">
        <v>8.72E-2</v>
      </c>
      <c r="M138" s="66">
        <v>5.9200000000000003E-2</v>
      </c>
      <c r="N138" s="66">
        <v>6.4100000000000004E-2</v>
      </c>
    </row>
    <row r="139" spans="2:14" x14ac:dyDescent="0.2">
      <c r="B139" s="68">
        <v>68</v>
      </c>
      <c r="C139" s="66">
        <v>123.7308</v>
      </c>
      <c r="D139" s="66">
        <v>3.6435</v>
      </c>
      <c r="E139" s="66">
        <v>1.5329999999999999</v>
      </c>
      <c r="F139" s="66">
        <v>-5.8813000000000004</v>
      </c>
      <c r="G139" s="66">
        <v>2.4519000000000002</v>
      </c>
      <c r="H139" s="66">
        <v>9.0984999999999996</v>
      </c>
      <c r="I139" s="67">
        <v>0</v>
      </c>
      <c r="J139" s="66">
        <v>9.4230999999999998</v>
      </c>
      <c r="K139" s="66">
        <v>1.1999999999999999E-3</v>
      </c>
      <c r="L139" s="66">
        <v>0.13</v>
      </c>
      <c r="M139" s="66">
        <v>3.3799999999999997E-2</v>
      </c>
      <c r="N139" s="66">
        <v>0.1255</v>
      </c>
    </row>
    <row r="140" spans="2:14" x14ac:dyDescent="0.2">
      <c r="B140" s="68">
        <v>68.5</v>
      </c>
      <c r="C140" s="66">
        <v>113.4139</v>
      </c>
      <c r="D140" s="66">
        <v>2.63E-2</v>
      </c>
      <c r="E140" s="66">
        <v>-1.0518000000000001</v>
      </c>
      <c r="F140" s="66">
        <v>-13.8362</v>
      </c>
      <c r="G140" s="66">
        <v>2.9843999999999999</v>
      </c>
      <c r="H140" s="66">
        <v>10.5321</v>
      </c>
      <c r="I140" s="67">
        <v>0</v>
      </c>
      <c r="J140" s="66">
        <v>10.9468</v>
      </c>
      <c r="K140" s="66">
        <v>1.1999999999999999E-3</v>
      </c>
      <c r="L140" s="66">
        <v>0.1754</v>
      </c>
      <c r="M140" s="66">
        <v>4.7800000000000002E-2</v>
      </c>
      <c r="N140" s="66">
        <v>0.16880000000000001</v>
      </c>
    </row>
    <row r="141" spans="2:14" x14ac:dyDescent="0.2">
      <c r="B141" s="68">
        <v>69</v>
      </c>
      <c r="C141" s="66">
        <v>88.532200000000003</v>
      </c>
      <c r="D141" s="66">
        <v>2.6587999999999998</v>
      </c>
      <c r="E141" s="66">
        <v>5.5233999999999996</v>
      </c>
      <c r="F141" s="66">
        <v>-7.7557</v>
      </c>
      <c r="G141" s="66">
        <v>9.3073999999999995</v>
      </c>
      <c r="H141" s="66">
        <v>4.2203999999999997</v>
      </c>
      <c r="I141" s="67">
        <v>0</v>
      </c>
      <c r="J141" s="66">
        <v>10.2195</v>
      </c>
      <c r="K141" s="66">
        <v>1.1999999999999999E-3</v>
      </c>
      <c r="L141" s="66">
        <v>0.15290000000000001</v>
      </c>
      <c r="M141" s="66">
        <v>0.13930000000000001</v>
      </c>
      <c r="N141" s="66">
        <v>6.3100000000000003E-2</v>
      </c>
    </row>
    <row r="142" spans="2:14" x14ac:dyDescent="0.2">
      <c r="B142" s="68">
        <v>69.5</v>
      </c>
      <c r="C142" s="66">
        <v>192.22880000000001</v>
      </c>
      <c r="D142" s="66">
        <v>24.7041</v>
      </c>
      <c r="E142" s="66">
        <v>27.3095</v>
      </c>
      <c r="F142" s="66">
        <v>19.5685</v>
      </c>
      <c r="G142" s="66">
        <v>3.1324000000000001</v>
      </c>
      <c r="H142" s="66">
        <v>3.3466</v>
      </c>
      <c r="I142" s="67">
        <v>0</v>
      </c>
      <c r="J142" s="66">
        <v>4.5838000000000001</v>
      </c>
      <c r="K142" s="66">
        <v>1.1999999999999999E-3</v>
      </c>
      <c r="L142" s="66">
        <v>3.0800000000000001E-2</v>
      </c>
      <c r="M142" s="66">
        <v>2.1000000000000001E-2</v>
      </c>
      <c r="N142" s="66">
        <v>2.2499999999999999E-2</v>
      </c>
    </row>
    <row r="143" spans="2:14" x14ac:dyDescent="0.2">
      <c r="B143" s="68">
        <v>70</v>
      </c>
      <c r="C143" s="66">
        <v>244.70179999999999</v>
      </c>
      <c r="D143" s="66">
        <v>66.888000000000005</v>
      </c>
      <c r="E143" s="66">
        <v>8.3702000000000005</v>
      </c>
      <c r="F143" s="66">
        <v>-3.3058000000000001</v>
      </c>
      <c r="G143" s="66">
        <v>3.6145999999999998</v>
      </c>
      <c r="H143" s="66">
        <v>5.3432000000000004</v>
      </c>
      <c r="I143" s="67">
        <v>0</v>
      </c>
      <c r="J143" s="66">
        <v>6.4509999999999996</v>
      </c>
      <c r="K143" s="66">
        <v>1.1999999999999999E-3</v>
      </c>
      <c r="L143" s="66">
        <v>6.0900000000000003E-2</v>
      </c>
      <c r="M143" s="66">
        <v>3.4099999999999998E-2</v>
      </c>
      <c r="N143" s="66">
        <v>5.0500000000000003E-2</v>
      </c>
    </row>
    <row r="144" spans="2:14" x14ac:dyDescent="0.2">
      <c r="B144" s="68">
        <v>70.5</v>
      </c>
      <c r="C144" s="66">
        <v>255.5685</v>
      </c>
      <c r="D144" s="66">
        <v>64.471400000000003</v>
      </c>
      <c r="E144" s="66">
        <v>14.189</v>
      </c>
      <c r="F144" s="66">
        <v>2.9119000000000002</v>
      </c>
      <c r="G144" s="66">
        <v>3.3639000000000001</v>
      </c>
      <c r="H144" s="66">
        <v>4.3517000000000001</v>
      </c>
      <c r="I144" s="67">
        <v>0</v>
      </c>
      <c r="J144" s="66">
        <v>5.5003000000000002</v>
      </c>
      <c r="K144" s="66">
        <v>1.1999999999999999E-3</v>
      </c>
      <c r="L144" s="66">
        <v>4.4299999999999999E-2</v>
      </c>
      <c r="M144" s="66">
        <v>2.7099999999999999E-2</v>
      </c>
      <c r="N144" s="66">
        <v>3.5000000000000003E-2</v>
      </c>
    </row>
    <row r="145" spans="2:14" x14ac:dyDescent="0.2">
      <c r="B145" s="68">
        <v>71</v>
      </c>
      <c r="C145" s="66">
        <v>113.06959999999999</v>
      </c>
      <c r="D145" s="66">
        <v>4.3217999999999996</v>
      </c>
      <c r="E145" s="66">
        <v>1.2233000000000001</v>
      </c>
      <c r="F145" s="66">
        <v>1.2202999999999999</v>
      </c>
      <c r="G145" s="66">
        <v>1.0459000000000001</v>
      </c>
      <c r="H145" s="66">
        <v>0.81579999999999997</v>
      </c>
      <c r="I145" s="67">
        <v>0</v>
      </c>
      <c r="J145" s="66">
        <v>1.3265</v>
      </c>
      <c r="K145" s="66">
        <v>1.1999999999999999E-3</v>
      </c>
      <c r="L145" s="66">
        <v>2.5999999999999999E-3</v>
      </c>
      <c r="M145" s="66">
        <v>2E-3</v>
      </c>
      <c r="N145" s="66">
        <v>1.6000000000000001E-3</v>
      </c>
    </row>
    <row r="146" spans="2:14" x14ac:dyDescent="0.2">
      <c r="B146" s="68">
        <v>71.5</v>
      </c>
      <c r="C146" s="66">
        <v>162.9717</v>
      </c>
      <c r="D146" s="66">
        <v>10.837899999999999</v>
      </c>
      <c r="E146" s="66">
        <v>6.9587000000000003</v>
      </c>
      <c r="F146" s="66">
        <v>8.8856999999999999</v>
      </c>
      <c r="G146" s="66">
        <v>0.63990000000000002</v>
      </c>
      <c r="H146" s="66">
        <v>-1.1776</v>
      </c>
      <c r="I146" s="67">
        <v>0</v>
      </c>
      <c r="J146" s="66">
        <v>1.3402000000000001</v>
      </c>
      <c r="K146" s="66">
        <v>1.1999999999999999E-3</v>
      </c>
      <c r="L146" s="66">
        <v>2.5999999999999999E-3</v>
      </c>
      <c r="M146" s="66">
        <v>1.2999999999999999E-3</v>
      </c>
      <c r="N146" s="66">
        <v>-2.3E-3</v>
      </c>
    </row>
    <row r="147" spans="2:14" x14ac:dyDescent="0.2">
      <c r="B147" s="68">
        <v>72</v>
      </c>
      <c r="C147" s="66">
        <v>159.95099999999999</v>
      </c>
      <c r="D147" s="66">
        <v>13.5006</v>
      </c>
      <c r="E147" s="66">
        <v>9.6685999999999996</v>
      </c>
      <c r="F147" s="66">
        <v>10.455399999999999</v>
      </c>
      <c r="G147" s="66">
        <v>0.9335</v>
      </c>
      <c r="H147" s="66">
        <v>5.1542000000000003</v>
      </c>
      <c r="I147" s="67">
        <v>0</v>
      </c>
      <c r="J147" s="66">
        <v>5.2380000000000004</v>
      </c>
      <c r="K147" s="66">
        <v>1.1999999999999999E-3</v>
      </c>
      <c r="L147" s="66">
        <v>4.02E-2</v>
      </c>
      <c r="M147" s="66">
        <v>7.1999999999999998E-3</v>
      </c>
      <c r="N147" s="66">
        <v>3.95E-2</v>
      </c>
    </row>
    <row r="148" spans="2:14" x14ac:dyDescent="0.2">
      <c r="B148" s="68">
        <v>72.5</v>
      </c>
      <c r="C148" s="66">
        <v>164.52090000000001</v>
      </c>
      <c r="D148" s="66">
        <v>13.226800000000001</v>
      </c>
      <c r="E148" s="66">
        <v>17.9054</v>
      </c>
      <c r="F148" s="66">
        <v>16.307300000000001</v>
      </c>
      <c r="G148" s="66">
        <v>1.6583000000000001</v>
      </c>
      <c r="H148" s="66">
        <v>7.3878000000000004</v>
      </c>
      <c r="I148" s="67">
        <v>0</v>
      </c>
      <c r="J148" s="66">
        <v>7.5716999999999999</v>
      </c>
      <c r="K148" s="66">
        <v>1.1999999999999999E-3</v>
      </c>
      <c r="L148" s="66">
        <v>8.3900000000000002E-2</v>
      </c>
      <c r="M148" s="66">
        <v>1.84E-2</v>
      </c>
      <c r="N148" s="66">
        <v>8.1900000000000001E-2</v>
      </c>
    </row>
    <row r="149" spans="2:14" x14ac:dyDescent="0.2">
      <c r="B149" s="68">
        <v>73</v>
      </c>
      <c r="C149" s="66">
        <v>132.27080000000001</v>
      </c>
      <c r="D149" s="66">
        <v>10.031499999999999</v>
      </c>
      <c r="E149" s="66">
        <v>17.613600000000002</v>
      </c>
      <c r="F149" s="66">
        <v>15.392899999999999</v>
      </c>
      <c r="G149" s="66">
        <v>3.2707000000000002</v>
      </c>
      <c r="H149" s="66">
        <v>1.8386</v>
      </c>
      <c r="I149" s="67">
        <v>0</v>
      </c>
      <c r="J149" s="66">
        <v>3.7519999999999998</v>
      </c>
      <c r="K149" s="66">
        <v>1.1999999999999999E-3</v>
      </c>
      <c r="L149" s="66">
        <v>2.06E-2</v>
      </c>
      <c r="M149" s="66">
        <v>1.7999999999999999E-2</v>
      </c>
      <c r="N149" s="66">
        <v>1.01E-2</v>
      </c>
    </row>
    <row r="150" spans="2:14" x14ac:dyDescent="0.2">
      <c r="B150" s="68">
        <v>73.5</v>
      </c>
      <c r="C150" s="66">
        <v>167.34719999999999</v>
      </c>
      <c r="D150" s="66">
        <v>16.939499999999999</v>
      </c>
      <c r="E150" s="66">
        <v>13.569599999999999</v>
      </c>
      <c r="F150" s="66">
        <v>12.573700000000001</v>
      </c>
      <c r="G150" s="66">
        <v>3.7877000000000001</v>
      </c>
      <c r="H150" s="66">
        <v>-0.57930000000000004</v>
      </c>
      <c r="I150" s="67">
        <v>0</v>
      </c>
      <c r="J150" s="66">
        <v>3.8317000000000001</v>
      </c>
      <c r="K150" s="66">
        <v>1.1999999999999999E-3</v>
      </c>
      <c r="L150" s="66">
        <v>2.1499999999999998E-2</v>
      </c>
      <c r="M150" s="66">
        <v>2.12E-2</v>
      </c>
      <c r="N150" s="66">
        <v>-3.2000000000000002E-3</v>
      </c>
    </row>
    <row r="151" spans="2:14" x14ac:dyDescent="0.2">
      <c r="B151" s="68">
        <v>74</v>
      </c>
      <c r="C151" s="66">
        <v>171.29519999999999</v>
      </c>
      <c r="D151" s="66">
        <v>27.9345</v>
      </c>
      <c r="E151" s="66">
        <v>17.607600000000001</v>
      </c>
      <c r="F151" s="66">
        <v>12.787000000000001</v>
      </c>
      <c r="G151" s="66">
        <v>2.5377000000000001</v>
      </c>
      <c r="H151" s="66">
        <v>-5.0857999999999999</v>
      </c>
      <c r="I151" s="67">
        <v>0</v>
      </c>
      <c r="J151" s="66">
        <v>5.6837999999999997</v>
      </c>
      <c r="K151" s="66">
        <v>1.1999999999999999E-3</v>
      </c>
      <c r="L151" s="66">
        <v>4.7300000000000002E-2</v>
      </c>
      <c r="M151" s="66">
        <v>2.1100000000000001E-2</v>
      </c>
      <c r="N151" s="66">
        <v>-4.2299999999999997E-2</v>
      </c>
    </row>
    <row r="152" spans="2:14" x14ac:dyDescent="0.2">
      <c r="B152" s="68">
        <v>74.5</v>
      </c>
      <c r="C152" s="66">
        <v>154.97020000000001</v>
      </c>
      <c r="D152" s="66">
        <v>22.239799999999999</v>
      </c>
      <c r="E152" s="66">
        <v>23.515699999999999</v>
      </c>
      <c r="F152" s="66">
        <v>15.728199999999999</v>
      </c>
      <c r="G152" s="66">
        <v>0.47639999999999999</v>
      </c>
      <c r="H152" s="66">
        <v>-5.6071999999999997</v>
      </c>
      <c r="I152" s="67">
        <v>0</v>
      </c>
      <c r="J152" s="66">
        <v>5.6273999999999997</v>
      </c>
      <c r="K152" s="66">
        <v>1.1999999999999999E-3</v>
      </c>
      <c r="L152" s="66">
        <v>4.6399999999999997E-2</v>
      </c>
      <c r="M152" s="66">
        <v>3.8999999999999998E-3</v>
      </c>
      <c r="N152" s="66">
        <v>-4.6199999999999998E-2</v>
      </c>
    </row>
    <row r="153" spans="2:14" x14ac:dyDescent="0.2">
      <c r="B153" s="68">
        <v>75</v>
      </c>
      <c r="C153" s="66">
        <v>152.9435</v>
      </c>
      <c r="D153" s="66">
        <v>28.253499999999999</v>
      </c>
      <c r="E153" s="66">
        <v>25.296500000000002</v>
      </c>
      <c r="F153" s="66">
        <v>14.951000000000001</v>
      </c>
      <c r="G153" s="66">
        <v>-0.71879999999999999</v>
      </c>
      <c r="H153" s="66">
        <v>-5.2203999999999997</v>
      </c>
      <c r="I153" s="67">
        <v>0</v>
      </c>
      <c r="J153" s="66">
        <v>5.2695999999999996</v>
      </c>
      <c r="K153" s="66">
        <v>1.1999999999999999E-3</v>
      </c>
      <c r="L153" s="66">
        <v>4.07E-2</v>
      </c>
      <c r="M153" s="66">
        <v>-5.4999999999999997E-3</v>
      </c>
      <c r="N153" s="66">
        <v>-4.0300000000000002E-2</v>
      </c>
    </row>
    <row r="154" spans="2:14" x14ac:dyDescent="0.2">
      <c r="B154" s="68">
        <v>75.5</v>
      </c>
      <c r="C154" s="66">
        <v>150.7835</v>
      </c>
      <c r="D154" s="66">
        <v>20.5166</v>
      </c>
      <c r="E154" s="66">
        <v>22.294799999999999</v>
      </c>
      <c r="F154" s="66">
        <v>14.3262</v>
      </c>
      <c r="G154" s="66">
        <v>-1.0183</v>
      </c>
      <c r="H154" s="66">
        <v>-4.0438999999999998</v>
      </c>
      <c r="I154" s="67">
        <v>0</v>
      </c>
      <c r="J154" s="66">
        <v>4.1700999999999997</v>
      </c>
      <c r="K154" s="66">
        <v>1.1999999999999999E-3</v>
      </c>
      <c r="L154" s="66">
        <v>2.5499999999999998E-2</v>
      </c>
      <c r="M154" s="66">
        <v>-6.1999999999999998E-3</v>
      </c>
      <c r="N154" s="66">
        <v>-2.47E-2</v>
      </c>
    </row>
    <row r="155" spans="2:14" x14ac:dyDescent="0.2">
      <c r="B155" s="68">
        <v>76</v>
      </c>
      <c r="C155" s="66">
        <v>166.30330000000001</v>
      </c>
      <c r="D155" s="66">
        <v>22.925599999999999</v>
      </c>
      <c r="E155" s="66">
        <v>13.0991</v>
      </c>
      <c r="F155" s="66">
        <v>8.4437999999999995</v>
      </c>
      <c r="G155" s="66">
        <v>0.58220000000000005</v>
      </c>
      <c r="H155" s="66">
        <v>-2.4053</v>
      </c>
      <c r="I155" s="67">
        <v>0</v>
      </c>
      <c r="J155" s="66">
        <v>2.4746999999999999</v>
      </c>
      <c r="K155" s="66">
        <v>1.1999999999999999E-3</v>
      </c>
      <c r="L155" s="66">
        <v>8.9999999999999993E-3</v>
      </c>
      <c r="M155" s="66">
        <v>2.0999999999999999E-3</v>
      </c>
      <c r="N155" s="66">
        <v>-8.6999999999999994E-3</v>
      </c>
    </row>
    <row r="156" spans="2:14" x14ac:dyDescent="0.2">
      <c r="B156" s="68">
        <v>76.5</v>
      </c>
      <c r="C156" s="66">
        <v>151.5831</v>
      </c>
      <c r="D156" s="66">
        <v>24.530799999999999</v>
      </c>
      <c r="E156" s="66">
        <v>11.639900000000001</v>
      </c>
      <c r="F156" s="66">
        <v>7.9104000000000001</v>
      </c>
      <c r="G156" s="66">
        <v>2.6892999999999998</v>
      </c>
      <c r="H156" s="66">
        <v>-1.3392999999999999</v>
      </c>
      <c r="I156" s="67">
        <v>0</v>
      </c>
      <c r="J156" s="66">
        <v>3.0044</v>
      </c>
      <c r="K156" s="66">
        <v>1.1999999999999999E-3</v>
      </c>
      <c r="L156" s="66">
        <v>1.32E-2</v>
      </c>
      <c r="M156" s="66">
        <v>1.18E-2</v>
      </c>
      <c r="N156" s="66">
        <v>-5.8999999999999999E-3</v>
      </c>
    </row>
    <row r="157" spans="2:14" x14ac:dyDescent="0.2">
      <c r="B157" s="68">
        <v>77</v>
      </c>
      <c r="C157" s="66">
        <v>120.8711</v>
      </c>
      <c r="D157" s="66">
        <v>16.291399999999999</v>
      </c>
      <c r="E157" s="66">
        <v>8.7692999999999994</v>
      </c>
      <c r="F157" s="66">
        <v>5.7769000000000004</v>
      </c>
      <c r="G157" s="66">
        <v>2.7766000000000002</v>
      </c>
      <c r="H157" s="66">
        <v>-1.6669</v>
      </c>
      <c r="I157" s="67">
        <v>0</v>
      </c>
      <c r="J157" s="66">
        <v>3.2385000000000002</v>
      </c>
      <c r="K157" s="66">
        <v>1.1999999999999999E-3</v>
      </c>
      <c r="L157" s="66">
        <v>1.54E-2</v>
      </c>
      <c r="M157" s="66">
        <v>1.32E-2</v>
      </c>
      <c r="N157" s="66">
        <v>-7.9000000000000008E-3</v>
      </c>
    </row>
    <row r="158" spans="2:14" x14ac:dyDescent="0.2">
      <c r="B158" s="68">
        <v>77.5</v>
      </c>
      <c r="C158" s="66">
        <v>136.2799</v>
      </c>
      <c r="D158" s="66">
        <v>16.070399999999999</v>
      </c>
      <c r="E158" s="66">
        <v>15.5648</v>
      </c>
      <c r="F158" s="66">
        <v>12.3146</v>
      </c>
      <c r="G158" s="66">
        <v>3.6375000000000002</v>
      </c>
      <c r="H158" s="66">
        <v>-0.99170000000000003</v>
      </c>
      <c r="I158" s="67">
        <v>0</v>
      </c>
      <c r="J158" s="66">
        <v>3.7703000000000002</v>
      </c>
      <c r="K158" s="66">
        <v>1.1999999999999999E-3</v>
      </c>
      <c r="L158" s="66">
        <v>2.0799999999999999E-2</v>
      </c>
      <c r="M158" s="66">
        <v>2.01E-2</v>
      </c>
      <c r="N158" s="66">
        <v>-5.4999999999999997E-3</v>
      </c>
    </row>
    <row r="159" spans="2:14" x14ac:dyDescent="0.2">
      <c r="B159" s="68">
        <v>78</v>
      </c>
      <c r="C159" s="66">
        <v>119.4496</v>
      </c>
      <c r="D159" s="66">
        <v>14.0181</v>
      </c>
      <c r="E159" s="66">
        <v>13.9567</v>
      </c>
      <c r="F159" s="66">
        <v>11.1716</v>
      </c>
      <c r="G159" s="66">
        <v>4.2676999999999996</v>
      </c>
      <c r="H159" s="66">
        <v>2.2894000000000001</v>
      </c>
      <c r="I159" s="67">
        <v>0</v>
      </c>
      <c r="J159" s="66">
        <v>4.843</v>
      </c>
      <c r="K159" s="66">
        <v>1.1999999999999999E-3</v>
      </c>
      <c r="L159" s="66">
        <v>3.4299999999999997E-2</v>
      </c>
      <c r="M159" s="66">
        <v>3.0300000000000001E-2</v>
      </c>
      <c r="N159" s="66">
        <v>1.6199999999999999E-2</v>
      </c>
    </row>
    <row r="161" spans="1:14" x14ac:dyDescent="0.2">
      <c r="A161" t="s">
        <v>315</v>
      </c>
      <c r="B161" s="68">
        <v>0</v>
      </c>
      <c r="C161" s="66">
        <v>140.65539999999999</v>
      </c>
      <c r="D161" s="66">
        <v>22.2423</v>
      </c>
      <c r="E161" s="66">
        <v>29.703700000000001</v>
      </c>
      <c r="F161" s="66">
        <v>13.5337</v>
      </c>
      <c r="G161" s="66">
        <v>-5.8554000000000004</v>
      </c>
      <c r="H161" s="66">
        <v>8.4610000000000003</v>
      </c>
      <c r="I161" s="67">
        <v>0</v>
      </c>
      <c r="J161" s="66">
        <v>10.2895</v>
      </c>
      <c r="K161" s="66">
        <v>1.1999999999999999E-3</v>
      </c>
      <c r="L161" s="66">
        <v>0.155</v>
      </c>
      <c r="M161" s="66">
        <v>-8.8200000000000001E-2</v>
      </c>
      <c r="N161" s="66">
        <v>0.1275</v>
      </c>
    </row>
    <row r="162" spans="1:14" x14ac:dyDescent="0.2">
      <c r="B162" s="68">
        <v>0.5</v>
      </c>
      <c r="C162" s="66">
        <v>70.025099999999995</v>
      </c>
      <c r="D162" s="66">
        <v>18.029699999999998</v>
      </c>
      <c r="E162" s="66">
        <v>22.473500000000001</v>
      </c>
      <c r="F162" s="66">
        <v>4.6338999999999997</v>
      </c>
      <c r="G162" s="66">
        <v>-4.3361999999999998</v>
      </c>
      <c r="H162" s="66">
        <v>7.8756000000000004</v>
      </c>
      <c r="I162" s="67">
        <v>0</v>
      </c>
      <c r="J162" s="66">
        <v>8.9903999999999993</v>
      </c>
      <c r="K162" s="66">
        <v>1.1999999999999999E-3</v>
      </c>
      <c r="L162" s="66">
        <v>0.1183</v>
      </c>
      <c r="M162" s="66">
        <v>-5.7099999999999998E-2</v>
      </c>
      <c r="N162" s="66">
        <v>0.1037</v>
      </c>
    </row>
    <row r="163" spans="1:14" x14ac:dyDescent="0.2">
      <c r="B163" s="68">
        <v>1</v>
      </c>
      <c r="C163" s="66">
        <v>70.697000000000003</v>
      </c>
      <c r="D163" s="66">
        <v>2.9727999999999999</v>
      </c>
      <c r="E163" s="66">
        <v>-1.4449000000000001</v>
      </c>
      <c r="F163" s="66">
        <v>-6.0793999999999997</v>
      </c>
      <c r="G163" s="66">
        <v>-3.4967999999999999</v>
      </c>
      <c r="H163" s="66">
        <v>6.5998000000000001</v>
      </c>
      <c r="I163" s="67">
        <v>0</v>
      </c>
      <c r="J163" s="66">
        <v>7.4688999999999997</v>
      </c>
      <c r="K163" s="66">
        <v>1.1999999999999999E-3</v>
      </c>
      <c r="L163" s="66">
        <v>8.1699999999999995E-2</v>
      </c>
      <c r="M163" s="66">
        <v>-3.8199999999999998E-2</v>
      </c>
      <c r="N163" s="66">
        <v>7.22E-2</v>
      </c>
    </row>
    <row r="164" spans="1:14" x14ac:dyDescent="0.2">
      <c r="B164" s="68">
        <v>1.5</v>
      </c>
      <c r="C164" s="66">
        <v>53.9</v>
      </c>
      <c r="D164" s="66">
        <v>-1.1393</v>
      </c>
      <c r="E164" s="66">
        <v>-4.1071</v>
      </c>
      <c r="F164" s="66">
        <v>-6.6585000000000001</v>
      </c>
      <c r="G164" s="66">
        <v>-1.6411</v>
      </c>
      <c r="H164" s="66">
        <v>4.0193000000000003</v>
      </c>
      <c r="I164" s="67">
        <v>0</v>
      </c>
      <c r="J164" s="66">
        <v>4.3414999999999999</v>
      </c>
      <c r="K164" s="66">
        <v>1.1999999999999999E-3</v>
      </c>
      <c r="L164" s="66">
        <v>2.76E-2</v>
      </c>
      <c r="M164" s="66">
        <v>-1.04E-2</v>
      </c>
      <c r="N164" s="66">
        <v>2.5499999999999998E-2</v>
      </c>
    </row>
    <row r="165" spans="1:14" x14ac:dyDescent="0.2">
      <c r="B165" s="68">
        <v>2</v>
      </c>
      <c r="C165" s="66">
        <v>46.614899999999999</v>
      </c>
      <c r="D165" s="66">
        <v>2.2669999999999999</v>
      </c>
      <c r="E165" s="66">
        <v>0.82430000000000003</v>
      </c>
      <c r="F165" s="66">
        <v>-0.7913</v>
      </c>
      <c r="G165" s="66">
        <v>-8.3286999999999995</v>
      </c>
      <c r="H165" s="66">
        <v>3.7511000000000001</v>
      </c>
      <c r="I165" s="67">
        <v>0</v>
      </c>
      <c r="J165" s="66">
        <v>9.1343999999999994</v>
      </c>
      <c r="K165" s="66">
        <v>1.1999999999999999E-3</v>
      </c>
      <c r="L165" s="66">
        <v>0.1222</v>
      </c>
      <c r="M165" s="66">
        <v>-0.1114</v>
      </c>
      <c r="N165" s="66">
        <v>5.0200000000000002E-2</v>
      </c>
    </row>
    <row r="166" spans="1:14" x14ac:dyDescent="0.2">
      <c r="B166" s="68">
        <v>2.5</v>
      </c>
      <c r="C166" s="66">
        <v>76.183000000000007</v>
      </c>
      <c r="D166" s="66">
        <v>11.6417</v>
      </c>
      <c r="E166" s="66">
        <v>26.779499999999999</v>
      </c>
      <c r="F166" s="66">
        <v>5.7312000000000003</v>
      </c>
      <c r="G166" s="66">
        <v>-11.5526</v>
      </c>
      <c r="H166" s="66">
        <v>1.2819</v>
      </c>
      <c r="I166" s="67">
        <v>0</v>
      </c>
      <c r="J166" s="66">
        <v>11.6235</v>
      </c>
      <c r="K166" s="66">
        <v>1.1999999999999999E-3</v>
      </c>
      <c r="L166" s="66">
        <v>0.20530000000000001</v>
      </c>
      <c r="M166" s="66">
        <v>-0.20399999999999999</v>
      </c>
      <c r="N166" s="66">
        <v>2.2599999999999999E-2</v>
      </c>
    </row>
    <row r="167" spans="1:14" x14ac:dyDescent="0.2">
      <c r="B167" s="68">
        <v>3</v>
      </c>
      <c r="C167" s="66">
        <v>78.753900000000002</v>
      </c>
      <c r="D167" s="66">
        <v>5.4973999999999998</v>
      </c>
      <c r="E167" s="66">
        <v>9.609</v>
      </c>
      <c r="F167" s="66">
        <v>-2.1019000000000001</v>
      </c>
      <c r="G167" s="66">
        <v>-6.1711999999999998</v>
      </c>
      <c r="H167" s="66">
        <v>4.9035000000000002</v>
      </c>
      <c r="I167" s="67">
        <v>0</v>
      </c>
      <c r="J167" s="66">
        <v>7.8822000000000001</v>
      </c>
      <c r="K167" s="66">
        <v>1.1999999999999999E-3</v>
      </c>
      <c r="L167" s="66">
        <v>9.0999999999999998E-2</v>
      </c>
      <c r="M167" s="66">
        <v>-7.1199999999999999E-2</v>
      </c>
      <c r="N167" s="66">
        <v>5.6599999999999998E-2</v>
      </c>
    </row>
    <row r="168" spans="1:14" x14ac:dyDescent="0.2">
      <c r="B168" s="68">
        <v>3.5</v>
      </c>
      <c r="C168" s="66">
        <v>70.380399999999995</v>
      </c>
      <c r="D168" s="66">
        <v>5.2587999999999999</v>
      </c>
      <c r="E168" s="66">
        <v>11.7233</v>
      </c>
      <c r="F168" s="66">
        <v>2.5918000000000001</v>
      </c>
      <c r="G168" s="66">
        <v>-4.2134999999999998</v>
      </c>
      <c r="H168" s="66">
        <v>4.1146000000000003</v>
      </c>
      <c r="I168" s="67">
        <v>0</v>
      </c>
      <c r="J168" s="66">
        <v>5.8893000000000004</v>
      </c>
      <c r="K168" s="66">
        <v>1.1999999999999999E-3</v>
      </c>
      <c r="L168" s="66">
        <v>5.0799999999999998E-2</v>
      </c>
      <c r="M168" s="66">
        <v>-3.6299999999999999E-2</v>
      </c>
      <c r="N168" s="66">
        <v>3.5499999999999997E-2</v>
      </c>
    </row>
    <row r="169" spans="1:14" x14ac:dyDescent="0.2">
      <c r="B169" s="68">
        <v>4</v>
      </c>
      <c r="C169" s="66">
        <v>112.6476</v>
      </c>
      <c r="D169" s="66">
        <v>14.8596</v>
      </c>
      <c r="E169" s="66">
        <v>10.198600000000001</v>
      </c>
      <c r="F169" s="66">
        <v>3.9177</v>
      </c>
      <c r="G169" s="66">
        <v>-3.0922000000000001</v>
      </c>
      <c r="H169" s="66">
        <v>-1.2527999999999999</v>
      </c>
      <c r="I169" s="67">
        <v>0</v>
      </c>
      <c r="J169" s="66">
        <v>3.3363999999999998</v>
      </c>
      <c r="K169" s="66">
        <v>1.1999999999999999E-3</v>
      </c>
      <c r="L169" s="66">
        <v>1.6299999999999999E-2</v>
      </c>
      <c r="M169" s="66">
        <v>-1.5100000000000001E-2</v>
      </c>
      <c r="N169" s="66">
        <v>-6.1000000000000004E-3</v>
      </c>
    </row>
    <row r="170" spans="1:14" x14ac:dyDescent="0.2">
      <c r="B170" s="68">
        <v>4.5</v>
      </c>
      <c r="C170" s="66">
        <v>194.96629999999999</v>
      </c>
      <c r="D170" s="66">
        <v>33.8703</v>
      </c>
      <c r="E170" s="66">
        <v>10.9193</v>
      </c>
      <c r="F170" s="66">
        <v>3.8414999999999999</v>
      </c>
      <c r="G170" s="66">
        <v>-3.5943999999999998</v>
      </c>
      <c r="H170" s="66">
        <v>-2.1522000000000001</v>
      </c>
      <c r="I170" s="67">
        <v>0</v>
      </c>
      <c r="J170" s="66">
        <v>4.1894999999999998</v>
      </c>
      <c r="K170" s="66">
        <v>1.1999999999999999E-3</v>
      </c>
      <c r="L170" s="66">
        <v>2.5700000000000001E-2</v>
      </c>
      <c r="M170" s="66">
        <v>-2.1999999999999999E-2</v>
      </c>
      <c r="N170" s="66">
        <v>-1.32E-2</v>
      </c>
    </row>
    <row r="171" spans="1:14" x14ac:dyDescent="0.2">
      <c r="B171" s="68">
        <v>5</v>
      </c>
      <c r="C171" s="66">
        <v>182.7337</v>
      </c>
      <c r="D171" s="66">
        <v>44.639299999999999</v>
      </c>
      <c r="E171" s="66">
        <v>10.901400000000001</v>
      </c>
      <c r="F171" s="66">
        <v>3.8414999999999999</v>
      </c>
      <c r="G171" s="66">
        <v>-2.0960000000000001</v>
      </c>
      <c r="H171" s="66">
        <v>-3.0404</v>
      </c>
      <c r="I171" s="67">
        <v>0</v>
      </c>
      <c r="J171" s="66">
        <v>3.6928000000000001</v>
      </c>
      <c r="K171" s="66">
        <v>1.1999999999999999E-3</v>
      </c>
      <c r="L171" s="66">
        <v>0.02</v>
      </c>
      <c r="M171" s="66">
        <v>-1.1299999999999999E-2</v>
      </c>
      <c r="N171" s="66">
        <v>-1.6400000000000001E-2</v>
      </c>
    </row>
    <row r="172" spans="1:14" x14ac:dyDescent="0.2">
      <c r="B172" s="68">
        <v>5.5</v>
      </c>
      <c r="C172" s="66">
        <v>254.9299</v>
      </c>
      <c r="D172" s="66">
        <v>63.107399999999998</v>
      </c>
      <c r="E172" s="66">
        <v>12.0747</v>
      </c>
      <c r="F172" s="66">
        <v>4.1920000000000002</v>
      </c>
      <c r="G172" s="66">
        <v>-4.9435000000000002</v>
      </c>
      <c r="H172" s="66">
        <v>-0.42470000000000002</v>
      </c>
      <c r="I172" s="67">
        <v>0</v>
      </c>
      <c r="J172" s="66">
        <v>4.9617000000000004</v>
      </c>
      <c r="K172" s="66">
        <v>1.1999999999999999E-3</v>
      </c>
      <c r="L172" s="66">
        <v>3.5999999999999997E-2</v>
      </c>
      <c r="M172" s="66">
        <v>-3.5900000000000001E-2</v>
      </c>
      <c r="N172" s="66">
        <v>-3.0999999999999999E-3</v>
      </c>
    </row>
    <row r="173" spans="1:14" x14ac:dyDescent="0.2">
      <c r="B173" s="68">
        <v>6</v>
      </c>
      <c r="C173" s="66">
        <v>238.37180000000001</v>
      </c>
      <c r="D173" s="66">
        <v>75.798000000000002</v>
      </c>
      <c r="E173" s="66">
        <v>25.3918</v>
      </c>
      <c r="F173" s="66">
        <v>7.6513</v>
      </c>
      <c r="G173" s="66">
        <v>-5.3014000000000001</v>
      </c>
      <c r="H173" s="66">
        <v>-2.3708999999999998</v>
      </c>
      <c r="I173" s="67">
        <v>0</v>
      </c>
      <c r="J173" s="66">
        <v>5.8074000000000003</v>
      </c>
      <c r="K173" s="66">
        <v>1.1999999999999999E-3</v>
      </c>
      <c r="L173" s="66">
        <v>4.9399999999999999E-2</v>
      </c>
      <c r="M173" s="66">
        <v>-4.5100000000000001E-2</v>
      </c>
      <c r="N173" s="66">
        <v>-2.0199999999999999E-2</v>
      </c>
    </row>
    <row r="174" spans="1:14" x14ac:dyDescent="0.2">
      <c r="B174" s="68">
        <v>6.5</v>
      </c>
      <c r="C174" s="66">
        <v>230.02610000000001</v>
      </c>
      <c r="D174" s="66">
        <v>64.456400000000002</v>
      </c>
      <c r="E174" s="66">
        <v>22.050599999999999</v>
      </c>
      <c r="F174" s="66">
        <v>12.573700000000001</v>
      </c>
      <c r="G174" s="66">
        <v>-1.6870000000000001</v>
      </c>
      <c r="H174" s="66">
        <v>-0.45119999999999999</v>
      </c>
      <c r="I174" s="67">
        <v>0</v>
      </c>
      <c r="J174" s="66">
        <v>1.7462</v>
      </c>
      <c r="K174" s="66">
        <v>1.1999999999999999E-3</v>
      </c>
      <c r="L174" s="66">
        <v>4.4999999999999997E-3</v>
      </c>
      <c r="M174" s="66">
        <v>-4.3E-3</v>
      </c>
      <c r="N174" s="66">
        <v>-1.1999999999999999E-3</v>
      </c>
    </row>
    <row r="175" spans="1:14" x14ac:dyDescent="0.2">
      <c r="B175" s="68">
        <v>7</v>
      </c>
      <c r="C175" s="66">
        <v>206.67699999999999</v>
      </c>
      <c r="D175" s="66">
        <v>59.299199999999999</v>
      </c>
      <c r="E175" s="66">
        <v>19.71</v>
      </c>
      <c r="F175" s="66">
        <v>10.546799999999999</v>
      </c>
      <c r="G175" s="66">
        <v>-2.4931000000000001</v>
      </c>
      <c r="H175" s="66">
        <v>-2.0440999999999998</v>
      </c>
      <c r="I175" s="67">
        <v>0</v>
      </c>
      <c r="J175" s="66">
        <v>3.2240000000000002</v>
      </c>
      <c r="K175" s="66">
        <v>1.1999999999999999E-3</v>
      </c>
      <c r="L175" s="66">
        <v>1.52E-2</v>
      </c>
      <c r="M175" s="66">
        <v>-1.18E-2</v>
      </c>
      <c r="N175" s="66">
        <v>-9.5999999999999992E-3</v>
      </c>
    </row>
    <row r="176" spans="1:14" x14ac:dyDescent="0.2">
      <c r="B176" s="68">
        <v>7.5</v>
      </c>
      <c r="C176" s="66">
        <v>236.60599999999999</v>
      </c>
      <c r="D176" s="66">
        <v>65.227500000000006</v>
      </c>
      <c r="E176" s="66">
        <v>19.71</v>
      </c>
      <c r="F176" s="66">
        <v>11.2478</v>
      </c>
      <c r="G176" s="66">
        <v>-1.0073000000000001</v>
      </c>
      <c r="H176" s="66">
        <v>-3.4064000000000001</v>
      </c>
      <c r="I176" s="67">
        <v>0</v>
      </c>
      <c r="J176" s="66">
        <v>3.5522</v>
      </c>
      <c r="K176" s="66">
        <v>1.1999999999999999E-3</v>
      </c>
      <c r="L176" s="66">
        <v>1.8499999999999999E-2</v>
      </c>
      <c r="M176" s="66">
        <v>-5.1999999999999998E-3</v>
      </c>
      <c r="N176" s="66">
        <v>-1.77E-2</v>
      </c>
    </row>
    <row r="177" spans="2:14" x14ac:dyDescent="0.2">
      <c r="B177" s="68">
        <v>8</v>
      </c>
      <c r="C177" s="66">
        <v>186.98159999999999</v>
      </c>
      <c r="D177" s="66">
        <v>49.891800000000003</v>
      </c>
      <c r="E177" s="66">
        <v>37.053100000000001</v>
      </c>
      <c r="F177" s="66">
        <v>28.879799999999999</v>
      </c>
      <c r="G177" s="66">
        <v>3.6198000000000001</v>
      </c>
      <c r="H177" s="66">
        <v>-3.7787999999999999</v>
      </c>
      <c r="I177" s="67">
        <v>0</v>
      </c>
      <c r="J177" s="66">
        <v>5.2328000000000001</v>
      </c>
      <c r="K177" s="66">
        <v>1.1999999999999999E-3</v>
      </c>
      <c r="L177" s="66">
        <v>4.0099999999999997E-2</v>
      </c>
      <c r="M177" s="66">
        <v>2.7699999999999999E-2</v>
      </c>
      <c r="N177" s="66">
        <v>-2.8899999999999999E-2</v>
      </c>
    </row>
    <row r="178" spans="2:14" x14ac:dyDescent="0.2">
      <c r="B178" s="68">
        <v>8.5</v>
      </c>
      <c r="C178" s="66">
        <v>199.52510000000001</v>
      </c>
      <c r="D178" s="66">
        <v>51.479399999999998</v>
      </c>
      <c r="E178" s="66">
        <v>48.267800000000001</v>
      </c>
      <c r="F178" s="66">
        <v>40.2027</v>
      </c>
      <c r="G178" s="66">
        <v>2.9401000000000002</v>
      </c>
      <c r="H178" s="66">
        <v>4.3316999999999997</v>
      </c>
      <c r="I178" s="67">
        <v>0</v>
      </c>
      <c r="J178" s="66">
        <v>5.2351999999999999</v>
      </c>
      <c r="K178" s="66">
        <v>1.1999999999999999E-3</v>
      </c>
      <c r="L178" s="66">
        <v>4.0099999999999997E-2</v>
      </c>
      <c r="M178" s="66">
        <v>2.2499999999999999E-2</v>
      </c>
      <c r="N178" s="66">
        <v>3.32E-2</v>
      </c>
    </row>
    <row r="179" spans="2:14" x14ac:dyDescent="0.2">
      <c r="B179" s="68">
        <v>9</v>
      </c>
      <c r="C179" s="66">
        <v>144.9143</v>
      </c>
      <c r="D179" s="66">
        <v>29.9315</v>
      </c>
      <c r="E179" s="66">
        <v>32.032400000000003</v>
      </c>
      <c r="F179" s="66">
        <v>15.271000000000001</v>
      </c>
      <c r="G179" s="66">
        <v>1.54</v>
      </c>
      <c r="H179" s="66">
        <v>5.9743000000000004</v>
      </c>
      <c r="I179" s="67">
        <v>0</v>
      </c>
      <c r="J179" s="66">
        <v>6.1696</v>
      </c>
      <c r="K179" s="66">
        <v>1.1999999999999999E-3</v>
      </c>
      <c r="L179" s="66">
        <v>5.57E-2</v>
      </c>
      <c r="M179" s="66">
        <v>1.3899999999999999E-2</v>
      </c>
      <c r="N179" s="66">
        <v>5.3999999999999999E-2</v>
      </c>
    </row>
    <row r="180" spans="2:14" x14ac:dyDescent="0.2">
      <c r="B180" s="68">
        <v>9.5</v>
      </c>
      <c r="C180" s="66">
        <v>83.023899999999998</v>
      </c>
      <c r="D180" s="66">
        <v>14.507899999999999</v>
      </c>
      <c r="E180" s="66">
        <v>14.6655</v>
      </c>
      <c r="F180" s="66">
        <v>10.592499999999999</v>
      </c>
      <c r="G180" s="66">
        <v>4.2195999999999998</v>
      </c>
      <c r="H180" s="66">
        <v>-5.7682000000000002</v>
      </c>
      <c r="I180" s="67">
        <v>0</v>
      </c>
      <c r="J180" s="66">
        <v>7.1467999999999998</v>
      </c>
      <c r="K180" s="66">
        <v>1.1999999999999999E-3</v>
      </c>
      <c r="L180" s="66">
        <v>7.4800000000000005E-2</v>
      </c>
      <c r="M180" s="66">
        <v>4.41E-2</v>
      </c>
      <c r="N180" s="66">
        <v>-6.0400000000000002E-2</v>
      </c>
    </row>
    <row r="181" spans="2:14" x14ac:dyDescent="0.2">
      <c r="B181" s="68">
        <v>10</v>
      </c>
      <c r="C181" s="66">
        <v>172.62780000000001</v>
      </c>
      <c r="D181" s="66">
        <v>58.010599999999997</v>
      </c>
      <c r="E181" s="66">
        <v>55.468299999999999</v>
      </c>
      <c r="F181" s="66">
        <v>49.453000000000003</v>
      </c>
      <c r="G181" s="66">
        <v>4.0273000000000003</v>
      </c>
      <c r="H181" s="66">
        <v>-2.4830000000000001</v>
      </c>
      <c r="I181" s="67">
        <v>0</v>
      </c>
      <c r="J181" s="66">
        <v>4.7312000000000003</v>
      </c>
      <c r="K181" s="66">
        <v>1.1999999999999999E-3</v>
      </c>
      <c r="L181" s="66">
        <v>3.2800000000000003E-2</v>
      </c>
      <c r="M181" s="66">
        <v>2.7900000000000001E-2</v>
      </c>
      <c r="N181" s="66">
        <v>-1.72E-2</v>
      </c>
    </row>
    <row r="182" spans="2:14" x14ac:dyDescent="0.2">
      <c r="B182" s="68">
        <v>10.5</v>
      </c>
      <c r="C182" s="66">
        <v>230.93119999999999</v>
      </c>
      <c r="D182" s="66">
        <v>57.435299999999998</v>
      </c>
      <c r="E182" s="66">
        <v>35.439100000000003</v>
      </c>
      <c r="F182" s="66">
        <v>34.183100000000003</v>
      </c>
      <c r="G182" s="66">
        <v>-3.7164000000000001</v>
      </c>
      <c r="H182" s="66">
        <v>1.2195</v>
      </c>
      <c r="I182" s="67">
        <v>0</v>
      </c>
      <c r="J182" s="66">
        <v>3.9114</v>
      </c>
      <c r="K182" s="66">
        <v>1.1999999999999999E-3</v>
      </c>
      <c r="L182" s="66">
        <v>2.24E-2</v>
      </c>
      <c r="M182" s="66">
        <v>-2.1299999999999999E-2</v>
      </c>
      <c r="N182" s="66">
        <v>7.0000000000000001E-3</v>
      </c>
    </row>
    <row r="183" spans="2:14" x14ac:dyDescent="0.2">
      <c r="B183" s="68">
        <v>11</v>
      </c>
      <c r="C183" s="66">
        <v>169.16290000000001</v>
      </c>
      <c r="D183" s="66">
        <v>53.355899999999998</v>
      </c>
      <c r="E183" s="66">
        <v>62.436599999999999</v>
      </c>
      <c r="F183" s="66">
        <v>45.2774</v>
      </c>
      <c r="G183" s="66">
        <v>-1.4702</v>
      </c>
      <c r="H183" s="66">
        <v>-7.9850000000000003</v>
      </c>
      <c r="I183" s="67">
        <v>0</v>
      </c>
      <c r="J183" s="66">
        <v>8.1191999999999993</v>
      </c>
      <c r="K183" s="66">
        <v>1.1999999999999999E-3</v>
      </c>
      <c r="L183" s="66">
        <v>9.6500000000000002E-2</v>
      </c>
      <c r="M183" s="66">
        <v>-1.7500000000000002E-2</v>
      </c>
      <c r="N183" s="66">
        <v>-9.4899999999999998E-2</v>
      </c>
    </row>
    <row r="184" spans="2:14" x14ac:dyDescent="0.2">
      <c r="B184" s="68">
        <v>11.5</v>
      </c>
      <c r="C184" s="66">
        <v>219.32599999999999</v>
      </c>
      <c r="D184" s="66">
        <v>56.505899999999997</v>
      </c>
      <c r="E184" s="66">
        <v>78.630300000000005</v>
      </c>
      <c r="F184" s="66">
        <v>75.878100000000003</v>
      </c>
      <c r="G184" s="66">
        <v>5.9931999999999999</v>
      </c>
      <c r="H184" s="66">
        <v>-4.49</v>
      </c>
      <c r="I184" s="67">
        <v>0</v>
      </c>
      <c r="J184" s="66">
        <v>7.4885000000000002</v>
      </c>
      <c r="K184" s="66">
        <v>1.1999999999999999E-3</v>
      </c>
      <c r="L184" s="66">
        <v>8.2100000000000006E-2</v>
      </c>
      <c r="M184" s="66">
        <v>6.5699999999999995E-2</v>
      </c>
      <c r="N184" s="66">
        <v>-4.9200000000000001E-2</v>
      </c>
    </row>
    <row r="185" spans="2:14" x14ac:dyDescent="0.2">
      <c r="B185" s="68">
        <v>12</v>
      </c>
      <c r="C185" s="66">
        <v>231.392</v>
      </c>
      <c r="D185" s="66">
        <v>67.375299999999996</v>
      </c>
      <c r="E185" s="66">
        <v>65.843299999999999</v>
      </c>
      <c r="F185" s="66">
        <v>45.704099999999997</v>
      </c>
      <c r="G185" s="66">
        <v>6.1558999999999999</v>
      </c>
      <c r="H185" s="66">
        <v>4.1675000000000004</v>
      </c>
      <c r="I185" s="67">
        <v>0</v>
      </c>
      <c r="J185" s="66">
        <v>7.4339000000000004</v>
      </c>
      <c r="K185" s="66">
        <v>1.1999999999999999E-3</v>
      </c>
      <c r="L185" s="66">
        <v>8.09E-2</v>
      </c>
      <c r="M185" s="66">
        <v>6.7000000000000004E-2</v>
      </c>
      <c r="N185" s="66">
        <v>4.5400000000000003E-2</v>
      </c>
    </row>
    <row r="186" spans="2:14" x14ac:dyDescent="0.2">
      <c r="B186" s="68">
        <v>12.5</v>
      </c>
      <c r="C186" s="66">
        <v>207.1267</v>
      </c>
      <c r="D186" s="66">
        <v>46.091200000000001</v>
      </c>
      <c r="E186" s="66">
        <v>62.549700000000001</v>
      </c>
      <c r="F186" s="66">
        <v>34.487900000000003</v>
      </c>
      <c r="G186" s="66">
        <v>2.4741</v>
      </c>
      <c r="H186" s="66">
        <v>9.0055999999999994</v>
      </c>
      <c r="I186" s="67">
        <v>0</v>
      </c>
      <c r="J186" s="66">
        <v>9.3392999999999997</v>
      </c>
      <c r="K186" s="66">
        <v>1.1999999999999999E-3</v>
      </c>
      <c r="L186" s="66">
        <v>0.12770000000000001</v>
      </c>
      <c r="M186" s="66">
        <v>3.3799999999999997E-2</v>
      </c>
      <c r="N186" s="66">
        <v>0.1231</v>
      </c>
    </row>
    <row r="187" spans="2:14" x14ac:dyDescent="0.2">
      <c r="B187" s="68">
        <v>13</v>
      </c>
      <c r="C187" s="66">
        <v>74.328400000000002</v>
      </c>
      <c r="D187" s="66">
        <v>10.084300000000001</v>
      </c>
      <c r="E187" s="66">
        <v>18.143599999999999</v>
      </c>
      <c r="F187" s="66">
        <v>4.5881999999999996</v>
      </c>
      <c r="G187" s="66">
        <v>2.3010000000000002</v>
      </c>
      <c r="H187" s="66">
        <v>3.6436999999999999</v>
      </c>
      <c r="I187" s="67">
        <v>0</v>
      </c>
      <c r="J187" s="66">
        <v>4.3094999999999999</v>
      </c>
      <c r="K187" s="66">
        <v>1.1999999999999999E-3</v>
      </c>
      <c r="L187" s="66">
        <v>2.7199999999999998E-2</v>
      </c>
      <c r="M187" s="66">
        <v>1.4500000000000001E-2</v>
      </c>
      <c r="N187" s="66">
        <v>2.3E-2</v>
      </c>
    </row>
    <row r="188" spans="2:14" x14ac:dyDescent="0.2">
      <c r="B188" s="68">
        <v>13.5</v>
      </c>
      <c r="C188" s="66">
        <v>150.71129999999999</v>
      </c>
      <c r="D188" s="66">
        <v>14.307</v>
      </c>
      <c r="E188" s="66">
        <v>10.686999999999999</v>
      </c>
      <c r="F188" s="66">
        <v>6.5998000000000001</v>
      </c>
      <c r="G188" s="66">
        <v>1.0237000000000001</v>
      </c>
      <c r="H188" s="66">
        <v>0.14069999999999999</v>
      </c>
      <c r="I188" s="67">
        <v>0</v>
      </c>
      <c r="J188" s="66">
        <v>1.0333000000000001</v>
      </c>
      <c r="K188" s="66">
        <v>1.1999999999999999E-3</v>
      </c>
      <c r="L188" s="66">
        <v>1.6000000000000001E-3</v>
      </c>
      <c r="M188" s="66">
        <v>1.5E-3</v>
      </c>
      <c r="N188" s="66">
        <v>2.0000000000000001E-4</v>
      </c>
    </row>
    <row r="189" spans="2:14" x14ac:dyDescent="0.2">
      <c r="B189" s="68">
        <v>14</v>
      </c>
      <c r="C189" s="66">
        <v>175.6207</v>
      </c>
      <c r="D189" s="66">
        <v>21.8706</v>
      </c>
      <c r="E189" s="66">
        <v>11.872199999999999</v>
      </c>
      <c r="F189" s="66">
        <v>4.8929999999999998</v>
      </c>
      <c r="G189" s="66">
        <v>-2.6032999999999999</v>
      </c>
      <c r="H189" s="66">
        <v>2.3447</v>
      </c>
      <c r="I189" s="67">
        <v>0</v>
      </c>
      <c r="J189" s="66">
        <v>3.5036</v>
      </c>
      <c r="K189" s="66">
        <v>1.1999999999999999E-3</v>
      </c>
      <c r="L189" s="66">
        <v>1.7999999999999999E-2</v>
      </c>
      <c r="M189" s="66">
        <v>-1.34E-2</v>
      </c>
      <c r="N189" s="66">
        <v>1.2E-2</v>
      </c>
    </row>
    <row r="190" spans="2:14" x14ac:dyDescent="0.2">
      <c r="B190" s="68">
        <v>14.5</v>
      </c>
      <c r="C190" s="66">
        <v>158.7405</v>
      </c>
      <c r="D190" s="66">
        <v>24.490600000000001</v>
      </c>
      <c r="E190" s="66">
        <v>16.8155</v>
      </c>
      <c r="F190" s="66">
        <v>3.5975999999999999</v>
      </c>
      <c r="G190" s="66">
        <v>-1.3963000000000001</v>
      </c>
      <c r="H190" s="66">
        <v>3.3481999999999998</v>
      </c>
      <c r="I190" s="67">
        <v>0</v>
      </c>
      <c r="J190" s="66">
        <v>3.6276999999999999</v>
      </c>
      <c r="K190" s="66">
        <v>1.1999999999999999E-3</v>
      </c>
      <c r="L190" s="66">
        <v>1.9300000000000001E-2</v>
      </c>
      <c r="M190" s="66">
        <v>-7.4000000000000003E-3</v>
      </c>
      <c r="N190" s="66">
        <v>1.78E-2</v>
      </c>
    </row>
    <row r="191" spans="2:14" x14ac:dyDescent="0.2">
      <c r="B191" s="68">
        <v>15</v>
      </c>
      <c r="C191" s="66">
        <v>89.043099999999995</v>
      </c>
      <c r="D191" s="66">
        <v>19.2028</v>
      </c>
      <c r="E191" s="66">
        <v>7.1672000000000002</v>
      </c>
      <c r="F191" s="66">
        <v>4.2529000000000003</v>
      </c>
      <c r="G191" s="66">
        <v>3.5488</v>
      </c>
      <c r="H191" s="66">
        <v>-2.7793000000000001</v>
      </c>
      <c r="I191" s="67">
        <v>0</v>
      </c>
      <c r="J191" s="66">
        <v>4.5076000000000001</v>
      </c>
      <c r="K191" s="66">
        <v>1.1999999999999999E-3</v>
      </c>
      <c r="L191" s="66">
        <v>2.9700000000000001E-2</v>
      </c>
      <c r="M191" s="66">
        <v>2.3400000000000001E-2</v>
      </c>
      <c r="N191" s="66">
        <v>-1.83E-2</v>
      </c>
    </row>
    <row r="192" spans="2:14" x14ac:dyDescent="0.2">
      <c r="B192" s="68">
        <v>15.5</v>
      </c>
      <c r="C192" s="66">
        <v>239.58779999999999</v>
      </c>
      <c r="D192" s="66">
        <v>39.3917</v>
      </c>
      <c r="E192" s="66">
        <v>21.764700000000001</v>
      </c>
      <c r="F192" s="66">
        <v>19.1571</v>
      </c>
      <c r="G192" s="66">
        <v>3.4415</v>
      </c>
      <c r="H192" s="66">
        <v>6.6238000000000001</v>
      </c>
      <c r="I192" s="67">
        <v>0</v>
      </c>
      <c r="J192" s="66">
        <v>7.4645000000000001</v>
      </c>
      <c r="K192" s="66">
        <v>1.1999999999999999E-3</v>
      </c>
      <c r="L192" s="66">
        <v>8.1600000000000006E-2</v>
      </c>
      <c r="M192" s="66">
        <v>3.7600000000000001E-2</v>
      </c>
      <c r="N192" s="66">
        <v>7.2400000000000006E-2</v>
      </c>
    </row>
    <row r="193" spans="2:14" x14ac:dyDescent="0.2">
      <c r="B193" s="68">
        <v>16</v>
      </c>
      <c r="C193" s="66">
        <v>175.12100000000001</v>
      </c>
      <c r="D193" s="66">
        <v>22.787400000000002</v>
      </c>
      <c r="E193" s="66">
        <v>38.565899999999999</v>
      </c>
      <c r="F193" s="66">
        <v>21.321100000000001</v>
      </c>
      <c r="G193" s="66">
        <v>-1.3423</v>
      </c>
      <c r="H193" s="66">
        <v>8.4130000000000003</v>
      </c>
      <c r="I193" s="67">
        <v>0</v>
      </c>
      <c r="J193" s="66">
        <v>8.5193999999999992</v>
      </c>
      <c r="K193" s="66">
        <v>1.1999999999999999E-3</v>
      </c>
      <c r="L193" s="66">
        <v>0.10630000000000001</v>
      </c>
      <c r="M193" s="66">
        <v>-1.67E-2</v>
      </c>
      <c r="N193" s="66">
        <v>0.10489999999999999</v>
      </c>
    </row>
    <row r="194" spans="2:14" x14ac:dyDescent="0.2">
      <c r="B194" s="68">
        <v>16.5</v>
      </c>
      <c r="C194" s="66">
        <v>32.860900000000001</v>
      </c>
      <c r="D194" s="66">
        <v>9.8104999999999993</v>
      </c>
      <c r="E194" s="66">
        <v>16.124600000000001</v>
      </c>
      <c r="F194" s="66">
        <v>6.3407</v>
      </c>
      <c r="G194" s="66">
        <v>-5.4825999999999997</v>
      </c>
      <c r="H194" s="66">
        <v>2.637</v>
      </c>
      <c r="I194" s="67">
        <v>0</v>
      </c>
      <c r="J194" s="66">
        <v>6.0838999999999999</v>
      </c>
      <c r="K194" s="66">
        <v>1.1999999999999999E-3</v>
      </c>
      <c r="L194" s="66">
        <v>5.4199999999999998E-2</v>
      </c>
      <c r="M194" s="66">
        <v>-4.8800000000000003E-2</v>
      </c>
      <c r="N194" s="66">
        <v>2.35E-2</v>
      </c>
    </row>
    <row r="195" spans="2:14" x14ac:dyDescent="0.2">
      <c r="B195" s="68">
        <v>17</v>
      </c>
      <c r="C195" s="66">
        <v>61.223999999999997</v>
      </c>
      <c r="D195" s="66">
        <v>9.1348000000000003</v>
      </c>
      <c r="E195" s="66">
        <v>6.5418000000000003</v>
      </c>
      <c r="F195" s="66">
        <v>3.5213999999999999</v>
      </c>
      <c r="G195" s="66">
        <v>4.4999999999999997E-3</v>
      </c>
      <c r="H195" s="66">
        <v>-2.7656999999999998</v>
      </c>
      <c r="I195" s="67">
        <v>0</v>
      </c>
      <c r="J195" s="66">
        <v>2.7656999999999998</v>
      </c>
      <c r="K195" s="66">
        <v>1.1999999999999999E-3</v>
      </c>
      <c r="L195" s="66">
        <v>1.12E-2</v>
      </c>
      <c r="M195" s="66">
        <v>0</v>
      </c>
      <c r="N195" s="66">
        <v>-1.12E-2</v>
      </c>
    </row>
    <row r="196" spans="2:14" x14ac:dyDescent="0.2">
      <c r="B196" s="68">
        <v>17.5</v>
      </c>
      <c r="C196" s="66">
        <v>176.10380000000001</v>
      </c>
      <c r="D196" s="66">
        <v>19.084800000000001</v>
      </c>
      <c r="E196" s="66">
        <v>4.1296999999999997</v>
      </c>
      <c r="F196" s="66">
        <v>1.2813000000000001</v>
      </c>
      <c r="G196" s="66">
        <v>-9.01E-2</v>
      </c>
      <c r="H196" s="66">
        <v>1.1146</v>
      </c>
      <c r="I196" s="67">
        <v>0</v>
      </c>
      <c r="J196" s="66">
        <v>1.1182000000000001</v>
      </c>
      <c r="K196" s="66">
        <v>1.1999999999999999E-3</v>
      </c>
      <c r="L196" s="66">
        <v>1.8E-3</v>
      </c>
      <c r="M196" s="66">
        <v>-1E-4</v>
      </c>
      <c r="N196" s="66">
        <v>1.8E-3</v>
      </c>
    </row>
    <row r="197" spans="2:14" x14ac:dyDescent="0.2">
      <c r="B197" s="68">
        <v>18</v>
      </c>
      <c r="C197" s="66">
        <v>115.8681</v>
      </c>
      <c r="D197" s="66">
        <v>12.6088</v>
      </c>
      <c r="E197" s="66">
        <v>4.4633000000000003</v>
      </c>
      <c r="F197" s="66">
        <v>2.3633000000000002</v>
      </c>
      <c r="G197" s="66">
        <v>1.9453</v>
      </c>
      <c r="H197" s="66">
        <v>2.8012000000000001</v>
      </c>
      <c r="I197" s="67">
        <v>0</v>
      </c>
      <c r="J197" s="66">
        <v>3.4104000000000001</v>
      </c>
      <c r="K197" s="66">
        <v>1.1999999999999999E-3</v>
      </c>
      <c r="L197" s="66">
        <v>1.7000000000000001E-2</v>
      </c>
      <c r="M197" s="66">
        <v>9.7000000000000003E-3</v>
      </c>
      <c r="N197" s="66">
        <v>1.4E-2</v>
      </c>
    </row>
    <row r="198" spans="2:14" x14ac:dyDescent="0.2">
      <c r="B198" s="68">
        <v>18.5</v>
      </c>
      <c r="C198" s="66">
        <v>138.7619</v>
      </c>
      <c r="D198" s="66">
        <v>21.011500000000002</v>
      </c>
      <c r="E198" s="66">
        <v>13.7959</v>
      </c>
      <c r="F198" s="66">
        <v>12.329800000000001</v>
      </c>
      <c r="G198" s="66">
        <v>5.3468</v>
      </c>
      <c r="H198" s="66">
        <v>2.5097</v>
      </c>
      <c r="I198" s="67">
        <v>0</v>
      </c>
      <c r="J198" s="66">
        <v>5.9065000000000003</v>
      </c>
      <c r="K198" s="66">
        <v>1.1999999999999999E-3</v>
      </c>
      <c r="L198" s="66">
        <v>5.11E-2</v>
      </c>
      <c r="M198" s="66">
        <v>4.6199999999999998E-2</v>
      </c>
      <c r="N198" s="66">
        <v>2.1700000000000001E-2</v>
      </c>
    </row>
    <row r="199" spans="2:14" x14ac:dyDescent="0.2">
      <c r="B199" s="68">
        <v>19</v>
      </c>
      <c r="C199" s="66">
        <v>144.46449999999999</v>
      </c>
      <c r="D199" s="66">
        <v>30.911200000000001</v>
      </c>
      <c r="E199" s="66">
        <v>32.264699999999998</v>
      </c>
      <c r="F199" s="66">
        <v>21.595400000000001</v>
      </c>
      <c r="G199" s="66">
        <v>2.5295999999999998</v>
      </c>
      <c r="H199" s="66">
        <v>-0.1012</v>
      </c>
      <c r="I199" s="67">
        <v>0</v>
      </c>
      <c r="J199" s="66">
        <v>2.5316000000000001</v>
      </c>
      <c r="K199" s="66">
        <v>1.1999999999999999E-3</v>
      </c>
      <c r="L199" s="66">
        <v>9.4000000000000004E-3</v>
      </c>
      <c r="M199" s="66">
        <v>9.4000000000000004E-3</v>
      </c>
      <c r="N199" s="66">
        <v>-4.0000000000000002E-4</v>
      </c>
    </row>
    <row r="200" spans="2:14" x14ac:dyDescent="0.2">
      <c r="B200" s="68">
        <v>19.5</v>
      </c>
      <c r="C200" s="66">
        <v>103.9354</v>
      </c>
      <c r="D200" s="66">
        <v>20.177499999999998</v>
      </c>
      <c r="E200" s="66">
        <v>16.481999999999999</v>
      </c>
      <c r="F200" s="66">
        <v>7.3312999999999997</v>
      </c>
      <c r="G200" s="66">
        <v>-2.6943000000000001</v>
      </c>
      <c r="H200" s="66">
        <v>-3.1549</v>
      </c>
      <c r="I200" s="67">
        <v>0</v>
      </c>
      <c r="J200" s="66">
        <v>4.1487999999999996</v>
      </c>
      <c r="K200" s="66">
        <v>1.1999999999999999E-3</v>
      </c>
      <c r="L200" s="66">
        <v>2.52E-2</v>
      </c>
      <c r="M200" s="66">
        <v>-1.6400000000000001E-2</v>
      </c>
      <c r="N200" s="66">
        <v>-1.9199999999999998E-2</v>
      </c>
    </row>
    <row r="201" spans="2:14" x14ac:dyDescent="0.2">
      <c r="B201" s="68">
        <v>20</v>
      </c>
      <c r="C201" s="66">
        <v>169.9126</v>
      </c>
      <c r="D201" s="66">
        <v>39.665500000000002</v>
      </c>
      <c r="E201" s="66">
        <v>26.338699999999999</v>
      </c>
      <c r="F201" s="66">
        <v>10.988799999999999</v>
      </c>
      <c r="G201" s="66">
        <v>-2.5019999999999998</v>
      </c>
      <c r="H201" s="66">
        <v>-6.4528999999999996</v>
      </c>
      <c r="I201" s="67">
        <v>0</v>
      </c>
      <c r="J201" s="66">
        <v>6.9210000000000003</v>
      </c>
      <c r="K201" s="66">
        <v>1.1999999999999999E-3</v>
      </c>
      <c r="L201" s="66">
        <v>7.0099999999999996E-2</v>
      </c>
      <c r="M201" s="66">
        <v>-2.5399999999999999E-2</v>
      </c>
      <c r="N201" s="66">
        <v>-6.54E-2</v>
      </c>
    </row>
    <row r="202" spans="2:14" x14ac:dyDescent="0.2">
      <c r="B202" s="68">
        <v>20.5</v>
      </c>
      <c r="C202" s="66">
        <v>138.10669999999999</v>
      </c>
      <c r="D202" s="66">
        <v>28.637899999999998</v>
      </c>
      <c r="E202" s="66">
        <v>33.979999999999997</v>
      </c>
      <c r="F202" s="66">
        <v>16.444500000000001</v>
      </c>
      <c r="G202" s="66">
        <v>-2.5634000000000001</v>
      </c>
      <c r="H202" s="66">
        <v>-8.5136000000000003</v>
      </c>
      <c r="I202" s="67">
        <v>0</v>
      </c>
      <c r="J202" s="66">
        <v>8.8910999999999998</v>
      </c>
      <c r="K202" s="66">
        <v>1.1999999999999999E-3</v>
      </c>
      <c r="L202" s="66">
        <v>0.1157</v>
      </c>
      <c r="M202" s="66">
        <v>-3.3399999999999999E-2</v>
      </c>
      <c r="N202" s="66">
        <v>-0.1108</v>
      </c>
    </row>
    <row r="203" spans="2:14" x14ac:dyDescent="0.2">
      <c r="B203" s="68">
        <v>21</v>
      </c>
      <c r="C203" s="66">
        <v>150.91679999999999</v>
      </c>
      <c r="D203" s="66">
        <v>37.748899999999999</v>
      </c>
      <c r="E203" s="66">
        <v>33.247399999999999</v>
      </c>
      <c r="F203" s="66">
        <v>12.2841</v>
      </c>
      <c r="G203" s="66">
        <v>-1.3593</v>
      </c>
      <c r="H203" s="66">
        <v>-7.2313999999999998</v>
      </c>
      <c r="I203" s="67">
        <v>0</v>
      </c>
      <c r="J203" s="66">
        <v>7.3579999999999997</v>
      </c>
      <c r="K203" s="66">
        <v>1.1999999999999999E-3</v>
      </c>
      <c r="L203" s="66">
        <v>7.9299999999999995E-2</v>
      </c>
      <c r="M203" s="66">
        <v>-1.46E-2</v>
      </c>
      <c r="N203" s="66">
        <v>-7.7899999999999997E-2</v>
      </c>
    </row>
    <row r="204" spans="2:14" x14ac:dyDescent="0.2">
      <c r="B204" s="68">
        <v>21.5</v>
      </c>
      <c r="C204" s="66">
        <v>236.21180000000001</v>
      </c>
      <c r="D204" s="66">
        <v>43.694699999999997</v>
      </c>
      <c r="E204" s="66">
        <v>37.910800000000002</v>
      </c>
      <c r="F204" s="66">
        <v>21.976400000000002</v>
      </c>
      <c r="G204" s="66">
        <v>-1.8689</v>
      </c>
      <c r="H204" s="66">
        <v>-6.8878000000000004</v>
      </c>
      <c r="I204" s="67">
        <v>0</v>
      </c>
      <c r="J204" s="66">
        <v>7.1368999999999998</v>
      </c>
      <c r="K204" s="66">
        <v>1.1999999999999999E-3</v>
      </c>
      <c r="L204" s="66">
        <v>7.46E-2</v>
      </c>
      <c r="M204" s="66">
        <v>-1.95E-2</v>
      </c>
      <c r="N204" s="66">
        <v>-7.1999999999999995E-2</v>
      </c>
    </row>
    <row r="205" spans="2:14" x14ac:dyDescent="0.2">
      <c r="B205" s="68">
        <v>22</v>
      </c>
      <c r="C205" s="66">
        <v>243.83009999999999</v>
      </c>
      <c r="D205" s="66">
        <v>55.041400000000003</v>
      </c>
      <c r="E205" s="66">
        <v>53.818600000000004</v>
      </c>
      <c r="F205" s="66">
        <v>32.887799999999999</v>
      </c>
      <c r="G205" s="66">
        <v>-1.022</v>
      </c>
      <c r="H205" s="66">
        <v>-7.0054999999999996</v>
      </c>
      <c r="I205" s="67">
        <v>0</v>
      </c>
      <c r="J205" s="66">
        <v>7.0796999999999999</v>
      </c>
      <c r="K205" s="66">
        <v>1.1999999999999999E-3</v>
      </c>
      <c r="L205" s="66">
        <v>7.3400000000000007E-2</v>
      </c>
      <c r="M205" s="66">
        <v>-1.06E-2</v>
      </c>
      <c r="N205" s="66">
        <v>-7.2599999999999998E-2</v>
      </c>
    </row>
    <row r="206" spans="2:14" x14ac:dyDescent="0.2">
      <c r="B206" s="68">
        <v>22.5</v>
      </c>
      <c r="C206" s="66">
        <v>238.8049</v>
      </c>
      <c r="D206" s="66">
        <v>40.2181</v>
      </c>
      <c r="E206" s="66">
        <v>56.742899999999999</v>
      </c>
      <c r="F206" s="66">
        <v>33.710700000000003</v>
      </c>
      <c r="G206" s="66">
        <v>-1.2484</v>
      </c>
      <c r="H206" s="66">
        <v>-7.4965000000000002</v>
      </c>
      <c r="I206" s="67">
        <v>0</v>
      </c>
      <c r="J206" s="66">
        <v>7.5997000000000003</v>
      </c>
      <c r="K206" s="66">
        <v>1.1999999999999999E-3</v>
      </c>
      <c r="L206" s="66">
        <v>8.4599999999999995E-2</v>
      </c>
      <c r="M206" s="66">
        <v>-1.3899999999999999E-2</v>
      </c>
      <c r="N206" s="66">
        <v>-8.3400000000000002E-2</v>
      </c>
    </row>
    <row r="207" spans="2:14" x14ac:dyDescent="0.2">
      <c r="B207" s="68">
        <v>23</v>
      </c>
      <c r="C207" s="66">
        <v>249.1662</v>
      </c>
      <c r="D207" s="66">
        <v>56.111499999999999</v>
      </c>
      <c r="E207" s="66">
        <v>63.371600000000001</v>
      </c>
      <c r="F207" s="66">
        <v>37.749099999999999</v>
      </c>
      <c r="G207" s="66">
        <v>0.36099999999999999</v>
      </c>
      <c r="H207" s="66">
        <v>-8.9492999999999991</v>
      </c>
      <c r="I207" s="67">
        <v>0</v>
      </c>
      <c r="J207" s="66">
        <v>8.9565000000000001</v>
      </c>
      <c r="K207" s="66">
        <v>1.1999999999999999E-3</v>
      </c>
      <c r="L207" s="66">
        <v>0.1174</v>
      </c>
      <c r="M207" s="66">
        <v>4.7000000000000002E-3</v>
      </c>
      <c r="N207" s="66">
        <v>-0.1173</v>
      </c>
    </row>
    <row r="208" spans="2:14" x14ac:dyDescent="0.2">
      <c r="B208" s="68">
        <v>23.5</v>
      </c>
      <c r="C208" s="66">
        <v>262.02629999999999</v>
      </c>
      <c r="D208" s="66">
        <v>53.7502</v>
      </c>
      <c r="E208" s="66">
        <v>73.222399999999993</v>
      </c>
      <c r="F208" s="66">
        <v>49.483499999999999</v>
      </c>
      <c r="G208" s="66">
        <v>3.7942999999999998</v>
      </c>
      <c r="H208" s="66">
        <v>-8.6328999999999994</v>
      </c>
      <c r="I208" s="67">
        <v>0</v>
      </c>
      <c r="J208" s="66">
        <v>9.43</v>
      </c>
      <c r="K208" s="66">
        <v>1.1999999999999999E-3</v>
      </c>
      <c r="L208" s="66">
        <v>0.13020000000000001</v>
      </c>
      <c r="M208" s="66">
        <v>5.2400000000000002E-2</v>
      </c>
      <c r="N208" s="66">
        <v>-0.1192</v>
      </c>
    </row>
    <row r="209" spans="2:14" x14ac:dyDescent="0.2">
      <c r="B209" s="68">
        <v>24</v>
      </c>
      <c r="C209" s="66">
        <v>239.2047</v>
      </c>
      <c r="D209" s="66">
        <v>60.444699999999997</v>
      </c>
      <c r="E209" s="66">
        <v>99.761300000000006</v>
      </c>
      <c r="F209" s="66">
        <v>68.746099999999998</v>
      </c>
      <c r="G209" s="66">
        <v>7.0094000000000003</v>
      </c>
      <c r="H209" s="66">
        <v>-9.0966000000000005</v>
      </c>
      <c r="I209" s="67">
        <v>0</v>
      </c>
      <c r="J209" s="66">
        <v>11.4839</v>
      </c>
      <c r="K209" s="66">
        <v>1.1999999999999999E-3</v>
      </c>
      <c r="L209" s="66">
        <v>0.19889999999999999</v>
      </c>
      <c r="M209" s="66">
        <v>0.12139999999999999</v>
      </c>
      <c r="N209" s="66">
        <v>-0.15759999999999999</v>
      </c>
    </row>
    <row r="210" spans="2:14" x14ac:dyDescent="0.2">
      <c r="B210" s="68">
        <v>24.5</v>
      </c>
      <c r="C210" s="66">
        <v>261.43770000000001</v>
      </c>
      <c r="D210" s="66">
        <v>57.874899999999997</v>
      </c>
      <c r="E210" s="66">
        <v>91.6614</v>
      </c>
      <c r="F210" s="66">
        <v>77.432500000000005</v>
      </c>
      <c r="G210" s="66">
        <v>6.3193000000000001</v>
      </c>
      <c r="H210" s="66">
        <v>-5.8539000000000003</v>
      </c>
      <c r="I210" s="67">
        <v>0</v>
      </c>
      <c r="J210" s="66">
        <v>8.6141000000000005</v>
      </c>
      <c r="K210" s="66">
        <v>1.1999999999999999E-3</v>
      </c>
      <c r="L210" s="66">
        <v>0.1086</v>
      </c>
      <c r="M210" s="66">
        <v>7.9699999999999993E-2</v>
      </c>
      <c r="N210" s="66">
        <v>-7.3800000000000004E-2</v>
      </c>
    </row>
    <row r="211" spans="2:14" x14ac:dyDescent="0.2">
      <c r="B211" s="68">
        <v>25</v>
      </c>
      <c r="C211" s="66">
        <v>287.08</v>
      </c>
      <c r="D211" s="66">
        <v>76.802800000000005</v>
      </c>
      <c r="E211" s="66">
        <v>54.324800000000003</v>
      </c>
      <c r="F211" s="66">
        <v>37.779600000000002</v>
      </c>
      <c r="G211" s="66">
        <v>2.4001000000000001</v>
      </c>
      <c r="H211" s="66">
        <v>-2.2378999999999998</v>
      </c>
      <c r="I211" s="67">
        <v>0</v>
      </c>
      <c r="J211" s="66">
        <v>3.2816000000000001</v>
      </c>
      <c r="K211" s="66">
        <v>1.1999999999999999E-3</v>
      </c>
      <c r="L211" s="66">
        <v>1.5800000000000002E-2</v>
      </c>
      <c r="M211" s="66">
        <v>1.15E-2</v>
      </c>
      <c r="N211" s="66">
        <v>-1.0800000000000001E-2</v>
      </c>
    </row>
    <row r="212" spans="2:14" x14ac:dyDescent="0.2">
      <c r="B212" s="68">
        <v>25.5</v>
      </c>
      <c r="C212" s="66">
        <v>283.78730000000002</v>
      </c>
      <c r="D212" s="66">
        <v>59.216299999999997</v>
      </c>
      <c r="E212" s="66">
        <v>32.979399999999998</v>
      </c>
      <c r="F212" s="66">
        <v>18.059799999999999</v>
      </c>
      <c r="G212" s="66">
        <v>-2.3519000000000001</v>
      </c>
      <c r="H212" s="66">
        <v>-1.6717</v>
      </c>
      <c r="I212" s="67">
        <v>0</v>
      </c>
      <c r="J212" s="66">
        <v>2.8855</v>
      </c>
      <c r="K212" s="66">
        <v>1.1999999999999999E-3</v>
      </c>
      <c r="L212" s="66">
        <v>1.2200000000000001E-2</v>
      </c>
      <c r="M212" s="66">
        <v>-9.9000000000000008E-3</v>
      </c>
      <c r="N212" s="66">
        <v>-7.1000000000000004E-3</v>
      </c>
    </row>
    <row r="213" spans="2:14" x14ac:dyDescent="0.2">
      <c r="B213" s="68">
        <v>26</v>
      </c>
      <c r="C213" s="66">
        <v>238.6105</v>
      </c>
      <c r="D213" s="66">
        <v>46.608699999999999</v>
      </c>
      <c r="E213" s="66">
        <v>34.575499999999998</v>
      </c>
      <c r="F213" s="66">
        <v>9.8458000000000006</v>
      </c>
      <c r="G213" s="66">
        <v>-3.7401</v>
      </c>
      <c r="H213" s="66">
        <v>-2.5535000000000001</v>
      </c>
      <c r="I213" s="67">
        <v>0</v>
      </c>
      <c r="J213" s="66">
        <v>4.5286</v>
      </c>
      <c r="K213" s="66">
        <v>1.1999999999999999E-3</v>
      </c>
      <c r="L213" s="66">
        <v>0.03</v>
      </c>
      <c r="M213" s="66">
        <v>-2.4799999999999999E-2</v>
      </c>
      <c r="N213" s="66">
        <v>-1.6899999999999998E-2</v>
      </c>
    </row>
    <row r="214" spans="2:14" x14ac:dyDescent="0.2">
      <c r="B214" s="68">
        <v>26.5</v>
      </c>
      <c r="C214" s="66">
        <v>230.5258</v>
      </c>
      <c r="D214" s="66">
        <v>44.566400000000002</v>
      </c>
      <c r="E214" s="66">
        <v>35.189</v>
      </c>
      <c r="F214" s="66">
        <v>8.9619</v>
      </c>
      <c r="G214" s="66">
        <v>-3.3214999999999999</v>
      </c>
      <c r="H214" s="66">
        <v>-2.9298999999999999</v>
      </c>
      <c r="I214" s="67">
        <v>0</v>
      </c>
      <c r="J214" s="66">
        <v>4.4290000000000003</v>
      </c>
      <c r="K214" s="66">
        <v>1.1999999999999999E-3</v>
      </c>
      <c r="L214" s="66">
        <v>2.87E-2</v>
      </c>
      <c r="M214" s="66">
        <v>-2.1499999999999998E-2</v>
      </c>
      <c r="N214" s="66">
        <v>-1.9E-2</v>
      </c>
    </row>
    <row r="215" spans="2:14" x14ac:dyDescent="0.2">
      <c r="B215" s="68">
        <v>27</v>
      </c>
      <c r="C215" s="66">
        <v>215.27250000000001</v>
      </c>
      <c r="D215" s="66">
        <v>51.1554</v>
      </c>
      <c r="E215" s="66">
        <v>28.858000000000001</v>
      </c>
      <c r="F215" s="66">
        <v>8.6418999999999997</v>
      </c>
      <c r="G215" s="66">
        <v>-1.6633</v>
      </c>
      <c r="H215" s="66">
        <v>-3.5440999999999998</v>
      </c>
      <c r="I215" s="67">
        <v>0</v>
      </c>
      <c r="J215" s="66">
        <v>3.915</v>
      </c>
      <c r="K215" s="66">
        <v>1.1999999999999999E-3</v>
      </c>
      <c r="L215" s="66">
        <v>2.24E-2</v>
      </c>
      <c r="M215" s="66">
        <v>-9.4999999999999998E-3</v>
      </c>
      <c r="N215" s="66">
        <v>-2.0299999999999999E-2</v>
      </c>
    </row>
    <row r="216" spans="2:14" x14ac:dyDescent="0.2">
      <c r="B216" s="68">
        <v>27.5</v>
      </c>
      <c r="C216" s="66">
        <v>271.8879</v>
      </c>
      <c r="D216" s="66">
        <v>48.661000000000001</v>
      </c>
      <c r="E216" s="66">
        <v>51.227800000000002</v>
      </c>
      <c r="F216" s="66">
        <v>28.270199999999999</v>
      </c>
      <c r="G216" s="66">
        <v>-2.3067000000000002</v>
      </c>
      <c r="H216" s="66">
        <v>-7.5838000000000001</v>
      </c>
      <c r="I216" s="67">
        <v>0</v>
      </c>
      <c r="J216" s="66">
        <v>7.9268000000000001</v>
      </c>
      <c r="K216" s="66">
        <v>1.1999999999999999E-3</v>
      </c>
      <c r="L216" s="66">
        <v>9.1999999999999998E-2</v>
      </c>
      <c r="M216" s="66">
        <v>-2.6800000000000001E-2</v>
      </c>
      <c r="N216" s="66">
        <v>-8.7999999999999995E-2</v>
      </c>
    </row>
    <row r="217" spans="2:14" x14ac:dyDescent="0.2">
      <c r="B217" s="68">
        <v>28</v>
      </c>
      <c r="C217" s="66">
        <v>256.31810000000002</v>
      </c>
      <c r="D217" s="66">
        <v>61.700699999999998</v>
      </c>
      <c r="E217" s="66">
        <v>77.296199999999999</v>
      </c>
      <c r="F217" s="66">
        <v>42.305700000000002</v>
      </c>
      <c r="G217" s="66">
        <v>0.40760000000000002</v>
      </c>
      <c r="H217" s="66">
        <v>-8.4503000000000004</v>
      </c>
      <c r="I217" s="67">
        <v>0</v>
      </c>
      <c r="J217" s="66">
        <v>8.4601000000000006</v>
      </c>
      <c r="K217" s="66">
        <v>1.1999999999999999E-3</v>
      </c>
      <c r="L217" s="66">
        <v>0.1048</v>
      </c>
      <c r="M217" s="66">
        <v>5.0000000000000001E-3</v>
      </c>
      <c r="N217" s="66">
        <v>-0.1047</v>
      </c>
    </row>
    <row r="218" spans="2:14" x14ac:dyDescent="0.2">
      <c r="B218" s="68">
        <v>28.5</v>
      </c>
      <c r="C218" s="66">
        <v>235.20670000000001</v>
      </c>
      <c r="D218" s="66">
        <v>56.696800000000003</v>
      </c>
      <c r="E218" s="66">
        <v>76.885199999999998</v>
      </c>
      <c r="F218" s="66">
        <v>49.620600000000003</v>
      </c>
      <c r="G218" s="66">
        <v>4.7054999999999998</v>
      </c>
      <c r="H218" s="66">
        <v>-8.1755999999999993</v>
      </c>
      <c r="I218" s="67">
        <v>0</v>
      </c>
      <c r="J218" s="66">
        <v>9.4330999999999996</v>
      </c>
      <c r="K218" s="66">
        <v>1.1999999999999999E-3</v>
      </c>
      <c r="L218" s="66">
        <v>0.1303</v>
      </c>
      <c r="M218" s="66">
        <v>6.5000000000000002E-2</v>
      </c>
      <c r="N218" s="66">
        <v>-0.1129</v>
      </c>
    </row>
    <row r="219" spans="2:14" x14ac:dyDescent="0.2">
      <c r="B219" s="68">
        <v>29</v>
      </c>
      <c r="C219" s="66">
        <v>196.46559999999999</v>
      </c>
      <c r="D219" s="66">
        <v>52.064700000000002</v>
      </c>
      <c r="E219" s="66">
        <v>69.839600000000004</v>
      </c>
      <c r="F219" s="66">
        <v>50.321599999999997</v>
      </c>
      <c r="G219" s="66">
        <v>5.1418999999999997</v>
      </c>
      <c r="H219" s="66">
        <v>-5.8291000000000004</v>
      </c>
      <c r="I219" s="67">
        <v>0</v>
      </c>
      <c r="J219" s="66">
        <v>7.7728000000000002</v>
      </c>
      <c r="K219" s="66">
        <v>1.1999999999999999E-3</v>
      </c>
      <c r="L219" s="66">
        <v>8.8499999999999995E-2</v>
      </c>
      <c r="M219" s="66">
        <v>5.8500000000000003E-2</v>
      </c>
      <c r="N219" s="66">
        <v>-6.6299999999999998E-2</v>
      </c>
    </row>
    <row r="220" spans="2:14" x14ac:dyDescent="0.2">
      <c r="B220" s="68">
        <v>29.5</v>
      </c>
      <c r="C220" s="66">
        <v>105.318</v>
      </c>
      <c r="D220" s="66">
        <v>32.016500000000001</v>
      </c>
      <c r="E220" s="66">
        <v>42.157200000000003</v>
      </c>
      <c r="F220" s="66">
        <v>30.0532</v>
      </c>
      <c r="G220" s="66">
        <v>5.0530999999999997</v>
      </c>
      <c r="H220" s="66">
        <v>-2.7776999999999998</v>
      </c>
      <c r="I220" s="67">
        <v>0</v>
      </c>
      <c r="J220" s="66">
        <v>5.7663000000000002</v>
      </c>
      <c r="K220" s="66">
        <v>1.1999999999999999E-3</v>
      </c>
      <c r="L220" s="66">
        <v>4.87E-2</v>
      </c>
      <c r="M220" s="66">
        <v>4.2700000000000002E-2</v>
      </c>
      <c r="N220" s="66">
        <v>-2.3400000000000001E-2</v>
      </c>
    </row>
    <row r="221" spans="2:14" x14ac:dyDescent="0.2">
      <c r="B221" s="68">
        <v>30</v>
      </c>
      <c r="C221" s="66">
        <v>152.7381</v>
      </c>
      <c r="D221" s="66">
        <v>39.921700000000001</v>
      </c>
      <c r="E221" s="66">
        <v>29.316600000000001</v>
      </c>
      <c r="F221" s="66">
        <v>16.566400000000002</v>
      </c>
      <c r="G221" s="66">
        <v>2.5857999999999999</v>
      </c>
      <c r="H221" s="66">
        <v>2.8323999999999998</v>
      </c>
      <c r="I221" s="67">
        <v>0</v>
      </c>
      <c r="J221" s="66">
        <v>3.8351999999999999</v>
      </c>
      <c r="K221" s="66">
        <v>1.1999999999999999E-3</v>
      </c>
      <c r="L221" s="66">
        <v>2.1499999999999998E-2</v>
      </c>
      <c r="M221" s="66">
        <v>1.4500000000000001E-2</v>
      </c>
      <c r="N221" s="66">
        <v>1.5900000000000001E-2</v>
      </c>
    </row>
    <row r="222" spans="2:14" x14ac:dyDescent="0.2">
      <c r="B222" s="68">
        <v>30.5</v>
      </c>
      <c r="C222" s="66">
        <v>191.31270000000001</v>
      </c>
      <c r="D222" s="66">
        <v>40.429200000000002</v>
      </c>
      <c r="E222" s="66">
        <v>26.505500000000001</v>
      </c>
      <c r="F222" s="66">
        <v>11.2631</v>
      </c>
      <c r="G222" s="66">
        <v>0.86539999999999995</v>
      </c>
      <c r="H222" s="66">
        <v>5.1509999999999998</v>
      </c>
      <c r="I222" s="67">
        <v>0</v>
      </c>
      <c r="J222" s="66">
        <v>5.2232000000000003</v>
      </c>
      <c r="K222" s="66">
        <v>1.1999999999999999E-3</v>
      </c>
      <c r="L222" s="66">
        <v>3.9899999999999998E-2</v>
      </c>
      <c r="M222" s="66">
        <v>6.6E-3</v>
      </c>
      <c r="N222" s="66">
        <v>3.9399999999999998E-2</v>
      </c>
    </row>
    <row r="223" spans="2:14" x14ac:dyDescent="0.2">
      <c r="B223" s="68">
        <v>31</v>
      </c>
      <c r="C223" s="66">
        <v>213.32910000000001</v>
      </c>
      <c r="D223" s="66">
        <v>47.482799999999997</v>
      </c>
      <c r="E223" s="66">
        <v>35.981099999999998</v>
      </c>
      <c r="F223" s="66">
        <v>10.988799999999999</v>
      </c>
      <c r="G223" s="66">
        <v>-0.56130000000000002</v>
      </c>
      <c r="H223" s="66">
        <v>5.8917999999999999</v>
      </c>
      <c r="I223" s="67">
        <v>0</v>
      </c>
      <c r="J223" s="66">
        <v>5.9184999999999999</v>
      </c>
      <c r="K223" s="66">
        <v>1.1999999999999999E-3</v>
      </c>
      <c r="L223" s="66">
        <v>5.1299999999999998E-2</v>
      </c>
      <c r="M223" s="66">
        <v>-4.8999999999999998E-3</v>
      </c>
      <c r="N223" s="66">
        <v>5.11E-2</v>
      </c>
    </row>
    <row r="224" spans="2:14" x14ac:dyDescent="0.2">
      <c r="B224" s="68">
        <v>31.5</v>
      </c>
      <c r="C224" s="66">
        <v>275.5582</v>
      </c>
      <c r="D224" s="66">
        <v>54.0944</v>
      </c>
      <c r="E224" s="66">
        <v>28.875900000000001</v>
      </c>
      <c r="F224" s="66">
        <v>10.683999999999999</v>
      </c>
      <c r="G224" s="66">
        <v>-4.8007</v>
      </c>
      <c r="H224" s="66">
        <v>1.0896999999999999</v>
      </c>
      <c r="I224" s="67">
        <v>0</v>
      </c>
      <c r="J224" s="66">
        <v>4.9227999999999996</v>
      </c>
      <c r="K224" s="66">
        <v>1.1999999999999999E-3</v>
      </c>
      <c r="L224" s="66">
        <v>3.5499999999999997E-2</v>
      </c>
      <c r="M224" s="66">
        <v>-3.4599999999999999E-2</v>
      </c>
      <c r="N224" s="66">
        <v>7.9000000000000008E-3</v>
      </c>
    </row>
    <row r="225" spans="2:14" x14ac:dyDescent="0.2">
      <c r="B225" s="68">
        <v>32</v>
      </c>
      <c r="C225" s="66">
        <v>205.53870000000001</v>
      </c>
      <c r="D225" s="66">
        <v>43.385800000000003</v>
      </c>
      <c r="E225" s="66">
        <v>34.104999999999997</v>
      </c>
      <c r="F225" s="66">
        <v>8.52</v>
      </c>
      <c r="G225" s="66">
        <v>-9.3559999999999999</v>
      </c>
      <c r="H225" s="66">
        <v>-4.8823999999999996</v>
      </c>
      <c r="I225" s="67">
        <v>0</v>
      </c>
      <c r="J225" s="66">
        <v>10.5533</v>
      </c>
      <c r="K225" s="66">
        <v>1.1999999999999999E-3</v>
      </c>
      <c r="L225" s="66">
        <v>0.16300000000000001</v>
      </c>
      <c r="M225" s="66">
        <v>-0.14460000000000001</v>
      </c>
      <c r="N225" s="66">
        <v>-7.5399999999999995E-2</v>
      </c>
    </row>
    <row r="226" spans="2:14" x14ac:dyDescent="0.2">
      <c r="B226" s="68">
        <v>32.5</v>
      </c>
      <c r="C226" s="66">
        <v>59.191800000000001</v>
      </c>
      <c r="D226" s="66">
        <v>0.85270000000000001</v>
      </c>
      <c r="E226" s="66">
        <v>1.3305</v>
      </c>
      <c r="F226" s="66">
        <v>-11.0474</v>
      </c>
      <c r="G226" s="66">
        <v>-8.1311999999999998</v>
      </c>
      <c r="H226" s="66">
        <v>6.3762999999999996</v>
      </c>
      <c r="I226" s="67">
        <v>0</v>
      </c>
      <c r="J226" s="66">
        <v>10.3331</v>
      </c>
      <c r="K226" s="66">
        <v>1.1999999999999999E-3</v>
      </c>
      <c r="L226" s="66">
        <v>0.15629999999999999</v>
      </c>
      <c r="M226" s="66">
        <v>-0.123</v>
      </c>
      <c r="N226" s="66">
        <v>9.6500000000000002E-2</v>
      </c>
    </row>
    <row r="227" spans="2:14" x14ac:dyDescent="0.2">
      <c r="B227" s="68">
        <v>33</v>
      </c>
      <c r="C227" s="66">
        <v>81.574700000000007</v>
      </c>
      <c r="D227" s="66">
        <v>-8.8999999999999999E-3</v>
      </c>
      <c r="E227" s="66">
        <v>-3.9521999999999999</v>
      </c>
      <c r="F227" s="66">
        <v>-14.6439</v>
      </c>
      <c r="G227" s="66">
        <v>-5.4219999999999997</v>
      </c>
      <c r="H227" s="66">
        <v>2.6795</v>
      </c>
      <c r="I227" s="67">
        <v>0</v>
      </c>
      <c r="J227" s="66">
        <v>6.0479000000000003</v>
      </c>
      <c r="K227" s="66">
        <v>1.1999999999999999E-3</v>
      </c>
      <c r="L227" s="66">
        <v>5.3499999999999999E-2</v>
      </c>
      <c r="M227" s="66">
        <v>-4.8000000000000001E-2</v>
      </c>
      <c r="N227" s="66">
        <v>2.3699999999999999E-2</v>
      </c>
    </row>
    <row r="228" spans="2:14" x14ac:dyDescent="0.2">
      <c r="B228" s="68">
        <v>33.5</v>
      </c>
      <c r="C228" s="66">
        <v>86.499899999999997</v>
      </c>
      <c r="D228" s="66">
        <v>1.4505999999999999</v>
      </c>
      <c r="E228" s="66">
        <v>3.8498000000000001</v>
      </c>
      <c r="F228" s="66">
        <v>1.708</v>
      </c>
      <c r="G228" s="66">
        <v>7.0670999999999999</v>
      </c>
      <c r="H228" s="66">
        <v>5.7363999999999997</v>
      </c>
      <c r="I228" s="67">
        <v>0</v>
      </c>
      <c r="J228" s="66">
        <v>9.1021999999999998</v>
      </c>
      <c r="K228" s="66">
        <v>1.1999999999999999E-3</v>
      </c>
      <c r="L228" s="66">
        <v>0.12130000000000001</v>
      </c>
      <c r="M228" s="66">
        <v>9.4200000000000006E-2</v>
      </c>
      <c r="N228" s="66">
        <v>7.6399999999999996E-2</v>
      </c>
    </row>
    <row r="229" spans="2:14" x14ac:dyDescent="0.2">
      <c r="B229" s="68">
        <v>34</v>
      </c>
      <c r="C229" s="66">
        <v>129.28899999999999</v>
      </c>
      <c r="D229" s="66">
        <v>20.840599999999998</v>
      </c>
      <c r="E229" s="66">
        <v>37.481999999999999</v>
      </c>
      <c r="F229" s="66">
        <v>21.945900000000002</v>
      </c>
      <c r="G229" s="66">
        <v>9.4509000000000007</v>
      </c>
      <c r="H229" s="66">
        <v>4.3573000000000004</v>
      </c>
      <c r="I229" s="67">
        <v>0</v>
      </c>
      <c r="J229" s="66">
        <v>10.407</v>
      </c>
      <c r="K229" s="66">
        <v>1.1999999999999999E-3</v>
      </c>
      <c r="L229" s="66">
        <v>0.15859999999999999</v>
      </c>
      <c r="M229" s="66">
        <v>0.14399999999999999</v>
      </c>
      <c r="N229" s="66">
        <v>6.6400000000000001E-2</v>
      </c>
    </row>
    <row r="230" spans="2:14" x14ac:dyDescent="0.2">
      <c r="B230" s="68">
        <v>34.5</v>
      </c>
      <c r="C230" s="66">
        <v>281.7328</v>
      </c>
      <c r="D230" s="66">
        <v>54.242600000000003</v>
      </c>
      <c r="E230" s="66">
        <v>45.528199999999998</v>
      </c>
      <c r="F230" s="66">
        <v>16.855899999999998</v>
      </c>
      <c r="G230" s="66">
        <v>4.508</v>
      </c>
      <c r="H230" s="66">
        <v>7.1596000000000002</v>
      </c>
      <c r="I230" s="67">
        <v>0</v>
      </c>
      <c r="J230" s="66">
        <v>8.4605999999999995</v>
      </c>
      <c r="K230" s="66">
        <v>1.1999999999999999E-3</v>
      </c>
      <c r="L230" s="66">
        <v>0.1048</v>
      </c>
      <c r="M230" s="66">
        <v>5.5800000000000002E-2</v>
      </c>
      <c r="N230" s="66">
        <v>8.8700000000000001E-2</v>
      </c>
    </row>
    <row r="231" spans="2:14" x14ac:dyDescent="0.2">
      <c r="B231" s="68">
        <v>35</v>
      </c>
      <c r="C231" s="66">
        <v>221.17509999999999</v>
      </c>
      <c r="D231" s="66">
        <v>30.725300000000001</v>
      </c>
      <c r="E231" s="66">
        <v>32.550600000000003</v>
      </c>
      <c r="F231" s="66">
        <v>4.5576999999999996</v>
      </c>
      <c r="G231" s="66">
        <v>-2.3325999999999998</v>
      </c>
      <c r="H231" s="66">
        <v>4.7953999999999999</v>
      </c>
      <c r="I231" s="67">
        <v>0</v>
      </c>
      <c r="J231" s="66">
        <v>5.3326000000000002</v>
      </c>
      <c r="K231" s="66">
        <v>1.1999999999999999E-3</v>
      </c>
      <c r="L231" s="66">
        <v>4.1599999999999998E-2</v>
      </c>
      <c r="M231" s="66">
        <v>-1.8200000000000001E-2</v>
      </c>
      <c r="N231" s="66">
        <v>3.7400000000000003E-2</v>
      </c>
    </row>
    <row r="232" spans="2:14" x14ac:dyDescent="0.2">
      <c r="B232" s="68">
        <v>35.5</v>
      </c>
      <c r="C232" s="66">
        <v>297.72460000000001</v>
      </c>
      <c r="D232" s="66">
        <v>58.234200000000001</v>
      </c>
      <c r="E232" s="66">
        <v>16.094799999999999</v>
      </c>
      <c r="F232" s="66">
        <v>2.1956000000000002</v>
      </c>
      <c r="G232" s="66">
        <v>-2.8822000000000001</v>
      </c>
      <c r="H232" s="66">
        <v>-4.2914000000000003</v>
      </c>
      <c r="I232" s="67">
        <v>0</v>
      </c>
      <c r="J232" s="66">
        <v>5.1694000000000004</v>
      </c>
      <c r="K232" s="66">
        <v>1.1999999999999999E-3</v>
      </c>
      <c r="L232" s="66">
        <v>3.9100000000000003E-2</v>
      </c>
      <c r="M232" s="66">
        <v>-2.18E-2</v>
      </c>
      <c r="N232" s="66">
        <v>-3.2500000000000001E-2</v>
      </c>
    </row>
    <row r="233" spans="2:14" x14ac:dyDescent="0.2">
      <c r="B233" s="68">
        <v>36</v>
      </c>
      <c r="C233" s="66">
        <v>333.87819999999999</v>
      </c>
      <c r="D233" s="66">
        <v>81.512799999999999</v>
      </c>
      <c r="E233" s="66">
        <v>12.729799999999999</v>
      </c>
      <c r="F233" s="66">
        <v>2.9727999999999999</v>
      </c>
      <c r="G233" s="66">
        <v>2.9843999999999999</v>
      </c>
      <c r="H233" s="66">
        <v>-7.4219999999999997</v>
      </c>
      <c r="I233" s="67">
        <v>0</v>
      </c>
      <c r="J233" s="66">
        <v>7.9996</v>
      </c>
      <c r="K233" s="66">
        <v>1.1999999999999999E-3</v>
      </c>
      <c r="L233" s="66">
        <v>9.3700000000000006E-2</v>
      </c>
      <c r="M233" s="66">
        <v>3.5000000000000003E-2</v>
      </c>
      <c r="N233" s="66">
        <v>-8.6900000000000005E-2</v>
      </c>
    </row>
    <row r="234" spans="2:14" x14ac:dyDescent="0.2">
      <c r="B234" s="68">
        <v>36.5</v>
      </c>
      <c r="C234" s="66">
        <v>228.02709999999999</v>
      </c>
      <c r="D234" s="66">
        <v>17.914200000000001</v>
      </c>
      <c r="E234" s="66">
        <v>31.174800000000001</v>
      </c>
      <c r="F234" s="66">
        <v>33.527799999999999</v>
      </c>
      <c r="G234" s="66">
        <v>4.5183999999999997</v>
      </c>
      <c r="H234" s="66">
        <v>-4.5292000000000003</v>
      </c>
      <c r="I234" s="67">
        <v>0</v>
      </c>
      <c r="J234" s="66">
        <v>6.3975999999999997</v>
      </c>
      <c r="K234" s="66">
        <v>1.1999999999999999E-3</v>
      </c>
      <c r="L234" s="66">
        <v>5.9900000000000002E-2</v>
      </c>
      <c r="M234" s="66">
        <v>4.2299999999999997E-2</v>
      </c>
      <c r="N234" s="66">
        <v>-4.24E-2</v>
      </c>
    </row>
    <row r="235" spans="2:14" x14ac:dyDescent="0.2">
      <c r="B235" s="68">
        <v>37</v>
      </c>
      <c r="C235" s="66">
        <v>212.26300000000001</v>
      </c>
      <c r="D235" s="66">
        <v>25.314499999999999</v>
      </c>
      <c r="E235" s="66">
        <v>33.884700000000002</v>
      </c>
      <c r="F235" s="66">
        <v>28.300699999999999</v>
      </c>
      <c r="G235" s="66">
        <v>2.3254000000000001</v>
      </c>
      <c r="H235" s="66">
        <v>0.53390000000000004</v>
      </c>
      <c r="I235" s="67">
        <v>0</v>
      </c>
      <c r="J235" s="66">
        <v>2.3858999999999999</v>
      </c>
      <c r="K235" s="66">
        <v>1.1999999999999999E-3</v>
      </c>
      <c r="L235" s="66">
        <v>8.3000000000000001E-3</v>
      </c>
      <c r="M235" s="66">
        <v>8.0999999999999996E-3</v>
      </c>
      <c r="N235" s="66">
        <v>1.9E-3</v>
      </c>
    </row>
    <row r="236" spans="2:14" x14ac:dyDescent="0.2">
      <c r="B236" s="68">
        <v>37.5</v>
      </c>
      <c r="C236" s="66">
        <v>237.02799999999999</v>
      </c>
      <c r="D236" s="66">
        <v>23.922899999999998</v>
      </c>
      <c r="E236" s="66">
        <v>26.1601</v>
      </c>
      <c r="F236" s="66">
        <v>22.418299999999999</v>
      </c>
      <c r="G236" s="66">
        <v>1.9852000000000001</v>
      </c>
      <c r="H236" s="66">
        <v>4.0810000000000004</v>
      </c>
      <c r="I236" s="67">
        <v>0</v>
      </c>
      <c r="J236" s="66">
        <v>4.5382999999999996</v>
      </c>
      <c r="K236" s="66">
        <v>1.1999999999999999E-3</v>
      </c>
      <c r="L236" s="66">
        <v>3.0200000000000001E-2</v>
      </c>
      <c r="M236" s="66">
        <v>1.32E-2</v>
      </c>
      <c r="N236" s="66">
        <v>2.7099999999999999E-2</v>
      </c>
    </row>
    <row r="237" spans="2:14" x14ac:dyDescent="0.2">
      <c r="B237" s="68">
        <v>38</v>
      </c>
      <c r="C237" s="66">
        <v>228.2825</v>
      </c>
      <c r="D237" s="66">
        <v>25.653600000000001</v>
      </c>
      <c r="E237" s="66">
        <v>28.411300000000001</v>
      </c>
      <c r="F237" s="66">
        <v>16.414000000000001</v>
      </c>
      <c r="G237" s="66">
        <v>1.0282</v>
      </c>
      <c r="H237" s="66">
        <v>7.3381999999999996</v>
      </c>
      <c r="I237" s="67">
        <v>0</v>
      </c>
      <c r="J237" s="66">
        <v>7.4099000000000004</v>
      </c>
      <c r="K237" s="66">
        <v>1.1999999999999999E-3</v>
      </c>
      <c r="L237" s="66">
        <v>8.0399999999999999E-2</v>
      </c>
      <c r="M237" s="66">
        <v>1.12E-2</v>
      </c>
      <c r="N237" s="66">
        <v>7.9600000000000004E-2</v>
      </c>
    </row>
    <row r="238" spans="2:14" x14ac:dyDescent="0.2">
      <c r="B238" s="68">
        <v>38.5</v>
      </c>
      <c r="C238" s="66">
        <v>318.28620000000001</v>
      </c>
      <c r="D238" s="66">
        <v>50.406799999999997</v>
      </c>
      <c r="E238" s="66">
        <v>13.599399999999999</v>
      </c>
      <c r="F238" s="66">
        <v>2.0127000000000002</v>
      </c>
      <c r="G238" s="66">
        <v>1.2012</v>
      </c>
      <c r="H238" s="66">
        <v>5.8726000000000003</v>
      </c>
      <c r="I238" s="67">
        <v>0</v>
      </c>
      <c r="J238" s="66">
        <v>5.9942000000000002</v>
      </c>
      <c r="K238" s="66">
        <v>1.1999999999999999E-3</v>
      </c>
      <c r="L238" s="66">
        <v>5.2600000000000001E-2</v>
      </c>
      <c r="M238" s="66">
        <v>1.0500000000000001E-2</v>
      </c>
      <c r="N238" s="66">
        <v>5.1499999999999997E-2</v>
      </c>
    </row>
    <row r="239" spans="2:14" x14ac:dyDescent="0.2">
      <c r="B239" s="68">
        <v>39</v>
      </c>
      <c r="C239" s="66">
        <v>267.55669999999998</v>
      </c>
      <c r="D239" s="66">
        <v>28.308800000000002</v>
      </c>
      <c r="E239" s="66">
        <v>16.535599999999999</v>
      </c>
      <c r="F239" s="66">
        <v>13.274699999999999</v>
      </c>
      <c r="G239" s="66">
        <v>2.0799999999999999E-2</v>
      </c>
      <c r="H239" s="66">
        <v>4.1962999999999999</v>
      </c>
      <c r="I239" s="67">
        <v>0</v>
      </c>
      <c r="J239" s="66">
        <v>4.1963999999999997</v>
      </c>
      <c r="K239" s="66">
        <v>1.1999999999999999E-3</v>
      </c>
      <c r="L239" s="66">
        <v>2.58E-2</v>
      </c>
      <c r="M239" s="66">
        <v>1E-4</v>
      </c>
      <c r="N239" s="66">
        <v>2.58E-2</v>
      </c>
    </row>
    <row r="240" spans="2:14" x14ac:dyDescent="0.2">
      <c r="B240" s="68">
        <v>39.5</v>
      </c>
      <c r="C240" s="66">
        <v>193.04509999999999</v>
      </c>
      <c r="D240" s="66">
        <v>12.2722</v>
      </c>
      <c r="E240" s="66">
        <v>15.421799999999999</v>
      </c>
      <c r="F240" s="66">
        <v>13.6709</v>
      </c>
      <c r="G240" s="66">
        <v>-1.7151000000000001</v>
      </c>
      <c r="H240" s="66">
        <v>2.7187000000000001</v>
      </c>
      <c r="I240" s="67">
        <v>0</v>
      </c>
      <c r="J240" s="66">
        <v>3.2145000000000001</v>
      </c>
      <c r="K240" s="66">
        <v>1.1999999999999999E-3</v>
      </c>
      <c r="L240" s="66">
        <v>1.5100000000000001E-2</v>
      </c>
      <c r="M240" s="66">
        <v>-8.0999999999999996E-3</v>
      </c>
      <c r="N240" s="66">
        <v>1.2800000000000001E-2</v>
      </c>
    </row>
    <row r="241" spans="2:14" x14ac:dyDescent="0.2">
      <c r="B241" s="68">
        <v>40</v>
      </c>
      <c r="C241" s="66">
        <v>199.95820000000001</v>
      </c>
      <c r="D241" s="66">
        <v>10.466100000000001</v>
      </c>
      <c r="E241" s="66">
        <v>9.0550999999999995</v>
      </c>
      <c r="F241" s="66">
        <v>5.7615999999999996</v>
      </c>
      <c r="G241" s="66">
        <v>-1.4436</v>
      </c>
      <c r="H241" s="66">
        <v>-0.81720000000000004</v>
      </c>
      <c r="I241" s="67">
        <v>0</v>
      </c>
      <c r="J241" s="66">
        <v>1.6589</v>
      </c>
      <c r="K241" s="66">
        <v>1.1999999999999999E-3</v>
      </c>
      <c r="L241" s="66">
        <v>4.0000000000000001E-3</v>
      </c>
      <c r="M241" s="66">
        <v>-3.5000000000000001E-3</v>
      </c>
      <c r="N241" s="66">
        <v>-2E-3</v>
      </c>
    </row>
    <row r="242" spans="2:14" x14ac:dyDescent="0.2">
      <c r="B242" s="68">
        <v>40.5</v>
      </c>
      <c r="C242" s="66">
        <v>169.55160000000001</v>
      </c>
      <c r="D242" s="66">
        <v>16.5929</v>
      </c>
      <c r="E242" s="66">
        <v>17.291899999999998</v>
      </c>
      <c r="F242" s="66">
        <v>14.7834</v>
      </c>
      <c r="G242" s="66">
        <v>1.304</v>
      </c>
      <c r="H242" s="66">
        <v>-2.9363000000000001</v>
      </c>
      <c r="I242" s="67">
        <v>0</v>
      </c>
      <c r="J242" s="66">
        <v>3.2128000000000001</v>
      </c>
      <c r="K242" s="66">
        <v>1.1999999999999999E-3</v>
      </c>
      <c r="L242" s="66">
        <v>1.5100000000000001E-2</v>
      </c>
      <c r="M242" s="66">
        <v>6.1000000000000004E-3</v>
      </c>
      <c r="N242" s="66">
        <v>-1.38E-2</v>
      </c>
    </row>
    <row r="243" spans="2:14" x14ac:dyDescent="0.2">
      <c r="B243" s="68">
        <v>41</v>
      </c>
      <c r="C243" s="66">
        <v>106.7895</v>
      </c>
      <c r="D243" s="66">
        <v>13.980399999999999</v>
      </c>
      <c r="E243" s="66">
        <v>24.552</v>
      </c>
      <c r="F243" s="66">
        <v>18.8218</v>
      </c>
      <c r="G243" s="66">
        <v>3.4437000000000002</v>
      </c>
      <c r="H243" s="66">
        <v>-3.6787000000000001</v>
      </c>
      <c r="I243" s="67">
        <v>0</v>
      </c>
      <c r="J243" s="66">
        <v>5.0391000000000004</v>
      </c>
      <c r="K243" s="66">
        <v>1.1999999999999999E-3</v>
      </c>
      <c r="L243" s="66">
        <v>3.7199999999999997E-2</v>
      </c>
      <c r="M243" s="66">
        <v>2.5399999999999999E-2</v>
      </c>
      <c r="N243" s="66">
        <v>-2.7099999999999999E-2</v>
      </c>
    </row>
    <row r="244" spans="2:14" x14ac:dyDescent="0.2">
      <c r="B244" s="68">
        <v>41.5</v>
      </c>
      <c r="C244" s="66">
        <v>91.4529</v>
      </c>
      <c r="D244" s="66">
        <v>13.5961</v>
      </c>
      <c r="E244" s="66">
        <v>22.008900000000001</v>
      </c>
      <c r="F244" s="66">
        <v>17.175999999999998</v>
      </c>
      <c r="G244" s="66">
        <v>4.4310999999999998</v>
      </c>
      <c r="H244" s="66">
        <v>-1.3536999999999999</v>
      </c>
      <c r="I244" s="67">
        <v>0</v>
      </c>
      <c r="J244" s="66">
        <v>4.6333000000000002</v>
      </c>
      <c r="K244" s="66">
        <v>1.1999999999999999E-3</v>
      </c>
      <c r="L244" s="66">
        <v>3.1399999999999997E-2</v>
      </c>
      <c r="M244" s="66">
        <v>3.0099999999999998E-2</v>
      </c>
      <c r="N244" s="66">
        <v>-9.1999999999999998E-3</v>
      </c>
    </row>
    <row r="245" spans="2:14" x14ac:dyDescent="0.2">
      <c r="B245" s="68">
        <v>42</v>
      </c>
      <c r="C245" s="66">
        <v>140.8553</v>
      </c>
      <c r="D245" s="66">
        <v>14.889699999999999</v>
      </c>
      <c r="E245" s="66">
        <v>14.748799999999999</v>
      </c>
      <c r="F245" s="66">
        <v>11.7202</v>
      </c>
      <c r="G245" s="66">
        <v>1.3372999999999999</v>
      </c>
      <c r="H245" s="66">
        <v>-0.72350000000000003</v>
      </c>
      <c r="I245" s="67">
        <v>0</v>
      </c>
      <c r="J245" s="66">
        <v>1.5205</v>
      </c>
      <c r="K245" s="66">
        <v>1.1999999999999999E-3</v>
      </c>
      <c r="L245" s="66">
        <v>3.3999999999999998E-3</v>
      </c>
      <c r="M245" s="66">
        <v>3.0000000000000001E-3</v>
      </c>
      <c r="N245" s="66">
        <v>-1.6000000000000001E-3</v>
      </c>
    </row>
    <row r="246" spans="2:14" x14ac:dyDescent="0.2">
      <c r="B246" s="68">
        <v>42.5</v>
      </c>
      <c r="C246" s="66">
        <v>156.27510000000001</v>
      </c>
      <c r="D246" s="66">
        <v>18.665299999999998</v>
      </c>
      <c r="E246" s="66">
        <v>13.8436</v>
      </c>
      <c r="F246" s="66">
        <v>11.9793</v>
      </c>
      <c r="G246" s="66">
        <v>2.2574000000000001</v>
      </c>
      <c r="H246" s="66">
        <v>-3.4376000000000002</v>
      </c>
      <c r="I246" s="67">
        <v>0</v>
      </c>
      <c r="J246" s="66">
        <v>4.1125999999999996</v>
      </c>
      <c r="K246" s="66">
        <v>1.1999999999999999E-3</v>
      </c>
      <c r="L246" s="66">
        <v>2.4799999999999999E-2</v>
      </c>
      <c r="M246" s="66">
        <v>1.3599999999999999E-2</v>
      </c>
      <c r="N246" s="66">
        <v>-2.07E-2</v>
      </c>
    </row>
    <row r="247" spans="2:14" x14ac:dyDescent="0.2">
      <c r="B247" s="68">
        <v>43</v>
      </c>
      <c r="C247" s="66">
        <v>163.80459999999999</v>
      </c>
      <c r="D247" s="66">
        <v>15.3017</v>
      </c>
      <c r="E247" s="66">
        <v>20.6629</v>
      </c>
      <c r="F247" s="66">
        <v>16.581600000000002</v>
      </c>
      <c r="G247" s="66">
        <v>4.2336</v>
      </c>
      <c r="H247" s="66">
        <v>-6.4722</v>
      </c>
      <c r="I247" s="67">
        <v>0</v>
      </c>
      <c r="J247" s="66">
        <v>7.7339000000000002</v>
      </c>
      <c r="K247" s="66">
        <v>1.1999999999999999E-3</v>
      </c>
      <c r="L247" s="66">
        <v>8.7599999999999997E-2</v>
      </c>
      <c r="M247" s="66">
        <v>4.7899999999999998E-2</v>
      </c>
      <c r="N247" s="66">
        <v>-7.3300000000000004E-2</v>
      </c>
    </row>
    <row r="248" spans="2:14" x14ac:dyDescent="0.2">
      <c r="B248" s="68">
        <v>43.5</v>
      </c>
      <c r="C248" s="66">
        <v>92.202500000000001</v>
      </c>
      <c r="D248" s="66">
        <v>15.178599999999999</v>
      </c>
      <c r="E248" s="66">
        <v>39.977400000000003</v>
      </c>
      <c r="F248" s="66">
        <v>34.472700000000003</v>
      </c>
      <c r="G248" s="66">
        <v>8.1491000000000007</v>
      </c>
      <c r="H248" s="66">
        <v>-6.9109999999999996</v>
      </c>
      <c r="I248" s="67">
        <v>0</v>
      </c>
      <c r="J248" s="66">
        <v>10.6851</v>
      </c>
      <c r="K248" s="66">
        <v>1.1999999999999999E-3</v>
      </c>
      <c r="L248" s="66">
        <v>0.1671</v>
      </c>
      <c r="M248" s="66">
        <v>0.1275</v>
      </c>
      <c r="N248" s="66">
        <v>-0.1081</v>
      </c>
    </row>
    <row r="249" spans="2:14" x14ac:dyDescent="0.2">
      <c r="B249" s="68">
        <v>44</v>
      </c>
      <c r="C249" s="66">
        <v>84.345500000000001</v>
      </c>
      <c r="D249" s="66">
        <v>18.700399999999998</v>
      </c>
      <c r="E249" s="66">
        <v>55.5398</v>
      </c>
      <c r="F249" s="66">
        <v>43.326799999999999</v>
      </c>
      <c r="G249" s="66">
        <v>7.7601000000000004</v>
      </c>
      <c r="H249" s="66">
        <v>-8.8362999999999996</v>
      </c>
      <c r="I249" s="67">
        <v>0</v>
      </c>
      <c r="J249" s="66">
        <v>11.7601</v>
      </c>
      <c r="K249" s="66">
        <v>1.2999999999999999E-3</v>
      </c>
      <c r="L249" s="66">
        <v>0.2117</v>
      </c>
      <c r="M249" s="66">
        <v>0.13969999999999999</v>
      </c>
      <c r="N249" s="66">
        <v>-0.159</v>
      </c>
    </row>
    <row r="250" spans="2:14" x14ac:dyDescent="0.2">
      <c r="B250" s="68">
        <v>44.5</v>
      </c>
      <c r="C250" s="66">
        <v>107.3725</v>
      </c>
      <c r="D250" s="66">
        <v>16.4145</v>
      </c>
      <c r="E250" s="66">
        <v>48.571599999999997</v>
      </c>
      <c r="F250" s="66">
        <v>36.453800000000001</v>
      </c>
      <c r="G250" s="66">
        <v>5.4717000000000002</v>
      </c>
      <c r="H250" s="66">
        <v>-8.6986000000000008</v>
      </c>
      <c r="I250" s="67">
        <v>0</v>
      </c>
      <c r="J250" s="66">
        <v>10.2765</v>
      </c>
      <c r="K250" s="66">
        <v>1.1999999999999999E-3</v>
      </c>
      <c r="L250" s="66">
        <v>0.15459999999999999</v>
      </c>
      <c r="M250" s="66">
        <v>8.2299999999999998E-2</v>
      </c>
      <c r="N250" s="66">
        <v>-0.13089999999999999</v>
      </c>
    </row>
    <row r="251" spans="2:14" x14ac:dyDescent="0.2">
      <c r="B251" s="68">
        <v>45</v>
      </c>
      <c r="C251" s="66">
        <v>121.0322</v>
      </c>
      <c r="D251" s="66">
        <v>13.8322</v>
      </c>
      <c r="E251" s="66">
        <v>43.985599999999998</v>
      </c>
      <c r="F251" s="66">
        <v>32.872500000000002</v>
      </c>
      <c r="G251" s="66">
        <v>7.7215999999999996</v>
      </c>
      <c r="H251" s="66">
        <v>-9.2832000000000008</v>
      </c>
      <c r="I251" s="67">
        <v>0</v>
      </c>
      <c r="J251" s="66">
        <v>12.0749</v>
      </c>
      <c r="K251" s="66">
        <v>1.2999999999999999E-3</v>
      </c>
      <c r="L251" s="66">
        <v>0.2268</v>
      </c>
      <c r="M251" s="66">
        <v>0.14499999999999999</v>
      </c>
      <c r="N251" s="66">
        <v>-0.17430000000000001</v>
      </c>
    </row>
    <row r="252" spans="2:14" x14ac:dyDescent="0.2">
      <c r="B252" s="68">
        <v>45.5</v>
      </c>
      <c r="C252" s="66">
        <v>139.3338</v>
      </c>
      <c r="D252" s="66">
        <v>21.227499999999999</v>
      </c>
      <c r="E252" s="66">
        <v>48.601300000000002</v>
      </c>
      <c r="F252" s="66">
        <v>37.779600000000002</v>
      </c>
      <c r="G252" s="66">
        <v>6.3689</v>
      </c>
      <c r="H252" s="66">
        <v>-7.5453000000000001</v>
      </c>
      <c r="I252" s="67">
        <v>0</v>
      </c>
      <c r="J252" s="66">
        <v>9.8739000000000008</v>
      </c>
      <c r="K252" s="66">
        <v>1.1999999999999999E-3</v>
      </c>
      <c r="L252" s="66">
        <v>0.14269999999999999</v>
      </c>
      <c r="M252" s="66">
        <v>9.2100000000000001E-2</v>
      </c>
      <c r="N252" s="66">
        <v>-0.1091</v>
      </c>
    </row>
    <row r="253" spans="2:14" x14ac:dyDescent="0.2">
      <c r="B253" s="68">
        <v>46</v>
      </c>
      <c r="C253" s="66">
        <v>197.4151</v>
      </c>
      <c r="D253" s="66">
        <v>34.664099999999998</v>
      </c>
      <c r="E253" s="66">
        <v>42.538400000000003</v>
      </c>
      <c r="F253" s="66">
        <v>25.39</v>
      </c>
      <c r="G253" s="66">
        <v>3.2646999999999999</v>
      </c>
      <c r="H253" s="66">
        <v>-5.1459000000000001</v>
      </c>
      <c r="I253" s="67">
        <v>0</v>
      </c>
      <c r="J253" s="66">
        <v>6.0941999999999998</v>
      </c>
      <c r="K253" s="66">
        <v>1.1999999999999999E-3</v>
      </c>
      <c r="L253" s="66">
        <v>5.4399999999999997E-2</v>
      </c>
      <c r="M253" s="66">
        <v>2.9100000000000001E-2</v>
      </c>
      <c r="N253" s="66">
        <v>-4.5900000000000003E-2</v>
      </c>
    </row>
    <row r="254" spans="2:14" x14ac:dyDescent="0.2">
      <c r="B254" s="68">
        <v>46.5</v>
      </c>
      <c r="C254" s="66">
        <v>226.1558</v>
      </c>
      <c r="D254" s="66">
        <v>32.069200000000002</v>
      </c>
      <c r="E254" s="66">
        <v>31.299900000000001</v>
      </c>
      <c r="F254" s="66">
        <v>17.815999999999999</v>
      </c>
      <c r="G254" s="66">
        <v>2.6694</v>
      </c>
      <c r="H254" s="66">
        <v>-1.4995000000000001</v>
      </c>
      <c r="I254" s="67">
        <v>0</v>
      </c>
      <c r="J254" s="66">
        <v>3.0617000000000001</v>
      </c>
      <c r="K254" s="66">
        <v>1.1999999999999999E-3</v>
      </c>
      <c r="L254" s="66">
        <v>1.37E-2</v>
      </c>
      <c r="M254" s="66">
        <v>1.2E-2</v>
      </c>
      <c r="N254" s="66">
        <v>-6.7000000000000002E-3</v>
      </c>
    </row>
    <row r="255" spans="2:14" x14ac:dyDescent="0.2">
      <c r="B255" s="68">
        <v>47</v>
      </c>
      <c r="C255" s="66">
        <v>203.11770000000001</v>
      </c>
      <c r="D255" s="66">
        <v>21.898199999999999</v>
      </c>
      <c r="E255" s="66">
        <v>12.9978</v>
      </c>
      <c r="F255" s="66">
        <v>14.951000000000001</v>
      </c>
      <c r="G255" s="66">
        <v>2.5295999999999998</v>
      </c>
      <c r="H255" s="66">
        <v>2.9205000000000001</v>
      </c>
      <c r="I255" s="67">
        <v>0</v>
      </c>
      <c r="J255" s="66">
        <v>3.8637000000000001</v>
      </c>
      <c r="K255" s="66">
        <v>1.1999999999999999E-3</v>
      </c>
      <c r="L255" s="66">
        <v>2.1899999999999999E-2</v>
      </c>
      <c r="M255" s="66">
        <v>1.43E-2</v>
      </c>
      <c r="N255" s="66">
        <v>1.6500000000000001E-2</v>
      </c>
    </row>
    <row r="256" spans="2:14" x14ac:dyDescent="0.2">
      <c r="B256" s="68">
        <v>47.5</v>
      </c>
      <c r="C256" s="66">
        <v>116.0347</v>
      </c>
      <c r="D256" s="66">
        <v>10.0717</v>
      </c>
      <c r="E256" s="66">
        <v>9.9186999999999994</v>
      </c>
      <c r="F256" s="66">
        <v>7.1637000000000004</v>
      </c>
      <c r="G256" s="66">
        <v>-0.48209999999999997</v>
      </c>
      <c r="H256" s="66">
        <v>1.712</v>
      </c>
      <c r="I256" s="67">
        <v>0</v>
      </c>
      <c r="J256" s="66">
        <v>1.7786</v>
      </c>
      <c r="K256" s="66">
        <v>1.1999999999999999E-3</v>
      </c>
      <c r="L256" s="66">
        <v>4.5999999999999999E-3</v>
      </c>
      <c r="M256" s="66">
        <v>-1.2999999999999999E-3</v>
      </c>
      <c r="N256" s="66">
        <v>4.4999999999999997E-3</v>
      </c>
    </row>
    <row r="257" spans="2:14" x14ac:dyDescent="0.2">
      <c r="B257" s="68">
        <v>48</v>
      </c>
      <c r="C257" s="66">
        <v>96.389300000000006</v>
      </c>
      <c r="D257" s="66">
        <v>10.6168</v>
      </c>
      <c r="E257" s="66">
        <v>6.2083000000000004</v>
      </c>
      <c r="F257" s="66">
        <v>6.3712</v>
      </c>
      <c r="G257" s="66">
        <v>3.2315</v>
      </c>
      <c r="H257" s="66">
        <v>-3.6835</v>
      </c>
      <c r="I257" s="67">
        <v>0</v>
      </c>
      <c r="J257" s="66">
        <v>4.9001000000000001</v>
      </c>
      <c r="K257" s="66">
        <v>1.1999999999999999E-3</v>
      </c>
      <c r="L257" s="66">
        <v>3.5200000000000002E-2</v>
      </c>
      <c r="M257" s="66">
        <v>2.3199999999999998E-2</v>
      </c>
      <c r="N257" s="66">
        <v>-2.64E-2</v>
      </c>
    </row>
    <row r="258" spans="2:14" x14ac:dyDescent="0.2">
      <c r="B258" s="68">
        <v>48.5</v>
      </c>
      <c r="C258" s="66">
        <v>172.0615</v>
      </c>
      <c r="D258" s="66">
        <v>12.1843</v>
      </c>
      <c r="E258" s="66">
        <v>14.0044</v>
      </c>
      <c r="F258" s="66">
        <v>14.89</v>
      </c>
      <c r="G258" s="66">
        <v>1.0888</v>
      </c>
      <c r="H258" s="66">
        <v>-0.80110000000000003</v>
      </c>
      <c r="I258" s="67">
        <v>0</v>
      </c>
      <c r="J258" s="66">
        <v>1.3517999999999999</v>
      </c>
      <c r="K258" s="66">
        <v>1.1999999999999999E-3</v>
      </c>
      <c r="L258" s="66">
        <v>2.7000000000000001E-3</v>
      </c>
      <c r="M258" s="66">
        <v>2.2000000000000001E-3</v>
      </c>
      <c r="N258" s="66">
        <v>-1.6000000000000001E-3</v>
      </c>
    </row>
    <row r="259" spans="2:14" x14ac:dyDescent="0.2">
      <c r="B259" s="68">
        <v>49</v>
      </c>
      <c r="C259" s="66">
        <v>170.85650000000001</v>
      </c>
      <c r="D259" s="66">
        <v>14.314500000000001</v>
      </c>
      <c r="E259" s="66">
        <v>8.8287999999999993</v>
      </c>
      <c r="F259" s="66">
        <v>6.6455000000000002</v>
      </c>
      <c r="G259" s="66">
        <v>-0.24249999999999999</v>
      </c>
      <c r="H259" s="66">
        <v>-0.2429</v>
      </c>
      <c r="I259" s="67">
        <v>0</v>
      </c>
      <c r="J259" s="66">
        <v>0.34320000000000001</v>
      </c>
      <c r="K259" s="66">
        <v>1.1999999999999999E-3</v>
      </c>
      <c r="L259" s="66">
        <v>2.0000000000000001E-4</v>
      </c>
      <c r="M259" s="66">
        <v>-1E-4</v>
      </c>
      <c r="N259" s="66">
        <v>-1E-4</v>
      </c>
    </row>
    <row r="260" spans="2:14" x14ac:dyDescent="0.2">
      <c r="B260" s="68">
        <v>49.5</v>
      </c>
      <c r="C260" s="66">
        <v>183.5222</v>
      </c>
      <c r="D260" s="66">
        <v>16.947099999999999</v>
      </c>
      <c r="E260" s="66">
        <v>11.550599999999999</v>
      </c>
      <c r="F260" s="66">
        <v>7.6208</v>
      </c>
      <c r="G260" s="66">
        <v>-1.3157000000000001</v>
      </c>
      <c r="H260" s="66">
        <v>2.46E-2</v>
      </c>
      <c r="I260" s="67">
        <v>0</v>
      </c>
      <c r="J260" s="66">
        <v>1.3159000000000001</v>
      </c>
      <c r="K260" s="66">
        <v>1.1999999999999999E-3</v>
      </c>
      <c r="L260" s="66">
        <v>2.5000000000000001E-3</v>
      </c>
      <c r="M260" s="66">
        <v>-2.5000000000000001E-3</v>
      </c>
      <c r="N260" s="66">
        <v>0</v>
      </c>
    </row>
    <row r="261" spans="2:14" x14ac:dyDescent="0.2">
      <c r="B261" s="68">
        <v>50</v>
      </c>
      <c r="C261" s="66">
        <v>173.2664</v>
      </c>
      <c r="D261" s="66">
        <v>14.1211</v>
      </c>
      <c r="E261" s="66">
        <v>9.0730000000000004</v>
      </c>
      <c r="F261" s="66">
        <v>4.7405999999999997</v>
      </c>
      <c r="G261" s="66">
        <v>-2.0375000000000001</v>
      </c>
      <c r="H261" s="66">
        <v>1.3028</v>
      </c>
      <c r="I261" s="67">
        <v>0</v>
      </c>
      <c r="J261" s="66">
        <v>2.4184000000000001</v>
      </c>
      <c r="K261" s="66">
        <v>1.1999999999999999E-3</v>
      </c>
      <c r="L261" s="66">
        <v>8.6E-3</v>
      </c>
      <c r="M261" s="66">
        <v>-7.1999999999999998E-3</v>
      </c>
      <c r="N261" s="66">
        <v>4.5999999999999999E-3</v>
      </c>
    </row>
    <row r="262" spans="2:14" x14ac:dyDescent="0.2">
      <c r="B262" s="68">
        <v>50.5</v>
      </c>
      <c r="C262" s="66">
        <v>95.200999999999993</v>
      </c>
      <c r="D262" s="66">
        <v>12.9907</v>
      </c>
      <c r="E262" s="66">
        <v>8.5131999999999994</v>
      </c>
      <c r="F262" s="66">
        <v>2.7290000000000001</v>
      </c>
      <c r="G262" s="66">
        <v>-0.99099999999999999</v>
      </c>
      <c r="H262" s="66">
        <v>3.0125999999999999</v>
      </c>
      <c r="I262" s="67">
        <v>0</v>
      </c>
      <c r="J262" s="66">
        <v>3.1714000000000002</v>
      </c>
      <c r="K262" s="66">
        <v>1.1999999999999999E-3</v>
      </c>
      <c r="L262" s="66">
        <v>1.47E-2</v>
      </c>
      <c r="M262" s="66">
        <v>-4.5999999999999999E-3</v>
      </c>
      <c r="N262" s="66">
        <v>1.4E-2</v>
      </c>
    </row>
    <row r="263" spans="2:14" x14ac:dyDescent="0.2">
      <c r="B263" s="68">
        <v>51</v>
      </c>
      <c r="C263" s="66">
        <v>67.615200000000002</v>
      </c>
      <c r="D263" s="66">
        <v>9.3809000000000005</v>
      </c>
      <c r="E263" s="66">
        <v>5.5054999999999996</v>
      </c>
      <c r="F263" s="66">
        <v>1.266</v>
      </c>
      <c r="G263" s="66">
        <v>2.9895999999999998</v>
      </c>
      <c r="H263" s="66">
        <v>4.6344000000000003</v>
      </c>
      <c r="I263" s="67">
        <v>0</v>
      </c>
      <c r="J263" s="66">
        <v>5.5149999999999997</v>
      </c>
      <c r="K263" s="66">
        <v>1.1999999999999999E-3</v>
      </c>
      <c r="L263" s="66">
        <v>4.4499999999999998E-2</v>
      </c>
      <c r="M263" s="66">
        <v>2.41E-2</v>
      </c>
      <c r="N263" s="66">
        <v>3.7400000000000003E-2</v>
      </c>
    </row>
    <row r="264" spans="2:14" x14ac:dyDescent="0.2">
      <c r="B264" s="68">
        <v>51.5</v>
      </c>
      <c r="C264" s="66">
        <v>111.14279999999999</v>
      </c>
      <c r="D264" s="66">
        <v>8.1022999999999996</v>
      </c>
      <c r="E264" s="66">
        <v>10.555999999999999</v>
      </c>
      <c r="F264" s="66">
        <v>6.8589000000000002</v>
      </c>
      <c r="G264" s="66">
        <v>5.3540999999999999</v>
      </c>
      <c r="H264" s="66">
        <v>4.1859000000000002</v>
      </c>
      <c r="I264" s="67">
        <v>0</v>
      </c>
      <c r="J264" s="66">
        <v>6.7961999999999998</v>
      </c>
      <c r="K264" s="66">
        <v>1.1999999999999999E-3</v>
      </c>
      <c r="L264" s="66">
        <v>6.7599999999999993E-2</v>
      </c>
      <c r="M264" s="66">
        <v>5.33E-2</v>
      </c>
      <c r="N264" s="66">
        <v>4.1599999999999998E-2</v>
      </c>
    </row>
    <row r="265" spans="2:14" x14ac:dyDescent="0.2">
      <c r="B265" s="68">
        <v>52</v>
      </c>
      <c r="C265" s="66">
        <v>138.22329999999999</v>
      </c>
      <c r="D265" s="66">
        <v>11.3127</v>
      </c>
      <c r="E265" s="66">
        <v>20.8475</v>
      </c>
      <c r="F265" s="66">
        <v>10.394399999999999</v>
      </c>
      <c r="G265" s="66">
        <v>3.3978999999999999</v>
      </c>
      <c r="H265" s="66">
        <v>5.1085000000000003</v>
      </c>
      <c r="I265" s="67">
        <v>0</v>
      </c>
      <c r="J265" s="66">
        <v>6.1353999999999997</v>
      </c>
      <c r="K265" s="66">
        <v>1.1999999999999999E-3</v>
      </c>
      <c r="L265" s="66">
        <v>5.5100000000000003E-2</v>
      </c>
      <c r="M265" s="66">
        <v>3.0499999999999999E-2</v>
      </c>
      <c r="N265" s="66">
        <v>4.5900000000000003E-2</v>
      </c>
    </row>
    <row r="266" spans="2:14" x14ac:dyDescent="0.2">
      <c r="B266" s="68">
        <v>52.5</v>
      </c>
      <c r="C266" s="66">
        <v>161.86670000000001</v>
      </c>
      <c r="D266" s="66">
        <v>14.703799999999999</v>
      </c>
      <c r="E266" s="66">
        <v>25.1416</v>
      </c>
      <c r="F266" s="66">
        <v>13.8385</v>
      </c>
      <c r="G266" s="66">
        <v>1.0474000000000001</v>
      </c>
      <c r="H266" s="66">
        <v>5.0124000000000004</v>
      </c>
      <c r="I266" s="67">
        <v>0</v>
      </c>
      <c r="J266" s="66">
        <v>5.1207000000000003</v>
      </c>
      <c r="K266" s="66">
        <v>1.1999999999999999E-3</v>
      </c>
      <c r="L266" s="66">
        <v>3.8399999999999997E-2</v>
      </c>
      <c r="M266" s="66">
        <v>7.9000000000000008E-3</v>
      </c>
      <c r="N266" s="66">
        <v>3.7600000000000001E-2</v>
      </c>
    </row>
    <row r="267" spans="2:14" x14ac:dyDescent="0.2">
      <c r="B267" s="68">
        <v>53</v>
      </c>
      <c r="C267" s="66">
        <v>186.59289999999999</v>
      </c>
      <c r="D267" s="66">
        <v>15.0153</v>
      </c>
      <c r="E267" s="66">
        <v>12.860900000000001</v>
      </c>
      <c r="F267" s="66">
        <v>1.9975000000000001</v>
      </c>
      <c r="G267" s="66">
        <v>-6.2785000000000002</v>
      </c>
      <c r="H267" s="66">
        <v>3.0543</v>
      </c>
      <c r="I267" s="67">
        <v>0</v>
      </c>
      <c r="J267" s="66">
        <v>6.9820000000000002</v>
      </c>
      <c r="K267" s="66">
        <v>1.1999999999999999E-3</v>
      </c>
      <c r="L267" s="66">
        <v>7.1400000000000005E-2</v>
      </c>
      <c r="M267" s="66">
        <v>-6.4199999999999993E-2</v>
      </c>
      <c r="N267" s="66">
        <v>3.1199999999999999E-2</v>
      </c>
    </row>
    <row r="268" spans="2:14" x14ac:dyDescent="0.2">
      <c r="B268" s="68">
        <v>53.5</v>
      </c>
      <c r="C268" s="66">
        <v>106.32859999999999</v>
      </c>
      <c r="D268" s="66">
        <v>4.8041</v>
      </c>
      <c r="E268" s="66">
        <v>0.46689999999999998</v>
      </c>
      <c r="F268" s="66">
        <v>-5.5917000000000003</v>
      </c>
      <c r="G268" s="66">
        <v>-2.6366000000000001</v>
      </c>
      <c r="H268" s="66">
        <v>8.2560000000000002</v>
      </c>
      <c r="I268" s="67">
        <v>0</v>
      </c>
      <c r="J268" s="66">
        <v>8.6668000000000003</v>
      </c>
      <c r="K268" s="66">
        <v>1.1999999999999999E-3</v>
      </c>
      <c r="L268" s="66">
        <v>0.11</v>
      </c>
      <c r="M268" s="66">
        <v>-3.3500000000000002E-2</v>
      </c>
      <c r="N268" s="66">
        <v>0.1048</v>
      </c>
    </row>
    <row r="269" spans="2:14" x14ac:dyDescent="0.2">
      <c r="B269" s="68">
        <v>54</v>
      </c>
      <c r="C269" s="66">
        <v>104.9682</v>
      </c>
      <c r="D269" s="66">
        <v>-1.1041000000000001</v>
      </c>
      <c r="E269" s="66">
        <v>-4.5834999999999999</v>
      </c>
      <c r="F269" s="66">
        <v>-11.6265</v>
      </c>
      <c r="G269" s="66">
        <v>-5.0957999999999997</v>
      </c>
      <c r="H269" s="66">
        <v>8.5059000000000005</v>
      </c>
      <c r="I269" s="67">
        <v>0</v>
      </c>
      <c r="J269" s="66">
        <v>9.9154999999999998</v>
      </c>
      <c r="K269" s="66">
        <v>1.1999999999999999E-3</v>
      </c>
      <c r="L269" s="66">
        <v>0.1439</v>
      </c>
      <c r="M269" s="66">
        <v>-7.3999999999999996E-2</v>
      </c>
      <c r="N269" s="66">
        <v>0.1235</v>
      </c>
    </row>
    <row r="270" spans="2:14" x14ac:dyDescent="0.2">
      <c r="B270" s="68">
        <v>54.5</v>
      </c>
      <c r="C270" s="66">
        <v>62.950899999999997</v>
      </c>
      <c r="D270" s="66">
        <v>1.7168000000000001</v>
      </c>
      <c r="E270" s="66">
        <v>1.6580999999999999</v>
      </c>
      <c r="F270" s="66">
        <v>-4.7382999999999997</v>
      </c>
      <c r="G270" s="66">
        <v>3.7610000000000001</v>
      </c>
      <c r="H270" s="66">
        <v>7.5304000000000002</v>
      </c>
      <c r="I270" s="67">
        <v>0</v>
      </c>
      <c r="J270" s="66">
        <v>8.4174000000000007</v>
      </c>
      <c r="K270" s="66">
        <v>1.1999999999999999E-3</v>
      </c>
      <c r="L270" s="66">
        <v>0.1037</v>
      </c>
      <c r="M270" s="66">
        <v>4.6300000000000001E-2</v>
      </c>
      <c r="N270" s="66">
        <v>9.2799999999999994E-2</v>
      </c>
    </row>
    <row r="271" spans="2:14" x14ac:dyDescent="0.2">
      <c r="B271" s="68">
        <v>55</v>
      </c>
      <c r="C271" s="66">
        <v>110.6208</v>
      </c>
      <c r="D271" s="66">
        <v>11.596500000000001</v>
      </c>
      <c r="E271" s="66">
        <v>20.835599999999999</v>
      </c>
      <c r="F271" s="66">
        <v>12.4975</v>
      </c>
      <c r="G271" s="66">
        <v>7.2061000000000002</v>
      </c>
      <c r="H271" s="66">
        <v>6.7039</v>
      </c>
      <c r="I271" s="67">
        <v>0</v>
      </c>
      <c r="J271" s="66">
        <v>9.8422999999999998</v>
      </c>
      <c r="K271" s="66">
        <v>1.1999999999999999E-3</v>
      </c>
      <c r="L271" s="66">
        <v>0.14180000000000001</v>
      </c>
      <c r="M271" s="66">
        <v>0.1038</v>
      </c>
      <c r="N271" s="66">
        <v>9.6600000000000005E-2</v>
      </c>
    </row>
    <row r="272" spans="2:14" x14ac:dyDescent="0.2">
      <c r="B272" s="68">
        <v>55.5</v>
      </c>
      <c r="C272" s="66">
        <v>201.5907</v>
      </c>
      <c r="D272" s="66">
        <v>33.523699999999998</v>
      </c>
      <c r="E272" s="66">
        <v>31.007999999999999</v>
      </c>
      <c r="F272" s="66">
        <v>16.444500000000001</v>
      </c>
      <c r="G272" s="66">
        <v>4.8704000000000001</v>
      </c>
      <c r="H272" s="66">
        <v>9.4932999999999996</v>
      </c>
      <c r="I272" s="67">
        <v>0</v>
      </c>
      <c r="J272" s="66">
        <v>10.6698</v>
      </c>
      <c r="K272" s="66">
        <v>1.1999999999999999E-3</v>
      </c>
      <c r="L272" s="66">
        <v>0.16669999999999999</v>
      </c>
      <c r="M272" s="66">
        <v>7.6100000000000001E-2</v>
      </c>
      <c r="N272" s="66">
        <v>0.14829999999999999</v>
      </c>
    </row>
    <row r="273" spans="2:14" x14ac:dyDescent="0.2">
      <c r="B273" s="68">
        <v>56</v>
      </c>
      <c r="C273" s="66">
        <v>92.474599999999995</v>
      </c>
      <c r="D273" s="66">
        <v>9.0266999999999999</v>
      </c>
      <c r="E273" s="66">
        <v>17.7744</v>
      </c>
      <c r="F273" s="66">
        <v>0.48880000000000001</v>
      </c>
      <c r="G273" s="66">
        <v>2.4379</v>
      </c>
      <c r="H273" s="66">
        <v>10.760300000000001</v>
      </c>
      <c r="I273" s="67">
        <v>0</v>
      </c>
      <c r="J273" s="66">
        <v>11.032999999999999</v>
      </c>
      <c r="K273" s="66">
        <v>1.1999999999999999E-3</v>
      </c>
      <c r="L273" s="66">
        <v>0.17929999999999999</v>
      </c>
      <c r="M273" s="66">
        <v>3.9600000000000003E-2</v>
      </c>
      <c r="N273" s="66">
        <v>0.17480000000000001</v>
      </c>
    </row>
    <row r="274" spans="2:14" x14ac:dyDescent="0.2">
      <c r="B274" s="68">
        <v>56.5</v>
      </c>
      <c r="C274" s="66">
        <v>57.442700000000002</v>
      </c>
      <c r="D274" s="66">
        <v>4.8192000000000004</v>
      </c>
      <c r="E274" s="66">
        <v>7.5423999999999998</v>
      </c>
      <c r="F274" s="66">
        <v>-4.2506000000000004</v>
      </c>
      <c r="G274" s="66">
        <v>5.1448</v>
      </c>
      <c r="H274" s="66">
        <v>9.2530999999999999</v>
      </c>
      <c r="I274" s="67">
        <v>0</v>
      </c>
      <c r="J274" s="66">
        <v>10.587199999999999</v>
      </c>
      <c r="K274" s="66">
        <v>1.1999999999999999E-3</v>
      </c>
      <c r="L274" s="66">
        <v>0.1641</v>
      </c>
      <c r="M274" s="66">
        <v>7.9699999999999993E-2</v>
      </c>
      <c r="N274" s="66">
        <v>0.1434</v>
      </c>
    </row>
    <row r="275" spans="2:14" x14ac:dyDescent="0.2">
      <c r="B275" s="68">
        <v>57</v>
      </c>
      <c r="C275" s="66">
        <v>75.866500000000002</v>
      </c>
      <c r="D275" s="66">
        <v>11.247299999999999</v>
      </c>
      <c r="E275" s="66">
        <v>29.465499999999999</v>
      </c>
      <c r="F275" s="66">
        <v>19.66</v>
      </c>
      <c r="G275" s="66">
        <v>6.8784999999999998</v>
      </c>
      <c r="H275" s="66">
        <v>3.5379999999999998</v>
      </c>
      <c r="I275" s="67">
        <v>0</v>
      </c>
      <c r="J275" s="66">
        <v>7.7351000000000001</v>
      </c>
      <c r="K275" s="66">
        <v>1.1999999999999999E-3</v>
      </c>
      <c r="L275" s="66">
        <v>8.7599999999999997E-2</v>
      </c>
      <c r="M275" s="66">
        <v>7.7899999999999997E-2</v>
      </c>
      <c r="N275" s="66">
        <v>4.0099999999999997E-2</v>
      </c>
    </row>
    <row r="276" spans="2:14" x14ac:dyDescent="0.2">
      <c r="B276" s="68">
        <v>57.5</v>
      </c>
      <c r="C276" s="66">
        <v>289.85079999999999</v>
      </c>
      <c r="D276" s="66">
        <v>67.4255</v>
      </c>
      <c r="E276" s="66">
        <v>32.193199999999997</v>
      </c>
      <c r="F276" s="66">
        <v>8.9619</v>
      </c>
      <c r="G276" s="66">
        <v>4.8246000000000002</v>
      </c>
      <c r="H276" s="66">
        <v>6.8913000000000002</v>
      </c>
      <c r="I276" s="67">
        <v>0</v>
      </c>
      <c r="J276" s="66">
        <v>8.4123000000000001</v>
      </c>
      <c r="K276" s="66">
        <v>1.1999999999999999E-3</v>
      </c>
      <c r="L276" s="66">
        <v>0.1036</v>
      </c>
      <c r="M276" s="66">
        <v>5.9400000000000001E-2</v>
      </c>
      <c r="N276" s="66">
        <v>8.4900000000000003E-2</v>
      </c>
    </row>
    <row r="277" spans="2:14" x14ac:dyDescent="0.2">
      <c r="B277" s="68">
        <v>58</v>
      </c>
      <c r="C277" s="66">
        <v>278.88979999999998</v>
      </c>
      <c r="D277" s="66">
        <v>68.633799999999994</v>
      </c>
      <c r="E277" s="66">
        <v>25.618099999999998</v>
      </c>
      <c r="F277" s="66">
        <v>7.5598999999999998</v>
      </c>
      <c r="G277" s="66">
        <v>4.9813999999999998</v>
      </c>
      <c r="H277" s="66">
        <v>7.4839000000000002</v>
      </c>
      <c r="I277" s="67">
        <v>0</v>
      </c>
      <c r="J277" s="66">
        <v>8.9901999999999997</v>
      </c>
      <c r="K277" s="66">
        <v>1.1999999999999999E-3</v>
      </c>
      <c r="L277" s="66">
        <v>0.1183</v>
      </c>
      <c r="M277" s="66">
        <v>6.5600000000000006E-2</v>
      </c>
      <c r="N277" s="66">
        <v>9.8500000000000004E-2</v>
      </c>
    </row>
    <row r="278" spans="2:14" x14ac:dyDescent="0.2">
      <c r="B278" s="68">
        <v>58.5</v>
      </c>
      <c r="C278" s="66">
        <v>134.292</v>
      </c>
      <c r="D278" s="66">
        <v>29.172899999999998</v>
      </c>
      <c r="E278" s="66">
        <v>25.7789</v>
      </c>
      <c r="F278" s="66">
        <v>11.7964</v>
      </c>
      <c r="G278" s="66">
        <v>5.6714000000000002</v>
      </c>
      <c r="H278" s="66">
        <v>5.6883999999999997</v>
      </c>
      <c r="I278" s="67">
        <v>0</v>
      </c>
      <c r="J278" s="66">
        <v>8.0326000000000004</v>
      </c>
      <c r="K278" s="66">
        <v>1.1999999999999999E-3</v>
      </c>
      <c r="L278" s="66">
        <v>9.4500000000000001E-2</v>
      </c>
      <c r="M278" s="66">
        <v>6.6699999999999995E-2</v>
      </c>
      <c r="N278" s="66">
        <v>6.6900000000000001E-2</v>
      </c>
    </row>
    <row r="279" spans="2:14" x14ac:dyDescent="0.2">
      <c r="B279" s="68">
        <v>59</v>
      </c>
      <c r="C279" s="66">
        <v>174.64349999999999</v>
      </c>
      <c r="D279" s="66">
        <v>29.745699999999999</v>
      </c>
      <c r="E279" s="66">
        <v>28.572099999999999</v>
      </c>
      <c r="F279" s="66">
        <v>27.142499999999998</v>
      </c>
      <c r="G279" s="66">
        <v>4.9725000000000001</v>
      </c>
      <c r="H279" s="66">
        <v>-1.8343</v>
      </c>
      <c r="I279" s="67">
        <v>0</v>
      </c>
      <c r="J279" s="66">
        <v>5.3</v>
      </c>
      <c r="K279" s="66">
        <v>1.1999999999999999E-3</v>
      </c>
      <c r="L279" s="66">
        <v>4.1099999999999998E-2</v>
      </c>
      <c r="M279" s="66">
        <v>3.8600000000000002E-2</v>
      </c>
      <c r="N279" s="66">
        <v>-1.4200000000000001E-2</v>
      </c>
    </row>
    <row r="280" spans="2:14" x14ac:dyDescent="0.2">
      <c r="B280" s="68">
        <v>59.5</v>
      </c>
      <c r="C280" s="66">
        <v>235.36779999999999</v>
      </c>
      <c r="D280" s="66">
        <v>38.630600000000001</v>
      </c>
      <c r="E280" s="66">
        <v>33.7239</v>
      </c>
      <c r="F280" s="66">
        <v>34.5184</v>
      </c>
      <c r="G280" s="66">
        <v>3.8624000000000001</v>
      </c>
      <c r="H280" s="66">
        <v>4.3589000000000002</v>
      </c>
      <c r="I280" s="67">
        <v>0</v>
      </c>
      <c r="J280" s="66">
        <v>5.8239000000000001</v>
      </c>
      <c r="K280" s="66">
        <v>1.1999999999999999E-3</v>
      </c>
      <c r="L280" s="66">
        <v>4.9700000000000001E-2</v>
      </c>
      <c r="M280" s="66">
        <v>3.2899999999999999E-2</v>
      </c>
      <c r="N280" s="66">
        <v>3.7199999999999997E-2</v>
      </c>
    </row>
    <row r="281" spans="2:14" x14ac:dyDescent="0.2">
      <c r="B281" s="68">
        <v>60</v>
      </c>
      <c r="C281" s="66">
        <v>278.5455</v>
      </c>
      <c r="D281" s="66">
        <v>83.173199999999994</v>
      </c>
      <c r="E281" s="66">
        <v>28.6615</v>
      </c>
      <c r="F281" s="66">
        <v>3.8414999999999999</v>
      </c>
      <c r="G281" s="66">
        <v>2.0739999999999998</v>
      </c>
      <c r="H281" s="66">
        <v>6.7839999999999998</v>
      </c>
      <c r="I281" s="67">
        <v>0</v>
      </c>
      <c r="J281" s="66">
        <v>7.0938999999999997</v>
      </c>
      <c r="K281" s="66">
        <v>1.1999999999999999E-3</v>
      </c>
      <c r="L281" s="66">
        <v>7.3700000000000002E-2</v>
      </c>
      <c r="M281" s="66">
        <v>2.1499999999999998E-2</v>
      </c>
      <c r="N281" s="66">
        <v>7.0499999999999993E-2</v>
      </c>
    </row>
    <row r="282" spans="2:14" x14ac:dyDescent="0.2">
      <c r="B282" s="68">
        <v>60.5</v>
      </c>
      <c r="C282" s="66">
        <v>177.7141</v>
      </c>
      <c r="D282" s="66">
        <v>32.106900000000003</v>
      </c>
      <c r="E282" s="66">
        <v>20.347200000000001</v>
      </c>
      <c r="F282" s="66">
        <v>11.0345</v>
      </c>
      <c r="G282" s="66">
        <v>4.1138000000000003</v>
      </c>
      <c r="H282" s="66">
        <v>1.6759999999999999</v>
      </c>
      <c r="I282" s="67">
        <v>0</v>
      </c>
      <c r="J282" s="66">
        <v>4.4420999999999999</v>
      </c>
      <c r="K282" s="66">
        <v>1.1999999999999999E-3</v>
      </c>
      <c r="L282" s="66">
        <v>2.8899999999999999E-2</v>
      </c>
      <c r="M282" s="66">
        <v>2.6800000000000001E-2</v>
      </c>
      <c r="N282" s="66">
        <v>1.09E-2</v>
      </c>
    </row>
    <row r="283" spans="2:14" x14ac:dyDescent="0.2">
      <c r="B283" s="68">
        <v>61</v>
      </c>
      <c r="C283" s="66">
        <v>209.4367</v>
      </c>
      <c r="D283" s="66">
        <v>39.097799999999999</v>
      </c>
      <c r="E283" s="66">
        <v>15.326499999999999</v>
      </c>
      <c r="F283" s="66">
        <v>13.350899999999999</v>
      </c>
      <c r="G283" s="66">
        <v>-0.5968</v>
      </c>
      <c r="H283" s="66">
        <v>0.1575</v>
      </c>
      <c r="I283" s="67">
        <v>0</v>
      </c>
      <c r="J283" s="66">
        <v>0.61719999999999997</v>
      </c>
      <c r="K283" s="66">
        <v>1.1999999999999999E-3</v>
      </c>
      <c r="L283" s="66">
        <v>5.9999999999999995E-4</v>
      </c>
      <c r="M283" s="66">
        <v>-5.0000000000000001E-4</v>
      </c>
      <c r="N283" s="66">
        <v>1E-4</v>
      </c>
    </row>
    <row r="284" spans="2:14" x14ac:dyDescent="0.2">
      <c r="B284" s="68">
        <v>61.5</v>
      </c>
      <c r="C284" s="66">
        <v>184.95480000000001</v>
      </c>
      <c r="D284" s="66">
        <v>32.5214</v>
      </c>
      <c r="E284" s="66">
        <v>17.7029</v>
      </c>
      <c r="F284" s="66">
        <v>13.7014</v>
      </c>
      <c r="G284" s="66">
        <v>-2.488</v>
      </c>
      <c r="H284" s="66">
        <v>0.59640000000000004</v>
      </c>
      <c r="I284" s="67">
        <v>0</v>
      </c>
      <c r="J284" s="66">
        <v>2.5583999999999998</v>
      </c>
      <c r="K284" s="66">
        <v>1.1999999999999999E-3</v>
      </c>
      <c r="L284" s="66">
        <v>9.5999999999999992E-3</v>
      </c>
      <c r="M284" s="66">
        <v>-9.2999999999999992E-3</v>
      </c>
      <c r="N284" s="66">
        <v>2.2000000000000001E-3</v>
      </c>
    </row>
    <row r="285" spans="2:14" x14ac:dyDescent="0.2">
      <c r="B285" s="68">
        <v>62</v>
      </c>
      <c r="C285" s="66">
        <v>195.0607</v>
      </c>
      <c r="D285" s="66">
        <v>44.418199999999999</v>
      </c>
      <c r="E285" s="66">
        <v>25.254799999999999</v>
      </c>
      <c r="F285" s="66">
        <v>11.9184</v>
      </c>
      <c r="G285" s="66">
        <v>-1.2432000000000001</v>
      </c>
      <c r="H285" s="66">
        <v>-5.5688000000000004</v>
      </c>
      <c r="I285" s="67">
        <v>0</v>
      </c>
      <c r="J285" s="66">
        <v>5.7058</v>
      </c>
      <c r="K285" s="66">
        <v>1.1999999999999999E-3</v>
      </c>
      <c r="L285" s="66">
        <v>4.7699999999999999E-2</v>
      </c>
      <c r="M285" s="66">
        <v>-1.04E-2</v>
      </c>
      <c r="N285" s="66">
        <v>-4.65E-2</v>
      </c>
    </row>
    <row r="286" spans="2:14" x14ac:dyDescent="0.2">
      <c r="B286" s="68">
        <v>62.5</v>
      </c>
      <c r="C286" s="66">
        <v>243.0249</v>
      </c>
      <c r="D286" s="66">
        <v>48.012900000000002</v>
      </c>
      <c r="E286" s="66">
        <v>28.184999999999999</v>
      </c>
      <c r="F286" s="66">
        <v>16.307300000000001</v>
      </c>
      <c r="G286" s="66">
        <v>1.3240000000000001</v>
      </c>
      <c r="H286" s="66">
        <v>-2.8553999999999999</v>
      </c>
      <c r="I286" s="67">
        <v>0</v>
      </c>
      <c r="J286" s="66">
        <v>3.1474000000000002</v>
      </c>
      <c r="K286" s="66">
        <v>1.1999999999999999E-3</v>
      </c>
      <c r="L286" s="66">
        <v>1.4500000000000001E-2</v>
      </c>
      <c r="M286" s="66">
        <v>6.1000000000000004E-3</v>
      </c>
      <c r="N286" s="66">
        <v>-1.32E-2</v>
      </c>
    </row>
    <row r="287" spans="2:14" x14ac:dyDescent="0.2">
      <c r="B287" s="68">
        <v>63</v>
      </c>
      <c r="C287" s="66">
        <v>221.24170000000001</v>
      </c>
      <c r="D287" s="66">
        <v>40.974299999999999</v>
      </c>
      <c r="E287" s="66">
        <v>17.041799999999999</v>
      </c>
      <c r="F287" s="66">
        <v>10.622999999999999</v>
      </c>
      <c r="G287" s="66">
        <v>0.97050000000000003</v>
      </c>
      <c r="H287" s="66">
        <v>0.4042</v>
      </c>
      <c r="I287" s="67">
        <v>0</v>
      </c>
      <c r="J287" s="66">
        <v>1.0512999999999999</v>
      </c>
      <c r="K287" s="66">
        <v>1.1999999999999999E-3</v>
      </c>
      <c r="L287" s="66">
        <v>1.6000000000000001E-3</v>
      </c>
      <c r="M287" s="66">
        <v>1.5E-3</v>
      </c>
      <c r="N287" s="66">
        <v>5.9999999999999995E-4</v>
      </c>
    </row>
    <row r="288" spans="2:14" x14ac:dyDescent="0.2">
      <c r="B288" s="68">
        <v>63.5</v>
      </c>
      <c r="C288" s="66">
        <v>200.5301</v>
      </c>
      <c r="D288" s="66">
        <v>29.323599999999999</v>
      </c>
      <c r="E288" s="66">
        <v>15.0824</v>
      </c>
      <c r="F288" s="66">
        <v>12.787000000000001</v>
      </c>
      <c r="G288" s="66">
        <v>1.2434000000000001</v>
      </c>
      <c r="H288" s="66">
        <v>1.1561999999999999</v>
      </c>
      <c r="I288" s="67">
        <v>0</v>
      </c>
      <c r="J288" s="66">
        <v>1.6979</v>
      </c>
      <c r="K288" s="66">
        <v>1.1999999999999999E-3</v>
      </c>
      <c r="L288" s="66">
        <v>4.1999999999999997E-3</v>
      </c>
      <c r="M288" s="66">
        <v>3.0999999999999999E-3</v>
      </c>
      <c r="N288" s="66">
        <v>2.8999999999999998E-3</v>
      </c>
    </row>
    <row r="289" spans="2:14" x14ac:dyDescent="0.2">
      <c r="B289" s="68">
        <v>64</v>
      </c>
      <c r="C289" s="66">
        <v>189.2526</v>
      </c>
      <c r="D289" s="66">
        <v>23.852499999999999</v>
      </c>
      <c r="E289" s="66">
        <v>21.508600000000001</v>
      </c>
      <c r="F289" s="66">
        <v>16.002500000000001</v>
      </c>
      <c r="G289" s="66">
        <v>3.1899999999999998E-2</v>
      </c>
      <c r="H289" s="66">
        <v>3.4586999999999999</v>
      </c>
      <c r="I289" s="67">
        <v>0</v>
      </c>
      <c r="J289" s="66">
        <v>3.4588999999999999</v>
      </c>
      <c r="K289" s="66">
        <v>1.1999999999999999E-3</v>
      </c>
      <c r="L289" s="66">
        <v>1.7500000000000002E-2</v>
      </c>
      <c r="M289" s="66">
        <v>2.0000000000000001E-4</v>
      </c>
      <c r="N289" s="66">
        <v>1.7500000000000002E-2</v>
      </c>
    </row>
    <row r="290" spans="2:14" x14ac:dyDescent="0.2">
      <c r="B290" s="68">
        <v>64.5</v>
      </c>
      <c r="C290" s="66">
        <v>139.4838</v>
      </c>
      <c r="D290" s="66">
        <v>11.9884</v>
      </c>
      <c r="E290" s="66">
        <v>20.770099999999999</v>
      </c>
      <c r="F290" s="66">
        <v>10.135300000000001</v>
      </c>
      <c r="G290" s="66">
        <v>-0.93989999999999996</v>
      </c>
      <c r="H290" s="66">
        <v>4.5103</v>
      </c>
      <c r="I290" s="67">
        <v>0</v>
      </c>
      <c r="J290" s="66">
        <v>4.6071999999999997</v>
      </c>
      <c r="K290" s="66">
        <v>1.1999999999999999E-3</v>
      </c>
      <c r="L290" s="66">
        <v>3.1099999999999999E-2</v>
      </c>
      <c r="M290" s="66">
        <v>-6.3E-3</v>
      </c>
      <c r="N290" s="66">
        <v>3.04E-2</v>
      </c>
    </row>
    <row r="291" spans="2:14" x14ac:dyDescent="0.2">
      <c r="B291" s="68">
        <v>65</v>
      </c>
      <c r="C291" s="66">
        <v>123.3143</v>
      </c>
      <c r="D291" s="66">
        <v>8.2128999999999994</v>
      </c>
      <c r="E291" s="66">
        <v>3.4864999999999999</v>
      </c>
      <c r="F291" s="66">
        <v>0.68689999999999996</v>
      </c>
      <c r="G291" s="66">
        <v>2.0007000000000001</v>
      </c>
      <c r="H291" s="66">
        <v>2.3254999999999999</v>
      </c>
      <c r="I291" s="67">
        <v>0</v>
      </c>
      <c r="J291" s="66">
        <v>3.0676999999999999</v>
      </c>
      <c r="K291" s="66">
        <v>1.1999999999999999E-3</v>
      </c>
      <c r="L291" s="66">
        <v>1.38E-2</v>
      </c>
      <c r="M291" s="66">
        <v>8.9999999999999993E-3</v>
      </c>
      <c r="N291" s="66">
        <v>1.04E-2</v>
      </c>
    </row>
    <row r="292" spans="2:14" x14ac:dyDescent="0.2">
      <c r="B292" s="68">
        <v>65.5</v>
      </c>
      <c r="C292" s="66">
        <v>134.73070000000001</v>
      </c>
      <c r="D292" s="66">
        <v>5.0477999999999996</v>
      </c>
      <c r="E292" s="66">
        <v>1.3305</v>
      </c>
      <c r="F292" s="66">
        <v>2.1194000000000002</v>
      </c>
      <c r="G292" s="66">
        <v>-5.1646000000000001</v>
      </c>
      <c r="H292" s="66">
        <v>1.921</v>
      </c>
      <c r="I292" s="67">
        <v>0</v>
      </c>
      <c r="J292" s="66">
        <v>5.5103</v>
      </c>
      <c r="K292" s="66">
        <v>1.1999999999999999E-3</v>
      </c>
      <c r="L292" s="66">
        <v>4.4499999999999998E-2</v>
      </c>
      <c r="M292" s="66">
        <v>-4.1700000000000001E-2</v>
      </c>
      <c r="N292" s="66">
        <v>1.55E-2</v>
      </c>
    </row>
    <row r="293" spans="2:14" x14ac:dyDescent="0.2">
      <c r="B293" s="68">
        <v>66</v>
      </c>
      <c r="C293" s="66">
        <v>28.807400000000001</v>
      </c>
      <c r="D293" s="66">
        <v>-0.5615</v>
      </c>
      <c r="E293" s="66">
        <v>-3.8092999999999999</v>
      </c>
      <c r="F293" s="66">
        <v>-5.4850000000000003</v>
      </c>
      <c r="G293" s="66">
        <v>-1.5723</v>
      </c>
      <c r="H293" s="66">
        <v>5.8582000000000001</v>
      </c>
      <c r="I293" s="67">
        <v>0</v>
      </c>
      <c r="J293" s="66">
        <v>6.0655000000000001</v>
      </c>
      <c r="K293" s="66">
        <v>1.1999999999999999E-3</v>
      </c>
      <c r="L293" s="66">
        <v>5.3900000000000003E-2</v>
      </c>
      <c r="M293" s="66">
        <v>-1.4E-2</v>
      </c>
      <c r="N293" s="66">
        <v>5.1999999999999998E-2</v>
      </c>
    </row>
    <row r="294" spans="2:14" x14ac:dyDescent="0.2">
      <c r="B294" s="68">
        <v>66.5</v>
      </c>
      <c r="C294" s="66">
        <v>62.6511</v>
      </c>
      <c r="D294" s="66">
        <v>-4.4903000000000004</v>
      </c>
      <c r="E294" s="66">
        <v>-5.7805999999999997</v>
      </c>
      <c r="F294" s="66">
        <v>-9.4778000000000002</v>
      </c>
      <c r="G294" s="66">
        <v>1.0488999999999999</v>
      </c>
      <c r="H294" s="66">
        <v>3.4651000000000001</v>
      </c>
      <c r="I294" s="67">
        <v>0</v>
      </c>
      <c r="J294" s="66">
        <v>3.6204000000000001</v>
      </c>
      <c r="K294" s="66">
        <v>1.1999999999999999E-3</v>
      </c>
      <c r="L294" s="66">
        <v>1.9199999999999998E-2</v>
      </c>
      <c r="M294" s="66">
        <v>5.5999999999999999E-3</v>
      </c>
      <c r="N294" s="66">
        <v>1.84E-2</v>
      </c>
    </row>
    <row r="295" spans="2:14" x14ac:dyDescent="0.2">
      <c r="B295" s="68">
        <v>67</v>
      </c>
      <c r="C295" s="66">
        <v>82.035600000000002</v>
      </c>
      <c r="D295" s="66">
        <v>0.23230000000000001</v>
      </c>
      <c r="E295" s="66">
        <v>-0.2656</v>
      </c>
      <c r="F295" s="66">
        <v>-0.2732</v>
      </c>
      <c r="G295" s="66">
        <v>0.95120000000000005</v>
      </c>
      <c r="H295" s="66">
        <v>0.18709999999999999</v>
      </c>
      <c r="I295" s="67">
        <v>0</v>
      </c>
      <c r="J295" s="66">
        <v>0.96950000000000003</v>
      </c>
      <c r="K295" s="66">
        <v>1.1999999999999999E-3</v>
      </c>
      <c r="L295" s="66">
        <v>1.4E-3</v>
      </c>
      <c r="M295" s="66">
        <v>1.4E-3</v>
      </c>
      <c r="N295" s="66">
        <v>2.9999999999999997E-4</v>
      </c>
    </row>
    <row r="296" spans="2:14" x14ac:dyDescent="0.2">
      <c r="B296" s="68">
        <v>67.5</v>
      </c>
      <c r="C296" s="66">
        <v>67.059899999999999</v>
      </c>
      <c r="D296" s="66">
        <v>5.8139000000000003</v>
      </c>
      <c r="E296" s="66">
        <v>8.6501000000000001</v>
      </c>
      <c r="F296" s="66">
        <v>8.4894999999999996</v>
      </c>
      <c r="G296" s="66">
        <v>5.2934999999999999</v>
      </c>
      <c r="H296" s="66">
        <v>1.6903999999999999</v>
      </c>
      <c r="I296" s="67">
        <v>0</v>
      </c>
      <c r="J296" s="66">
        <v>5.5568</v>
      </c>
      <c r="K296" s="66">
        <v>1.1999999999999999E-3</v>
      </c>
      <c r="L296" s="66">
        <v>4.5199999999999997E-2</v>
      </c>
      <c r="M296" s="66">
        <v>4.3099999999999999E-2</v>
      </c>
      <c r="N296" s="66">
        <v>1.38E-2</v>
      </c>
    </row>
    <row r="297" spans="2:14" x14ac:dyDescent="0.2">
      <c r="B297" s="68">
        <v>68</v>
      </c>
      <c r="C297" s="66">
        <v>111.15389999999999</v>
      </c>
      <c r="D297" s="66">
        <v>24.106200000000001</v>
      </c>
      <c r="E297" s="66">
        <v>14.2902</v>
      </c>
      <c r="F297" s="66">
        <v>9.9372000000000007</v>
      </c>
      <c r="G297" s="66">
        <v>-2.6617999999999999</v>
      </c>
      <c r="H297" s="66">
        <v>3.8664000000000001</v>
      </c>
      <c r="I297" s="67">
        <v>0</v>
      </c>
      <c r="J297" s="66">
        <v>4.694</v>
      </c>
      <c r="K297" s="66">
        <v>1.1999999999999999E-3</v>
      </c>
      <c r="L297" s="66">
        <v>3.2300000000000002E-2</v>
      </c>
      <c r="M297" s="66">
        <v>-1.83E-2</v>
      </c>
      <c r="N297" s="66">
        <v>2.6599999999999999E-2</v>
      </c>
    </row>
    <row r="298" spans="2:14" x14ac:dyDescent="0.2">
      <c r="B298" s="68">
        <v>68.5</v>
      </c>
      <c r="C298" s="66">
        <v>27.735700000000001</v>
      </c>
      <c r="D298" s="66">
        <v>7.7279999999999998</v>
      </c>
      <c r="E298" s="66">
        <v>5.5888999999999998</v>
      </c>
      <c r="F298" s="66">
        <v>-4.1440000000000001</v>
      </c>
      <c r="G298" s="66">
        <v>-7.8034999999999997</v>
      </c>
      <c r="H298" s="66">
        <v>5.2686999999999999</v>
      </c>
      <c r="I298" s="67">
        <v>0</v>
      </c>
      <c r="J298" s="66">
        <v>9.4156999999999993</v>
      </c>
      <c r="K298" s="66">
        <v>1.1999999999999999E-3</v>
      </c>
      <c r="L298" s="66">
        <v>0.1298</v>
      </c>
      <c r="M298" s="66">
        <v>-0.1076</v>
      </c>
      <c r="N298" s="66">
        <v>7.2599999999999998E-2</v>
      </c>
    </row>
    <row r="299" spans="2:14" x14ac:dyDescent="0.2">
      <c r="B299" s="68">
        <v>69</v>
      </c>
      <c r="C299" s="66">
        <v>33.954700000000003</v>
      </c>
      <c r="D299" s="66">
        <v>0.5262</v>
      </c>
      <c r="E299" s="66">
        <v>1.944</v>
      </c>
      <c r="F299" s="66">
        <v>-4.9363999999999999</v>
      </c>
      <c r="G299" s="66">
        <v>-3.8954</v>
      </c>
      <c r="H299" s="66">
        <v>6.2378</v>
      </c>
      <c r="I299" s="67">
        <v>0</v>
      </c>
      <c r="J299" s="66">
        <v>7.3541999999999996</v>
      </c>
      <c r="K299" s="66">
        <v>1.1999999999999999E-3</v>
      </c>
      <c r="L299" s="66">
        <v>7.9200000000000007E-2</v>
      </c>
      <c r="M299" s="66">
        <v>-4.19E-2</v>
      </c>
      <c r="N299" s="66">
        <v>6.7199999999999996E-2</v>
      </c>
    </row>
    <row r="300" spans="2:14" x14ac:dyDescent="0.2">
      <c r="B300" s="68">
        <v>69.5</v>
      </c>
      <c r="C300" s="66">
        <v>13.8262</v>
      </c>
      <c r="D300" s="66">
        <v>-2.9178000000000002</v>
      </c>
      <c r="E300" s="66">
        <v>-2.4394999999999998</v>
      </c>
      <c r="F300" s="66">
        <v>-7.1157000000000004</v>
      </c>
      <c r="G300" s="66">
        <v>-6.8761000000000001</v>
      </c>
      <c r="H300" s="66">
        <v>7.2293000000000003</v>
      </c>
      <c r="I300" s="67">
        <v>0</v>
      </c>
      <c r="J300" s="66">
        <v>9.9771000000000001</v>
      </c>
      <c r="K300" s="66">
        <v>1.1999999999999999E-3</v>
      </c>
      <c r="L300" s="66">
        <v>0.1457</v>
      </c>
      <c r="M300" s="66">
        <v>-0.1004</v>
      </c>
      <c r="N300" s="66">
        <v>0.1056</v>
      </c>
    </row>
    <row r="301" spans="2:14" x14ac:dyDescent="0.2">
      <c r="B301" s="68">
        <v>70</v>
      </c>
      <c r="C301" s="66">
        <v>19.1235</v>
      </c>
      <c r="D301" s="66">
        <v>-2.7921999999999998</v>
      </c>
      <c r="E301" s="66">
        <v>0.16320000000000001</v>
      </c>
      <c r="F301" s="66">
        <v>-7.3137999999999996</v>
      </c>
      <c r="G301" s="66">
        <v>-7.0247000000000002</v>
      </c>
      <c r="H301" s="66">
        <v>4.7432999999999996</v>
      </c>
      <c r="I301" s="67">
        <v>0</v>
      </c>
      <c r="J301" s="66">
        <v>8.4762000000000004</v>
      </c>
      <c r="K301" s="66">
        <v>1.1999999999999999E-3</v>
      </c>
      <c r="L301" s="66">
        <v>0.1052</v>
      </c>
      <c r="M301" s="66">
        <v>-8.72E-2</v>
      </c>
      <c r="N301" s="66">
        <v>5.8900000000000001E-2</v>
      </c>
    </row>
    <row r="302" spans="2:14" x14ac:dyDescent="0.2">
      <c r="B302" s="68">
        <v>70.5</v>
      </c>
      <c r="C302" s="66">
        <v>55.887900000000002</v>
      </c>
      <c r="D302" s="66">
        <v>3.5205000000000002</v>
      </c>
      <c r="E302" s="66">
        <v>5.5353000000000003</v>
      </c>
      <c r="F302" s="66">
        <v>1.5860000000000001</v>
      </c>
      <c r="G302" s="66">
        <v>2.9710999999999999</v>
      </c>
      <c r="H302" s="66">
        <v>7.0955000000000004</v>
      </c>
      <c r="I302" s="67">
        <v>0</v>
      </c>
      <c r="J302" s="66">
        <v>7.6924999999999999</v>
      </c>
      <c r="K302" s="66">
        <v>1.1999999999999999E-3</v>
      </c>
      <c r="L302" s="66">
        <v>8.6599999999999996E-2</v>
      </c>
      <c r="M302" s="66">
        <v>3.3500000000000002E-2</v>
      </c>
      <c r="N302" s="66">
        <v>7.9899999999999999E-2</v>
      </c>
    </row>
    <row r="303" spans="2:14" x14ac:dyDescent="0.2">
      <c r="B303" s="68">
        <v>71</v>
      </c>
      <c r="C303" s="66">
        <v>107.2393</v>
      </c>
      <c r="D303" s="66">
        <v>14.600899999999999</v>
      </c>
      <c r="E303" s="66">
        <v>24.921299999999999</v>
      </c>
      <c r="F303" s="66">
        <v>5.5178000000000003</v>
      </c>
      <c r="G303" s="66">
        <v>2.8683000000000001</v>
      </c>
      <c r="H303" s="66">
        <v>8.7821999999999996</v>
      </c>
      <c r="I303" s="67">
        <v>0</v>
      </c>
      <c r="J303" s="66">
        <v>9.2386999999999997</v>
      </c>
      <c r="K303" s="66">
        <v>1.1999999999999999E-3</v>
      </c>
      <c r="L303" s="66">
        <v>0.125</v>
      </c>
      <c r="M303" s="66">
        <v>3.8800000000000001E-2</v>
      </c>
      <c r="N303" s="66">
        <v>0.1188</v>
      </c>
    </row>
    <row r="304" spans="2:14" x14ac:dyDescent="0.2">
      <c r="B304" s="68">
        <v>71.5</v>
      </c>
      <c r="C304" s="66">
        <v>150.70580000000001</v>
      </c>
      <c r="D304" s="66">
        <v>26.5152</v>
      </c>
      <c r="E304" s="66">
        <v>13.8733</v>
      </c>
      <c r="F304" s="66">
        <v>-4.7230999999999996</v>
      </c>
      <c r="G304" s="66">
        <v>-5.6726999999999999</v>
      </c>
      <c r="H304" s="66">
        <v>5.1566000000000001</v>
      </c>
      <c r="I304" s="67">
        <v>0</v>
      </c>
      <c r="J304" s="66">
        <v>7.6661999999999999</v>
      </c>
      <c r="K304" s="66">
        <v>1.1999999999999999E-3</v>
      </c>
      <c r="L304" s="66">
        <v>8.5999999999999993E-2</v>
      </c>
      <c r="M304" s="66">
        <v>-6.3700000000000007E-2</v>
      </c>
      <c r="N304" s="66">
        <v>5.79E-2</v>
      </c>
    </row>
    <row r="305" spans="2:14" x14ac:dyDescent="0.2">
      <c r="B305" s="68">
        <v>72</v>
      </c>
      <c r="C305" s="66">
        <v>53.4392</v>
      </c>
      <c r="D305" s="66">
        <v>0.3805</v>
      </c>
      <c r="E305" s="66">
        <v>1.3722000000000001</v>
      </c>
      <c r="F305" s="66">
        <v>-0.1817</v>
      </c>
      <c r="G305" s="66">
        <v>5.9021999999999997</v>
      </c>
      <c r="H305" s="66">
        <v>3.8159000000000001</v>
      </c>
      <c r="I305" s="67">
        <v>0</v>
      </c>
      <c r="J305" s="66">
        <v>7.0282999999999998</v>
      </c>
      <c r="K305" s="66">
        <v>1.1999999999999999E-3</v>
      </c>
      <c r="L305" s="66">
        <v>7.2300000000000003E-2</v>
      </c>
      <c r="M305" s="66">
        <v>6.0699999999999997E-2</v>
      </c>
      <c r="N305" s="66">
        <v>3.9300000000000002E-2</v>
      </c>
    </row>
    <row r="306" spans="2:14" x14ac:dyDescent="0.2">
      <c r="B306" s="68">
        <v>72.5</v>
      </c>
      <c r="C306" s="66">
        <v>120.2381</v>
      </c>
      <c r="D306" s="66">
        <v>16.316500000000001</v>
      </c>
      <c r="E306" s="66">
        <v>37.3628</v>
      </c>
      <c r="F306" s="66">
        <v>25.725300000000001</v>
      </c>
      <c r="G306" s="66">
        <v>7.8333000000000004</v>
      </c>
      <c r="H306" s="66">
        <v>6.3875000000000002</v>
      </c>
      <c r="I306" s="67">
        <v>0</v>
      </c>
      <c r="J306" s="66">
        <v>10.1075</v>
      </c>
      <c r="K306" s="66">
        <v>1.1999999999999999E-3</v>
      </c>
      <c r="L306" s="66">
        <v>0.14960000000000001</v>
      </c>
      <c r="M306" s="66">
        <v>0.1159</v>
      </c>
      <c r="N306" s="66">
        <v>9.4500000000000001E-2</v>
      </c>
    </row>
    <row r="307" spans="2:14" x14ac:dyDescent="0.2">
      <c r="B307" s="68">
        <v>73</v>
      </c>
      <c r="C307" s="66">
        <v>92.563500000000005</v>
      </c>
      <c r="D307" s="66">
        <v>18.331199999999999</v>
      </c>
      <c r="E307" s="66">
        <v>42.0321</v>
      </c>
      <c r="F307" s="66">
        <v>24.7499</v>
      </c>
      <c r="G307" s="66">
        <v>8.2438000000000002</v>
      </c>
      <c r="H307" s="66">
        <v>5.2286999999999999</v>
      </c>
      <c r="I307" s="67">
        <v>0</v>
      </c>
      <c r="J307" s="66">
        <v>9.7621000000000002</v>
      </c>
      <c r="K307" s="66">
        <v>1.1999999999999999E-3</v>
      </c>
      <c r="L307" s="66">
        <v>0.13950000000000001</v>
      </c>
      <c r="M307" s="66">
        <v>0.1178</v>
      </c>
      <c r="N307" s="66">
        <v>7.4700000000000003E-2</v>
      </c>
    </row>
    <row r="308" spans="2:14" x14ac:dyDescent="0.2">
      <c r="B308" s="68">
        <v>73.5</v>
      </c>
      <c r="C308" s="66">
        <v>161.85560000000001</v>
      </c>
      <c r="D308" s="66">
        <v>23.915299999999998</v>
      </c>
      <c r="E308" s="66">
        <v>39.977400000000003</v>
      </c>
      <c r="F308" s="66">
        <v>31.699100000000001</v>
      </c>
      <c r="G308" s="66">
        <v>6.1618000000000004</v>
      </c>
      <c r="H308" s="66">
        <v>9.3284000000000002</v>
      </c>
      <c r="I308" s="67">
        <v>0</v>
      </c>
      <c r="J308" s="66">
        <v>11.1797</v>
      </c>
      <c r="K308" s="66">
        <v>1.1999999999999999E-3</v>
      </c>
      <c r="L308" s="66">
        <v>0.1855</v>
      </c>
      <c r="M308" s="66">
        <v>0.1023</v>
      </c>
      <c r="N308" s="66">
        <v>0.15479999999999999</v>
      </c>
    </row>
    <row r="309" spans="2:14" x14ac:dyDescent="0.2">
      <c r="B309" s="68">
        <v>74</v>
      </c>
      <c r="C309" s="66">
        <v>92.757800000000003</v>
      </c>
      <c r="D309" s="66">
        <v>-0.28520000000000001</v>
      </c>
      <c r="E309" s="66">
        <v>4.0404</v>
      </c>
      <c r="F309" s="66">
        <v>-4.9058999999999999</v>
      </c>
      <c r="G309" s="66">
        <v>4.3993000000000002</v>
      </c>
      <c r="H309" s="66">
        <v>6.4156000000000004</v>
      </c>
      <c r="I309" s="67">
        <v>0</v>
      </c>
      <c r="J309" s="66">
        <v>7.7789999999999999</v>
      </c>
      <c r="K309" s="66">
        <v>1.1999999999999999E-3</v>
      </c>
      <c r="L309" s="66">
        <v>8.8599999999999998E-2</v>
      </c>
      <c r="M309" s="66">
        <v>5.0099999999999999E-2</v>
      </c>
      <c r="N309" s="66">
        <v>7.3099999999999998E-2</v>
      </c>
    </row>
    <row r="310" spans="2:14" x14ac:dyDescent="0.2">
      <c r="B310" s="68">
        <v>74.5</v>
      </c>
      <c r="C310" s="66">
        <v>148.59020000000001</v>
      </c>
      <c r="D310" s="66">
        <v>10.797700000000001</v>
      </c>
      <c r="E310" s="66">
        <v>13.1348</v>
      </c>
      <c r="F310" s="66">
        <v>5.3502000000000001</v>
      </c>
      <c r="G310" s="66">
        <v>5.5339</v>
      </c>
      <c r="H310" s="66">
        <v>5.6883999999999997</v>
      </c>
      <c r="I310" s="67">
        <v>0</v>
      </c>
      <c r="J310" s="66">
        <v>7.9360999999999997</v>
      </c>
      <c r="K310" s="66">
        <v>1.1999999999999999E-3</v>
      </c>
      <c r="L310" s="66">
        <v>9.2200000000000004E-2</v>
      </c>
      <c r="M310" s="66">
        <v>6.4299999999999996E-2</v>
      </c>
      <c r="N310" s="66">
        <v>6.6100000000000006E-2</v>
      </c>
    </row>
    <row r="311" spans="2:14" x14ac:dyDescent="0.2">
      <c r="B311" s="68">
        <v>75</v>
      </c>
      <c r="C311" s="66">
        <v>121.95950000000001</v>
      </c>
      <c r="D311" s="66">
        <v>2.4628999999999999</v>
      </c>
      <c r="E311" s="66">
        <v>4.0820999999999996</v>
      </c>
      <c r="F311" s="66">
        <v>2.2109000000000001</v>
      </c>
      <c r="G311" s="66">
        <v>5.15</v>
      </c>
      <c r="H311" s="66">
        <v>3.16</v>
      </c>
      <c r="I311" s="67">
        <v>0</v>
      </c>
      <c r="J311" s="66">
        <v>6.0422000000000002</v>
      </c>
      <c r="K311" s="66">
        <v>1.1999999999999999E-3</v>
      </c>
      <c r="L311" s="66">
        <v>5.3400000000000003E-2</v>
      </c>
      <c r="M311" s="66">
        <v>4.5600000000000002E-2</v>
      </c>
      <c r="N311" s="66">
        <v>2.8000000000000001E-2</v>
      </c>
    </row>
    <row r="312" spans="2:14" x14ac:dyDescent="0.2">
      <c r="B312" s="68">
        <v>75.5</v>
      </c>
      <c r="C312" s="66">
        <v>162.9051</v>
      </c>
      <c r="D312" s="66">
        <v>12.842499999999999</v>
      </c>
      <c r="E312" s="66">
        <v>25.6479</v>
      </c>
      <c r="F312" s="66">
        <v>28.133099999999999</v>
      </c>
      <c r="G312" s="66">
        <v>3.3424</v>
      </c>
      <c r="H312" s="66">
        <v>-2.3740999999999999</v>
      </c>
      <c r="I312" s="67">
        <v>0</v>
      </c>
      <c r="J312" s="66">
        <v>4.0997000000000003</v>
      </c>
      <c r="K312" s="66">
        <v>1.1999999999999999E-3</v>
      </c>
      <c r="L312" s="66">
        <v>2.46E-2</v>
      </c>
      <c r="M312" s="66">
        <v>2.01E-2</v>
      </c>
      <c r="N312" s="66">
        <v>-1.4200000000000001E-2</v>
      </c>
    </row>
    <row r="313" spans="2:14" x14ac:dyDescent="0.2">
      <c r="B313" s="68">
        <v>76</v>
      </c>
      <c r="C313" s="66">
        <v>159.25139999999999</v>
      </c>
      <c r="D313" s="66">
        <v>23.528500000000001</v>
      </c>
      <c r="E313" s="66">
        <v>24.7545</v>
      </c>
      <c r="F313" s="66">
        <v>27.645399999999999</v>
      </c>
      <c r="G313" s="66">
        <v>-2.0405000000000002</v>
      </c>
      <c r="H313" s="66">
        <v>-0.52239999999999998</v>
      </c>
      <c r="I313" s="67">
        <v>0</v>
      </c>
      <c r="J313" s="66">
        <v>2.1063000000000001</v>
      </c>
      <c r="K313" s="66">
        <v>1.1999999999999999E-3</v>
      </c>
      <c r="L313" s="66">
        <v>6.4999999999999997E-3</v>
      </c>
      <c r="M313" s="66">
        <v>-6.3E-3</v>
      </c>
      <c r="N313" s="66">
        <v>-1.6000000000000001E-3</v>
      </c>
    </row>
    <row r="314" spans="2:14" x14ac:dyDescent="0.2">
      <c r="B314" s="68">
        <v>76.5</v>
      </c>
      <c r="C314" s="66">
        <v>160.4563</v>
      </c>
      <c r="D314" s="66">
        <v>15.6157</v>
      </c>
      <c r="E314" s="66">
        <v>18.614100000000001</v>
      </c>
      <c r="F314" s="66">
        <v>20.178100000000001</v>
      </c>
      <c r="G314" s="66">
        <v>-1.5693999999999999</v>
      </c>
      <c r="H314" s="66">
        <v>5.0605000000000002</v>
      </c>
      <c r="I314" s="67">
        <v>0</v>
      </c>
      <c r="J314" s="66">
        <v>5.2981999999999996</v>
      </c>
      <c r="K314" s="66">
        <v>1.1999999999999999E-3</v>
      </c>
      <c r="L314" s="66">
        <v>4.1099999999999998E-2</v>
      </c>
      <c r="M314" s="66">
        <v>-1.2200000000000001E-2</v>
      </c>
      <c r="N314" s="66">
        <v>3.9300000000000002E-2</v>
      </c>
    </row>
    <row r="315" spans="2:14" x14ac:dyDescent="0.2">
      <c r="B315" s="68">
        <v>77</v>
      </c>
      <c r="C315" s="66">
        <v>144.6422</v>
      </c>
      <c r="D315" s="66">
        <v>1.6365000000000001</v>
      </c>
      <c r="E315" s="66">
        <v>3.4091</v>
      </c>
      <c r="F315" s="66">
        <v>3.3538000000000001</v>
      </c>
      <c r="G315" s="66">
        <v>-2.1714000000000002</v>
      </c>
      <c r="H315" s="66">
        <v>5.7484000000000002</v>
      </c>
      <c r="I315" s="67">
        <v>0</v>
      </c>
      <c r="J315" s="66">
        <v>6.1448999999999998</v>
      </c>
      <c r="K315" s="66">
        <v>1.1999999999999999E-3</v>
      </c>
      <c r="L315" s="66">
        <v>5.5300000000000002E-2</v>
      </c>
      <c r="M315" s="66">
        <v>-1.95E-2</v>
      </c>
      <c r="N315" s="66">
        <v>5.1700000000000003E-2</v>
      </c>
    </row>
    <row r="316" spans="2:14" x14ac:dyDescent="0.2">
      <c r="B316" s="68">
        <v>77.5</v>
      </c>
      <c r="C316" s="66">
        <v>98.038399999999996</v>
      </c>
      <c r="D316" s="66">
        <v>-3.6337000000000002</v>
      </c>
      <c r="E316" s="66">
        <v>-7.8472999999999997</v>
      </c>
      <c r="F316" s="66">
        <v>-9.7368000000000006</v>
      </c>
      <c r="G316" s="66">
        <v>-1.9886999999999999</v>
      </c>
      <c r="H316" s="66">
        <v>6.4283999999999999</v>
      </c>
      <c r="I316" s="67">
        <v>0</v>
      </c>
      <c r="J316" s="66">
        <v>6.7290000000000001</v>
      </c>
      <c r="K316" s="66">
        <v>1.1999999999999999E-3</v>
      </c>
      <c r="L316" s="66">
        <v>6.6299999999999998E-2</v>
      </c>
      <c r="M316" s="66">
        <v>-1.9599999999999999E-2</v>
      </c>
      <c r="N316" s="66">
        <v>6.3299999999999995E-2</v>
      </c>
    </row>
    <row r="317" spans="2:14" x14ac:dyDescent="0.2">
      <c r="B317" s="68">
        <v>78</v>
      </c>
      <c r="C317" s="66">
        <v>94.3459</v>
      </c>
      <c r="D317" s="66">
        <v>-9.7353000000000005</v>
      </c>
      <c r="E317" s="66">
        <v>-6.6383000000000001</v>
      </c>
      <c r="F317" s="66">
        <v>-6.7651000000000003</v>
      </c>
      <c r="G317" s="66">
        <v>2.6398000000000001</v>
      </c>
      <c r="H317" s="66">
        <v>3.2505000000000002</v>
      </c>
      <c r="I317" s="67">
        <v>0</v>
      </c>
      <c r="J317" s="66">
        <v>4.1874000000000002</v>
      </c>
      <c r="K317" s="66">
        <v>1.1999999999999999E-3</v>
      </c>
      <c r="L317" s="66">
        <v>2.5700000000000001E-2</v>
      </c>
      <c r="M317" s="66">
        <v>1.6199999999999999E-2</v>
      </c>
      <c r="N317" s="66">
        <v>1.9900000000000001E-2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2D53-BF1E-D64D-B255-5A67B012CDE5}">
  <sheetPr>
    <pageSetUpPr fitToPage="1"/>
  </sheetPr>
  <dimension ref="A1:H12"/>
  <sheetViews>
    <sheetView workbookViewId="0"/>
  </sheetViews>
  <sheetFormatPr baseColWidth="10" defaultRowHeight="16" x14ac:dyDescent="0.2"/>
  <cols>
    <col min="1" max="1" width="15.83203125" customWidth="1"/>
    <col min="4" max="5" width="11.83203125" style="14" bestFit="1" customWidth="1"/>
    <col min="6" max="6" width="11" bestFit="1" customWidth="1"/>
    <col min="7" max="8" width="13.83203125" customWidth="1"/>
  </cols>
  <sheetData>
    <row r="1" spans="1:8" s="34" customFormat="1" ht="34" x14ac:dyDescent="0.2">
      <c r="A1" s="35" t="s">
        <v>275</v>
      </c>
      <c r="B1" s="35" t="s">
        <v>274</v>
      </c>
      <c r="C1" s="35" t="s">
        <v>273</v>
      </c>
      <c r="D1" s="36" t="s">
        <v>272</v>
      </c>
      <c r="E1" s="36" t="s">
        <v>271</v>
      </c>
      <c r="F1" s="35" t="s">
        <v>270</v>
      </c>
      <c r="G1" s="35" t="s">
        <v>269</v>
      </c>
      <c r="H1" s="35" t="s">
        <v>268</v>
      </c>
    </row>
    <row r="2" spans="1:8" x14ac:dyDescent="0.2">
      <c r="A2" s="32" t="s">
        <v>91</v>
      </c>
      <c r="B2" s="32" t="s">
        <v>263</v>
      </c>
      <c r="C2" s="32" t="s">
        <v>267</v>
      </c>
      <c r="D2" s="33">
        <v>42562</v>
      </c>
      <c r="E2" s="33">
        <v>42943</v>
      </c>
      <c r="F2" s="32">
        <v>2542</v>
      </c>
      <c r="G2" s="32" t="s">
        <v>266</v>
      </c>
      <c r="H2" s="32" t="s">
        <v>265</v>
      </c>
    </row>
    <row r="3" spans="1:8" x14ac:dyDescent="0.2">
      <c r="A3" s="32" t="s">
        <v>264</v>
      </c>
      <c r="B3" s="32" t="s">
        <v>263</v>
      </c>
      <c r="C3" s="32" t="s">
        <v>262</v>
      </c>
      <c r="D3" s="33">
        <v>42958</v>
      </c>
      <c r="E3" s="33">
        <v>43297</v>
      </c>
      <c r="F3" s="32">
        <v>2599</v>
      </c>
      <c r="G3" s="32" t="s">
        <v>261</v>
      </c>
      <c r="H3" s="32" t="s">
        <v>260</v>
      </c>
    </row>
    <row r="4" spans="1:8" x14ac:dyDescent="0.2">
      <c r="A4" s="32" t="s">
        <v>259</v>
      </c>
      <c r="B4" s="32" t="s">
        <v>258</v>
      </c>
      <c r="C4" s="32" t="s">
        <v>253</v>
      </c>
      <c r="D4" s="33">
        <v>42562</v>
      </c>
      <c r="E4" s="33">
        <v>42943</v>
      </c>
      <c r="F4" s="32">
        <v>2612</v>
      </c>
      <c r="G4" s="32" t="s">
        <v>257</v>
      </c>
      <c r="H4" s="32" t="s">
        <v>256</v>
      </c>
    </row>
    <row r="5" spans="1:8" x14ac:dyDescent="0.2">
      <c r="A5" s="32" t="s">
        <v>255</v>
      </c>
      <c r="B5" s="32" t="s">
        <v>254</v>
      </c>
      <c r="C5" s="32" t="s">
        <v>253</v>
      </c>
      <c r="D5" s="33">
        <v>42958</v>
      </c>
      <c r="E5" s="33">
        <v>43297</v>
      </c>
      <c r="F5" s="32">
        <v>2609</v>
      </c>
      <c r="G5" s="32" t="s">
        <v>252</v>
      </c>
      <c r="H5" s="32" t="s">
        <v>251</v>
      </c>
    </row>
    <row r="6" spans="1:8" x14ac:dyDescent="0.2">
      <c r="A6" s="32" t="s">
        <v>250</v>
      </c>
      <c r="B6" s="32" t="s">
        <v>249</v>
      </c>
      <c r="C6" s="32" t="s">
        <v>244</v>
      </c>
      <c r="D6" s="33">
        <v>42563</v>
      </c>
      <c r="E6" s="33">
        <v>42943</v>
      </c>
      <c r="F6" s="32">
        <v>2448</v>
      </c>
      <c r="G6" s="32" t="s">
        <v>248</v>
      </c>
      <c r="H6" s="32" t="s">
        <v>247</v>
      </c>
    </row>
    <row r="7" spans="1:8" x14ac:dyDescent="0.2">
      <c r="A7" s="32" t="s">
        <v>246</v>
      </c>
      <c r="B7" s="32" t="s">
        <v>245</v>
      </c>
      <c r="C7" s="32" t="s">
        <v>244</v>
      </c>
      <c r="D7" s="33">
        <v>42958</v>
      </c>
      <c r="E7" s="33">
        <v>43361</v>
      </c>
      <c r="F7" s="32">
        <v>2493</v>
      </c>
      <c r="G7" s="32" t="s">
        <v>243</v>
      </c>
      <c r="H7" s="32" t="s">
        <v>242</v>
      </c>
    </row>
    <row r="8" spans="1:8" x14ac:dyDescent="0.2">
      <c r="A8" s="32" t="s">
        <v>241</v>
      </c>
      <c r="B8" s="32" t="s">
        <v>240</v>
      </c>
      <c r="C8" s="32" t="s">
        <v>239</v>
      </c>
      <c r="D8" s="33">
        <v>43370</v>
      </c>
      <c r="E8" s="33">
        <v>43715</v>
      </c>
      <c r="F8" s="32">
        <v>2438</v>
      </c>
      <c r="G8" s="32" t="s">
        <v>238</v>
      </c>
      <c r="H8" s="32" t="s">
        <v>237</v>
      </c>
    </row>
    <row r="9" spans="1:8" x14ac:dyDescent="0.2">
      <c r="A9" s="32" t="s">
        <v>90</v>
      </c>
      <c r="B9" s="32" t="s">
        <v>236</v>
      </c>
      <c r="C9" s="32" t="s">
        <v>235</v>
      </c>
      <c r="D9" s="33">
        <v>42561</v>
      </c>
      <c r="E9" s="33">
        <v>42960</v>
      </c>
      <c r="F9" s="32">
        <v>1223</v>
      </c>
      <c r="G9" s="32" t="s">
        <v>234</v>
      </c>
      <c r="H9" s="32" t="s">
        <v>233</v>
      </c>
    </row>
    <row r="10" spans="1:8" x14ac:dyDescent="0.2">
      <c r="A10" s="32" t="s">
        <v>89</v>
      </c>
      <c r="B10" s="32" t="s">
        <v>232</v>
      </c>
      <c r="C10" s="32" t="s">
        <v>231</v>
      </c>
      <c r="D10" s="33">
        <v>42962</v>
      </c>
      <c r="E10" s="33">
        <v>43299</v>
      </c>
      <c r="F10" s="32">
        <v>1260</v>
      </c>
      <c r="G10" s="32" t="s">
        <v>230</v>
      </c>
      <c r="H10" s="32" t="s">
        <v>229</v>
      </c>
    </row>
    <row r="11" spans="1:8" x14ac:dyDescent="0.2">
      <c r="A11" s="32" t="s">
        <v>228</v>
      </c>
      <c r="B11" s="32" t="s">
        <v>227</v>
      </c>
      <c r="C11" s="32" t="s">
        <v>226</v>
      </c>
      <c r="D11" s="33">
        <v>42574</v>
      </c>
      <c r="E11" s="33">
        <v>43299</v>
      </c>
      <c r="F11" s="32">
        <v>1218</v>
      </c>
      <c r="G11" s="32" t="s">
        <v>225</v>
      </c>
      <c r="H11" s="32" t="s">
        <v>224</v>
      </c>
    </row>
    <row r="12" spans="1:8" x14ac:dyDescent="0.2">
      <c r="A12" s="32" t="s">
        <v>223</v>
      </c>
      <c r="B12" s="32" t="s">
        <v>222</v>
      </c>
      <c r="C12" s="32" t="s">
        <v>221</v>
      </c>
      <c r="D12" s="33">
        <v>42574</v>
      </c>
      <c r="E12" s="33">
        <v>43349</v>
      </c>
      <c r="F12" s="32">
        <v>2100</v>
      </c>
      <c r="G12" s="32" t="s">
        <v>220</v>
      </c>
      <c r="H12" s="32" t="s">
        <v>219</v>
      </c>
    </row>
  </sheetData>
  <pageMargins left="0.7" right="0.7" top="0.75" bottom="0.75" header="0.3" footer="0.3"/>
  <pageSetup paperSize="9" scale="82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6A0A-A2FD-A44A-9FCC-835AB4EC408F}">
  <sheetPr>
    <pageSetUpPr fitToPage="1"/>
  </sheetPr>
  <dimension ref="A1:O308"/>
  <sheetViews>
    <sheetView zoomScale="150" zoomScaleNormal="150" zoomScalePageLayoutView="150" workbookViewId="0">
      <pane ySplit="1" topLeftCell="A2" activePane="bottomLeft" state="frozen"/>
      <selection pane="bottomLeft"/>
    </sheetView>
  </sheetViews>
  <sheetFormatPr baseColWidth="10" defaultRowHeight="18" x14ac:dyDescent="0.2"/>
  <cols>
    <col min="1" max="1" width="18" style="37" customWidth="1"/>
    <col min="2" max="2" width="12" style="40" customWidth="1"/>
    <col min="3" max="3" width="13.33203125" style="40" customWidth="1"/>
    <col min="4" max="4" width="10.83203125" style="39" customWidth="1"/>
    <col min="5" max="5" width="3.33203125" style="38" customWidth="1"/>
    <col min="6" max="6" width="14.1640625" style="38" customWidth="1"/>
    <col min="7" max="7" width="48.33203125" style="38" customWidth="1"/>
    <col min="8" max="15" width="10.83203125" style="38"/>
    <col min="16" max="16384" width="10.83203125" style="37"/>
  </cols>
  <sheetData>
    <row r="1" spans="1:15" s="63" customFormat="1" ht="38" x14ac:dyDescent="0.2">
      <c r="A1" s="62" t="s">
        <v>301</v>
      </c>
      <c r="B1" s="60" t="s">
        <v>300</v>
      </c>
      <c r="C1" s="60" t="s">
        <v>299</v>
      </c>
      <c r="D1" s="60" t="s">
        <v>270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63" customFormat="1" ht="19" customHeight="1" x14ac:dyDescent="0.2">
      <c r="A2" s="37" t="s">
        <v>91</v>
      </c>
      <c r="B2" s="60" t="s">
        <v>286</v>
      </c>
      <c r="C2" s="60">
        <v>1412809</v>
      </c>
      <c r="D2" s="60">
        <v>24</v>
      </c>
      <c r="E2" s="64"/>
      <c r="F2" s="63" t="s">
        <v>298</v>
      </c>
      <c r="G2" s="63" t="s">
        <v>297</v>
      </c>
      <c r="H2" s="64"/>
      <c r="I2" s="64"/>
      <c r="J2" s="64"/>
      <c r="K2" s="64"/>
      <c r="L2" s="64"/>
      <c r="M2" s="64"/>
      <c r="N2" s="64"/>
      <c r="O2" s="64"/>
    </row>
    <row r="3" spans="1:15" s="63" customFormat="1" ht="19" x14ac:dyDescent="0.2">
      <c r="A3" s="37" t="s">
        <v>91</v>
      </c>
      <c r="B3" s="60" t="s">
        <v>285</v>
      </c>
      <c r="C3" s="60">
        <v>491</v>
      </c>
      <c r="D3" s="60">
        <v>24</v>
      </c>
      <c r="E3" s="64"/>
      <c r="F3" s="37" t="s">
        <v>278</v>
      </c>
      <c r="G3" s="37" t="s">
        <v>296</v>
      </c>
      <c r="H3" s="64"/>
      <c r="I3" s="64"/>
      <c r="J3" s="64"/>
      <c r="K3" s="64"/>
      <c r="L3" s="64"/>
      <c r="M3" s="64"/>
      <c r="N3" s="64"/>
      <c r="O3" s="64"/>
    </row>
    <row r="4" spans="1:15" s="63" customFormat="1" ht="19" x14ac:dyDescent="0.2">
      <c r="A4" s="37" t="s">
        <v>91</v>
      </c>
      <c r="B4" s="60" t="s">
        <v>284</v>
      </c>
      <c r="C4" s="60">
        <v>1426</v>
      </c>
      <c r="D4" s="60">
        <v>24</v>
      </c>
      <c r="E4" s="64"/>
      <c r="F4" s="37" t="s">
        <v>276</v>
      </c>
      <c r="G4" s="37" t="s">
        <v>295</v>
      </c>
      <c r="H4" s="64"/>
      <c r="I4" s="64"/>
      <c r="J4" s="64"/>
      <c r="K4" s="64"/>
      <c r="L4" s="64"/>
      <c r="M4" s="64"/>
      <c r="N4" s="64"/>
      <c r="O4" s="64"/>
    </row>
    <row r="5" spans="1:15" s="63" customFormat="1" ht="19" x14ac:dyDescent="0.2">
      <c r="A5" s="37" t="s">
        <v>91</v>
      </c>
      <c r="B5" s="60" t="s">
        <v>281</v>
      </c>
      <c r="C5" s="60">
        <v>156</v>
      </c>
      <c r="D5" s="60">
        <v>26</v>
      </c>
      <c r="E5" s="64"/>
      <c r="F5" s="37" t="s">
        <v>286</v>
      </c>
      <c r="G5" s="37" t="s">
        <v>294</v>
      </c>
      <c r="H5" s="64"/>
      <c r="I5" s="64"/>
      <c r="J5" s="64"/>
      <c r="K5" s="64"/>
      <c r="L5" s="64"/>
      <c r="M5" s="64"/>
      <c r="N5" s="64"/>
      <c r="O5" s="64"/>
    </row>
    <row r="6" spans="1:15" s="63" customFormat="1" ht="19" x14ac:dyDescent="0.2">
      <c r="A6" s="37" t="s">
        <v>91</v>
      </c>
      <c r="B6" s="60" t="s">
        <v>280</v>
      </c>
      <c r="C6" s="60">
        <v>175</v>
      </c>
      <c r="D6" s="60">
        <v>26</v>
      </c>
      <c r="E6" s="64"/>
      <c r="F6" s="37" t="s">
        <v>285</v>
      </c>
      <c r="G6" s="37" t="s">
        <v>293</v>
      </c>
      <c r="H6" s="64"/>
      <c r="I6" s="64"/>
      <c r="J6" s="64"/>
      <c r="K6" s="64"/>
      <c r="L6" s="64"/>
      <c r="M6" s="64"/>
      <c r="N6" s="64"/>
      <c r="O6" s="64"/>
    </row>
    <row r="7" spans="1:15" s="63" customFormat="1" ht="19" x14ac:dyDescent="0.2">
      <c r="A7" s="37" t="s">
        <v>91</v>
      </c>
      <c r="B7" s="60" t="s">
        <v>278</v>
      </c>
      <c r="C7" s="60">
        <v>14011</v>
      </c>
      <c r="D7" s="60">
        <v>26</v>
      </c>
      <c r="E7" s="64"/>
      <c r="F7" s="37" t="s">
        <v>284</v>
      </c>
      <c r="G7" s="37" t="s">
        <v>292</v>
      </c>
      <c r="H7" s="64"/>
      <c r="I7" s="64"/>
      <c r="J7" s="64"/>
      <c r="K7" s="64"/>
      <c r="L7" s="64"/>
      <c r="M7" s="64"/>
      <c r="N7" s="64"/>
      <c r="O7" s="64"/>
    </row>
    <row r="8" spans="1:15" s="63" customFormat="1" ht="19" x14ac:dyDescent="0.2">
      <c r="A8" s="37" t="s">
        <v>91</v>
      </c>
      <c r="B8" s="60" t="s">
        <v>278</v>
      </c>
      <c r="C8" s="60">
        <v>14012</v>
      </c>
      <c r="D8" s="60">
        <v>52</v>
      </c>
      <c r="E8" s="64"/>
      <c r="F8" s="37" t="s">
        <v>283</v>
      </c>
      <c r="G8" s="37" t="s">
        <v>291</v>
      </c>
      <c r="H8" s="64"/>
      <c r="I8" s="64"/>
      <c r="J8" s="64"/>
      <c r="K8" s="64"/>
      <c r="L8" s="64"/>
      <c r="M8" s="64"/>
      <c r="N8" s="64"/>
      <c r="O8" s="64"/>
    </row>
    <row r="9" spans="1:15" s="63" customFormat="1" ht="19" x14ac:dyDescent="0.2">
      <c r="A9" s="62" t="s">
        <v>264</v>
      </c>
      <c r="B9" s="60" t="s">
        <v>286</v>
      </c>
      <c r="C9" s="60">
        <v>1433302</v>
      </c>
      <c r="D9" s="60">
        <v>29</v>
      </c>
      <c r="E9" s="64"/>
      <c r="F9" s="37" t="s">
        <v>281</v>
      </c>
      <c r="G9" s="37" t="s">
        <v>290</v>
      </c>
      <c r="H9" s="64"/>
      <c r="I9" s="64"/>
      <c r="J9" s="64"/>
      <c r="K9" s="64"/>
      <c r="L9" s="64"/>
      <c r="M9" s="64"/>
      <c r="N9" s="64"/>
      <c r="O9" s="64"/>
    </row>
    <row r="10" spans="1:15" s="63" customFormat="1" ht="19" x14ac:dyDescent="0.2">
      <c r="A10" s="62" t="s">
        <v>264</v>
      </c>
      <c r="B10" s="60" t="s">
        <v>285</v>
      </c>
      <c r="C10" s="60">
        <v>522</v>
      </c>
      <c r="D10" s="60">
        <v>29</v>
      </c>
      <c r="E10" s="64"/>
      <c r="F10" s="37" t="s">
        <v>280</v>
      </c>
      <c r="G10" s="37" t="s">
        <v>289</v>
      </c>
      <c r="H10" s="64"/>
      <c r="I10" s="64"/>
      <c r="J10" s="64"/>
      <c r="K10" s="64"/>
      <c r="L10" s="64"/>
      <c r="M10" s="64"/>
      <c r="N10" s="64"/>
      <c r="O10" s="64"/>
    </row>
    <row r="11" spans="1:15" s="63" customFormat="1" ht="19" x14ac:dyDescent="0.2">
      <c r="A11" s="62" t="s">
        <v>264</v>
      </c>
      <c r="B11" s="60" t="s">
        <v>284</v>
      </c>
      <c r="C11" s="60">
        <v>1551</v>
      </c>
      <c r="D11" s="60">
        <v>29</v>
      </c>
      <c r="E11" s="64"/>
      <c r="F11" s="37" t="s">
        <v>279</v>
      </c>
      <c r="G11" s="37" t="s">
        <v>288</v>
      </c>
      <c r="H11" s="64"/>
      <c r="I11" s="64"/>
      <c r="J11" s="64"/>
      <c r="K11" s="64"/>
      <c r="L11" s="64"/>
      <c r="M11" s="64"/>
      <c r="N11" s="64"/>
      <c r="O11" s="64"/>
    </row>
    <row r="12" spans="1:15" ht="19" x14ac:dyDescent="0.2">
      <c r="A12" s="62" t="s">
        <v>264</v>
      </c>
      <c r="B12" s="60" t="s">
        <v>283</v>
      </c>
      <c r="C12" s="60">
        <v>684</v>
      </c>
      <c r="D12" s="60">
        <v>29</v>
      </c>
      <c r="F12" s="37" t="s">
        <v>277</v>
      </c>
      <c r="G12" s="37" t="s">
        <v>287</v>
      </c>
    </row>
    <row r="13" spans="1:15" ht="19" x14ac:dyDescent="0.2">
      <c r="A13" s="62" t="s">
        <v>264</v>
      </c>
      <c r="B13" s="60" t="s">
        <v>281</v>
      </c>
      <c r="C13" s="60">
        <v>145</v>
      </c>
      <c r="D13" s="60">
        <v>31</v>
      </c>
    </row>
    <row r="14" spans="1:15" ht="19" x14ac:dyDescent="0.2">
      <c r="A14" s="62" t="s">
        <v>264</v>
      </c>
      <c r="B14" s="60" t="s">
        <v>280</v>
      </c>
      <c r="C14" s="60">
        <v>165</v>
      </c>
      <c r="D14" s="60">
        <v>31</v>
      </c>
    </row>
    <row r="15" spans="1:15" ht="19" x14ac:dyDescent="0.2">
      <c r="A15" s="62" t="s">
        <v>264</v>
      </c>
      <c r="B15" s="60" t="s">
        <v>278</v>
      </c>
      <c r="C15" s="60">
        <v>10507</v>
      </c>
      <c r="D15" s="60">
        <v>31</v>
      </c>
    </row>
    <row r="16" spans="1:15" ht="19" x14ac:dyDescent="0.2">
      <c r="A16" s="62" t="s">
        <v>264</v>
      </c>
      <c r="B16" s="60" t="s">
        <v>278</v>
      </c>
      <c r="C16" s="60">
        <v>13012</v>
      </c>
      <c r="D16" s="60">
        <v>57</v>
      </c>
    </row>
    <row r="17" spans="1:4" x14ac:dyDescent="0.2">
      <c r="A17" s="37" t="s">
        <v>259</v>
      </c>
      <c r="B17" s="37" t="s">
        <v>279</v>
      </c>
      <c r="C17" s="40">
        <v>2016434</v>
      </c>
      <c r="D17" s="40">
        <v>196</v>
      </c>
    </row>
    <row r="18" spans="1:4" x14ac:dyDescent="0.2">
      <c r="A18" s="37" t="s">
        <v>259</v>
      </c>
      <c r="B18" s="37" t="s">
        <v>278</v>
      </c>
      <c r="C18" s="40">
        <v>9472</v>
      </c>
      <c r="D18" s="40">
        <v>253</v>
      </c>
    </row>
    <row r="19" spans="1:4" x14ac:dyDescent="0.2">
      <c r="A19" s="37" t="s">
        <v>259</v>
      </c>
      <c r="B19" s="37" t="s">
        <v>276</v>
      </c>
      <c r="C19" s="40">
        <v>3813</v>
      </c>
      <c r="D19" s="40">
        <v>409</v>
      </c>
    </row>
    <row r="20" spans="1:4" x14ac:dyDescent="0.2">
      <c r="A20" s="37" t="s">
        <v>259</v>
      </c>
      <c r="B20" s="37" t="s">
        <v>279</v>
      </c>
      <c r="C20" s="40">
        <v>2016433</v>
      </c>
      <c r="D20" s="40">
        <v>1223</v>
      </c>
    </row>
    <row r="21" spans="1:4" ht="19" x14ac:dyDescent="0.2">
      <c r="A21" s="59" t="s">
        <v>255</v>
      </c>
      <c r="B21" s="58" t="s">
        <v>279</v>
      </c>
      <c r="C21" s="58">
        <v>2012412</v>
      </c>
      <c r="D21" s="58">
        <v>201</v>
      </c>
    </row>
    <row r="22" spans="1:4" ht="19" x14ac:dyDescent="0.2">
      <c r="A22" s="59" t="s">
        <v>255</v>
      </c>
      <c r="B22" s="58" t="s">
        <v>278</v>
      </c>
      <c r="C22" s="58">
        <v>15436</v>
      </c>
      <c r="D22" s="58">
        <v>258</v>
      </c>
    </row>
    <row r="23" spans="1:4" ht="19" x14ac:dyDescent="0.2">
      <c r="A23" s="59" t="s">
        <v>255</v>
      </c>
      <c r="B23" s="58" t="s">
        <v>276</v>
      </c>
      <c r="C23" s="58">
        <v>5373</v>
      </c>
      <c r="D23" s="58">
        <v>414</v>
      </c>
    </row>
    <row r="24" spans="1:4" ht="19" x14ac:dyDescent="0.2">
      <c r="A24" s="59" t="s">
        <v>255</v>
      </c>
      <c r="B24" s="58" t="s">
        <v>279</v>
      </c>
      <c r="C24" s="58">
        <v>201524</v>
      </c>
      <c r="D24" s="58">
        <v>1228</v>
      </c>
    </row>
    <row r="25" spans="1:4" x14ac:dyDescent="0.2">
      <c r="A25" s="37" t="s">
        <v>250</v>
      </c>
      <c r="B25" s="40" t="s">
        <v>279</v>
      </c>
      <c r="C25" s="40">
        <v>20160000</v>
      </c>
      <c r="D25" s="40">
        <v>2446</v>
      </c>
    </row>
    <row r="26" spans="1:4" ht="19" x14ac:dyDescent="0.2">
      <c r="A26" s="37" t="s">
        <v>246</v>
      </c>
      <c r="B26" s="61" t="s">
        <v>279</v>
      </c>
      <c r="C26" s="61">
        <v>2017000</v>
      </c>
      <c r="D26" s="40">
        <v>2492</v>
      </c>
    </row>
    <row r="27" spans="1:4" ht="19" x14ac:dyDescent="0.2">
      <c r="A27" s="37" t="s">
        <v>241</v>
      </c>
      <c r="B27" s="61" t="s">
        <v>279</v>
      </c>
      <c r="C27" s="61">
        <v>2018000</v>
      </c>
      <c r="D27" s="40">
        <v>2436</v>
      </c>
    </row>
    <row r="28" spans="1:4" ht="19" x14ac:dyDescent="0.2">
      <c r="A28" s="37" t="s">
        <v>90</v>
      </c>
      <c r="B28" s="60" t="s">
        <v>286</v>
      </c>
      <c r="C28" s="60">
        <v>1412805</v>
      </c>
      <c r="D28" s="60">
        <v>26</v>
      </c>
    </row>
    <row r="29" spans="1:4" ht="19" x14ac:dyDescent="0.2">
      <c r="A29" s="37" t="s">
        <v>90</v>
      </c>
      <c r="B29" s="60" t="s">
        <v>284</v>
      </c>
      <c r="C29" s="60">
        <v>1425</v>
      </c>
      <c r="D29" s="60">
        <v>26</v>
      </c>
    </row>
    <row r="30" spans="1:4" ht="19" x14ac:dyDescent="0.2">
      <c r="A30" s="37" t="s">
        <v>90</v>
      </c>
      <c r="B30" s="60" t="s">
        <v>281</v>
      </c>
      <c r="C30" s="60">
        <v>155</v>
      </c>
      <c r="D30" s="60">
        <v>28</v>
      </c>
    </row>
    <row r="31" spans="1:4" ht="19" x14ac:dyDescent="0.2">
      <c r="A31" s="37" t="s">
        <v>90</v>
      </c>
      <c r="B31" s="60" t="s">
        <v>280</v>
      </c>
      <c r="C31" s="60">
        <v>193</v>
      </c>
      <c r="D31" s="60">
        <v>28</v>
      </c>
    </row>
    <row r="32" spans="1:4" x14ac:dyDescent="0.2">
      <c r="A32" s="37" t="s">
        <v>90</v>
      </c>
      <c r="B32" s="37" t="s">
        <v>278</v>
      </c>
      <c r="C32" s="40">
        <v>14010</v>
      </c>
      <c r="D32" s="40">
        <v>28</v>
      </c>
    </row>
    <row r="33" spans="1:15" x14ac:dyDescent="0.2">
      <c r="A33" s="37" t="s">
        <v>90</v>
      </c>
      <c r="B33" s="37" t="s">
        <v>278</v>
      </c>
      <c r="C33" s="40">
        <v>7691</v>
      </c>
      <c r="D33" s="40">
        <v>51</v>
      </c>
    </row>
    <row r="34" spans="1:15" x14ac:dyDescent="0.2">
      <c r="A34" s="37" t="s">
        <v>90</v>
      </c>
      <c r="B34" s="37" t="s">
        <v>279</v>
      </c>
      <c r="C34" s="40">
        <v>860016</v>
      </c>
      <c r="D34" s="40">
        <v>210</v>
      </c>
    </row>
    <row r="35" spans="1:15" ht="19" x14ac:dyDescent="0.2">
      <c r="A35" s="59" t="s">
        <v>89</v>
      </c>
      <c r="B35" s="60" t="s">
        <v>286</v>
      </c>
      <c r="C35" s="60">
        <v>1412808</v>
      </c>
      <c r="D35" s="60">
        <v>23</v>
      </c>
    </row>
    <row r="36" spans="1:15" ht="19" x14ac:dyDescent="0.2">
      <c r="A36" s="59" t="s">
        <v>89</v>
      </c>
      <c r="B36" s="60" t="s">
        <v>285</v>
      </c>
      <c r="C36" s="60">
        <v>523</v>
      </c>
      <c r="D36" s="60">
        <v>23</v>
      </c>
    </row>
    <row r="37" spans="1:15" ht="19" x14ac:dyDescent="0.2">
      <c r="A37" s="59" t="s">
        <v>89</v>
      </c>
      <c r="B37" s="60" t="s">
        <v>284</v>
      </c>
      <c r="C37" s="60">
        <v>1552</v>
      </c>
      <c r="D37" s="60">
        <v>23</v>
      </c>
    </row>
    <row r="38" spans="1:15" ht="19" x14ac:dyDescent="0.2">
      <c r="A38" s="59" t="s">
        <v>89</v>
      </c>
      <c r="B38" s="60" t="s">
        <v>283</v>
      </c>
      <c r="C38" s="60">
        <v>685</v>
      </c>
      <c r="D38" s="60">
        <v>23</v>
      </c>
    </row>
    <row r="39" spans="1:15" ht="19" x14ac:dyDescent="0.2">
      <c r="A39" s="59" t="s">
        <v>89</v>
      </c>
      <c r="B39" s="60" t="s">
        <v>282</v>
      </c>
      <c r="C39" s="60">
        <v>1433301</v>
      </c>
      <c r="D39" s="60">
        <v>25</v>
      </c>
    </row>
    <row r="40" spans="1:15" ht="19" x14ac:dyDescent="0.2">
      <c r="A40" s="59" t="s">
        <v>89</v>
      </c>
      <c r="B40" s="60" t="s">
        <v>281</v>
      </c>
      <c r="C40" s="60">
        <v>169</v>
      </c>
      <c r="D40" s="60">
        <v>25</v>
      </c>
    </row>
    <row r="41" spans="1:15" ht="19" x14ac:dyDescent="0.2">
      <c r="A41" s="59" t="s">
        <v>89</v>
      </c>
      <c r="B41" s="60" t="s">
        <v>280</v>
      </c>
      <c r="C41" s="60">
        <v>192</v>
      </c>
      <c r="D41" s="60">
        <v>25</v>
      </c>
    </row>
    <row r="42" spans="1:15" ht="19" x14ac:dyDescent="0.2">
      <c r="A42" s="59" t="s">
        <v>89</v>
      </c>
      <c r="B42" s="60" t="s">
        <v>278</v>
      </c>
      <c r="C42" s="60">
        <v>13005</v>
      </c>
      <c r="D42" s="60">
        <v>25</v>
      </c>
    </row>
    <row r="43" spans="1:15" ht="19" x14ac:dyDescent="0.2">
      <c r="A43" s="59" t="s">
        <v>89</v>
      </c>
      <c r="B43" s="60" t="s">
        <v>278</v>
      </c>
      <c r="C43" s="60">
        <v>13006</v>
      </c>
      <c r="D43" s="60">
        <v>61</v>
      </c>
    </row>
    <row r="44" spans="1:15" ht="19" x14ac:dyDescent="0.2">
      <c r="A44" s="59" t="s">
        <v>89</v>
      </c>
      <c r="B44" s="58" t="s">
        <v>279</v>
      </c>
      <c r="C44" s="58">
        <v>2012411</v>
      </c>
      <c r="D44" s="58">
        <v>212</v>
      </c>
    </row>
    <row r="45" spans="1:15" ht="19" x14ac:dyDescent="0.2">
      <c r="A45" s="59" t="s">
        <v>228</v>
      </c>
      <c r="B45" s="58" t="s">
        <v>278</v>
      </c>
      <c r="C45" s="58">
        <v>13968</v>
      </c>
      <c r="D45" s="58">
        <v>250</v>
      </c>
    </row>
    <row r="46" spans="1:15" s="57" customFormat="1" ht="19" x14ac:dyDescent="0.2">
      <c r="A46" s="59" t="s">
        <v>228</v>
      </c>
      <c r="B46" s="58" t="s">
        <v>276</v>
      </c>
      <c r="C46" s="58">
        <v>23978</v>
      </c>
      <c r="D46" s="58">
        <v>385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38" customFormat="1" x14ac:dyDescent="0.2">
      <c r="A47" s="37" t="s">
        <v>223</v>
      </c>
      <c r="B47" s="40" t="s">
        <v>277</v>
      </c>
      <c r="C47" s="40">
        <v>55112</v>
      </c>
      <c r="D47" s="40">
        <v>122</v>
      </c>
    </row>
    <row r="48" spans="1:15" s="38" customFormat="1" x14ac:dyDescent="0.2">
      <c r="A48" s="37" t="s">
        <v>223</v>
      </c>
      <c r="B48" s="40" t="s">
        <v>276</v>
      </c>
      <c r="C48" s="40">
        <v>24014</v>
      </c>
      <c r="D48" s="40">
        <v>380</v>
      </c>
    </row>
    <row r="49" spans="1:4" s="38" customFormat="1" x14ac:dyDescent="0.2">
      <c r="A49" s="56"/>
      <c r="B49" s="55"/>
      <c r="C49" s="55"/>
      <c r="D49" s="55"/>
    </row>
    <row r="50" spans="1:4" s="38" customFormat="1" x14ac:dyDescent="0.2">
      <c r="A50" s="56"/>
      <c r="B50" s="55"/>
      <c r="C50" s="55"/>
      <c r="D50" s="55"/>
    </row>
    <row r="51" spans="1:4" s="38" customFormat="1" x14ac:dyDescent="0.2">
      <c r="A51" s="56"/>
      <c r="B51" s="55"/>
      <c r="C51" s="55"/>
      <c r="D51" s="55"/>
    </row>
    <row r="52" spans="1:4" s="38" customFormat="1" x14ac:dyDescent="0.2">
      <c r="A52" s="56"/>
      <c r="B52" s="55"/>
      <c r="C52" s="55"/>
      <c r="D52" s="55"/>
    </row>
    <row r="53" spans="1:4" s="38" customFormat="1" x14ac:dyDescent="0.2">
      <c r="A53" s="56"/>
      <c r="B53" s="55"/>
      <c r="C53" s="55"/>
      <c r="D53" s="55"/>
    </row>
    <row r="54" spans="1:4" s="38" customFormat="1" x14ac:dyDescent="0.2">
      <c r="A54" s="56"/>
      <c r="B54" s="55"/>
      <c r="C54" s="55"/>
      <c r="D54" s="55"/>
    </row>
    <row r="55" spans="1:4" s="38" customFormat="1" x14ac:dyDescent="0.2">
      <c r="A55" s="56"/>
      <c r="B55" s="55"/>
      <c r="C55" s="55"/>
      <c r="D55" s="55"/>
    </row>
    <row r="56" spans="1:4" s="38" customFormat="1" x14ac:dyDescent="0.2">
      <c r="A56" s="56"/>
      <c r="B56" s="55"/>
      <c r="C56" s="55"/>
      <c r="D56" s="55"/>
    </row>
    <row r="57" spans="1:4" s="38" customFormat="1" x14ac:dyDescent="0.2">
      <c r="A57" s="56"/>
      <c r="B57" s="55"/>
      <c r="C57" s="55"/>
      <c r="D57" s="55"/>
    </row>
    <row r="58" spans="1:4" s="38" customFormat="1" x14ac:dyDescent="0.2">
      <c r="A58" s="56"/>
      <c r="B58" s="55"/>
      <c r="C58" s="55"/>
      <c r="D58" s="55"/>
    </row>
    <row r="59" spans="1:4" s="38" customFormat="1" x14ac:dyDescent="0.2">
      <c r="A59" s="56"/>
      <c r="B59" s="55"/>
      <c r="C59" s="55"/>
      <c r="D59" s="55"/>
    </row>
    <row r="60" spans="1:4" s="38" customFormat="1" x14ac:dyDescent="0.2">
      <c r="A60" s="56"/>
      <c r="B60" s="55"/>
      <c r="C60" s="55"/>
      <c r="D60" s="55"/>
    </row>
    <row r="61" spans="1:4" s="38" customFormat="1" x14ac:dyDescent="0.2">
      <c r="A61" s="56"/>
      <c r="B61" s="55"/>
      <c r="C61" s="55"/>
      <c r="D61" s="55"/>
    </row>
    <row r="62" spans="1:4" s="38" customFormat="1" x14ac:dyDescent="0.2">
      <c r="A62" s="56"/>
      <c r="B62" s="55"/>
      <c r="C62" s="55"/>
      <c r="D62" s="55"/>
    </row>
    <row r="63" spans="1:4" s="38" customFormat="1" x14ac:dyDescent="0.2">
      <c r="A63" s="56"/>
      <c r="B63" s="55"/>
      <c r="C63" s="55"/>
      <c r="D63" s="55"/>
    </row>
    <row r="64" spans="1:4" s="38" customFormat="1" x14ac:dyDescent="0.2">
      <c r="A64" s="56"/>
      <c r="B64" s="55"/>
      <c r="C64" s="55"/>
      <c r="D64" s="55"/>
    </row>
    <row r="65" spans="1:4" s="38" customFormat="1" x14ac:dyDescent="0.2">
      <c r="A65" s="56"/>
      <c r="B65" s="55"/>
      <c r="C65" s="55"/>
      <c r="D65" s="55"/>
    </row>
    <row r="66" spans="1:4" s="38" customFormat="1" x14ac:dyDescent="0.2">
      <c r="A66" s="56"/>
      <c r="B66" s="55"/>
      <c r="C66" s="55"/>
      <c r="D66" s="55"/>
    </row>
    <row r="67" spans="1:4" s="38" customFormat="1" x14ac:dyDescent="0.2">
      <c r="A67" s="56"/>
      <c r="B67" s="55"/>
      <c r="C67" s="55"/>
      <c r="D67" s="55"/>
    </row>
    <row r="68" spans="1:4" s="38" customFormat="1" x14ac:dyDescent="0.2">
      <c r="A68" s="56"/>
      <c r="B68" s="55"/>
      <c r="C68" s="55"/>
      <c r="D68" s="55"/>
    </row>
    <row r="69" spans="1:4" s="38" customFormat="1" x14ac:dyDescent="0.2">
      <c r="A69" s="56"/>
      <c r="B69" s="55"/>
      <c r="C69" s="55"/>
      <c r="D69" s="55"/>
    </row>
    <row r="70" spans="1:4" s="38" customFormat="1" x14ac:dyDescent="0.2">
      <c r="A70" s="56"/>
      <c r="B70" s="55"/>
      <c r="C70" s="55"/>
      <c r="D70" s="55"/>
    </row>
    <row r="71" spans="1:4" s="38" customFormat="1" x14ac:dyDescent="0.2">
      <c r="A71" s="56"/>
      <c r="B71" s="55"/>
      <c r="C71" s="55"/>
      <c r="D71" s="55"/>
    </row>
    <row r="72" spans="1:4" s="38" customFormat="1" x14ac:dyDescent="0.2">
      <c r="A72" s="56"/>
      <c r="B72" s="55"/>
      <c r="C72" s="55"/>
      <c r="D72" s="55"/>
    </row>
    <row r="73" spans="1:4" s="38" customFormat="1" x14ac:dyDescent="0.2">
      <c r="A73" s="56"/>
      <c r="B73" s="55"/>
      <c r="C73" s="55"/>
      <c r="D73" s="55"/>
    </row>
    <row r="74" spans="1:4" s="38" customFormat="1" x14ac:dyDescent="0.2">
      <c r="A74" s="56"/>
      <c r="B74" s="55"/>
      <c r="C74" s="55"/>
      <c r="D74" s="55"/>
    </row>
    <row r="75" spans="1:4" s="38" customFormat="1" x14ac:dyDescent="0.2">
      <c r="A75" s="56"/>
      <c r="B75" s="55"/>
      <c r="C75" s="55"/>
      <c r="D75" s="55"/>
    </row>
    <row r="76" spans="1:4" s="38" customFormat="1" x14ac:dyDescent="0.2">
      <c r="A76" s="56"/>
      <c r="B76" s="55"/>
      <c r="C76" s="55"/>
      <c r="D76" s="55"/>
    </row>
    <row r="77" spans="1:4" s="38" customFormat="1" x14ac:dyDescent="0.2">
      <c r="A77" s="56"/>
      <c r="B77" s="55"/>
      <c r="C77" s="55"/>
      <c r="D77" s="55"/>
    </row>
    <row r="78" spans="1:4" s="38" customFormat="1" x14ac:dyDescent="0.2">
      <c r="A78" s="56"/>
      <c r="B78" s="55"/>
      <c r="C78" s="55"/>
      <c r="D78" s="55"/>
    </row>
    <row r="79" spans="1:4" s="38" customFormat="1" x14ac:dyDescent="0.2">
      <c r="A79" s="56"/>
      <c r="B79" s="55"/>
      <c r="C79" s="55"/>
      <c r="D79" s="55"/>
    </row>
    <row r="80" spans="1:4" s="38" customFormat="1" x14ac:dyDescent="0.2">
      <c r="A80" s="56"/>
      <c r="B80" s="55"/>
      <c r="C80" s="55"/>
      <c r="D80" s="55"/>
    </row>
    <row r="81" spans="1:15" s="38" customFormat="1" x14ac:dyDescent="0.2">
      <c r="A81" s="56"/>
      <c r="B81" s="55"/>
      <c r="C81" s="55"/>
      <c r="D81" s="55"/>
    </row>
    <row r="82" spans="1:15" s="38" customFormat="1" x14ac:dyDescent="0.2">
      <c r="A82" s="56"/>
      <c r="B82" s="55"/>
      <c r="C82" s="55"/>
      <c r="D82" s="55"/>
    </row>
    <row r="83" spans="1:15" s="38" customFormat="1" x14ac:dyDescent="0.2">
      <c r="A83" s="54"/>
      <c r="B83" s="54"/>
      <c r="C83" s="54"/>
      <c r="D83" s="54"/>
    </row>
    <row r="84" spans="1:15" s="38" customFormat="1" x14ac:dyDescent="0.2">
      <c r="A84" s="54"/>
      <c r="B84" s="54"/>
      <c r="C84" s="54"/>
      <c r="D84" s="54"/>
    </row>
    <row r="85" spans="1:15" s="38" customFormat="1" x14ac:dyDescent="0.2">
      <c r="A85" s="54"/>
      <c r="B85" s="54"/>
      <c r="C85" s="54"/>
      <c r="D85" s="54"/>
    </row>
    <row r="86" spans="1:15" s="38" customFormat="1" x14ac:dyDescent="0.2">
      <c r="A86" s="54"/>
      <c r="B86" s="54"/>
      <c r="C86" s="54"/>
      <c r="D86" s="54"/>
    </row>
    <row r="87" spans="1:15" s="38" customFormat="1" x14ac:dyDescent="0.2">
      <c r="A87" s="54"/>
      <c r="B87" s="54"/>
      <c r="C87" s="54"/>
      <c r="D87" s="54"/>
    </row>
    <row r="88" spans="1:15" s="38" customFormat="1" x14ac:dyDescent="0.2">
      <c r="A88" s="54"/>
      <c r="B88" s="54"/>
      <c r="C88" s="54"/>
      <c r="D88" s="54"/>
    </row>
    <row r="89" spans="1:15" s="38" customFormat="1" x14ac:dyDescent="0.2">
      <c r="A89" s="54"/>
      <c r="B89" s="54"/>
      <c r="C89" s="54"/>
      <c r="D89" s="54"/>
    </row>
    <row r="90" spans="1:15" s="38" customFormat="1" x14ac:dyDescent="0.2">
      <c r="A90" s="54"/>
      <c r="B90" s="54"/>
      <c r="C90" s="54"/>
      <c r="D90" s="54"/>
    </row>
    <row r="91" spans="1:15" s="38" customFormat="1" x14ac:dyDescent="0.2">
      <c r="A91" s="54"/>
      <c r="B91" s="54"/>
      <c r="C91" s="54"/>
      <c r="D91" s="54"/>
    </row>
    <row r="92" spans="1:15" s="51" customFormat="1" x14ac:dyDescent="0.2">
      <c r="A92" s="53"/>
      <c r="B92" s="53"/>
      <c r="C92" s="53"/>
      <c r="D92" s="52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</row>
    <row r="93" spans="1:15" x14ac:dyDescent="0.2">
      <c r="A93" s="50"/>
      <c r="B93" s="50"/>
      <c r="C93" s="50"/>
      <c r="D93" s="49"/>
    </row>
    <row r="94" spans="1:15" x14ac:dyDescent="0.2">
      <c r="A94" s="50"/>
      <c r="B94" s="50"/>
      <c r="C94" s="50"/>
      <c r="D94" s="49"/>
    </row>
    <row r="95" spans="1:15" x14ac:dyDescent="0.2">
      <c r="A95" s="50"/>
      <c r="B95" s="50"/>
      <c r="C95" s="50"/>
      <c r="D95" s="49"/>
    </row>
    <row r="96" spans="1:15" x14ac:dyDescent="0.2">
      <c r="A96" s="50"/>
      <c r="B96" s="50"/>
      <c r="C96" s="50"/>
      <c r="D96" s="49"/>
    </row>
    <row r="97" spans="1:4" x14ac:dyDescent="0.2">
      <c r="A97" s="50"/>
      <c r="B97" s="50"/>
      <c r="C97" s="50"/>
      <c r="D97" s="49"/>
    </row>
    <row r="98" spans="1:4" x14ac:dyDescent="0.2">
      <c r="A98" s="50"/>
      <c r="B98" s="50"/>
      <c r="C98" s="50"/>
      <c r="D98" s="49"/>
    </row>
    <row r="99" spans="1:4" x14ac:dyDescent="0.2">
      <c r="A99" s="50"/>
      <c r="B99" s="50"/>
      <c r="C99" s="50"/>
      <c r="D99" s="49"/>
    </row>
    <row r="100" spans="1:4" x14ac:dyDescent="0.2">
      <c r="A100" s="50"/>
      <c r="B100" s="50"/>
      <c r="C100" s="50"/>
      <c r="D100" s="49"/>
    </row>
    <row r="101" spans="1:4" x14ac:dyDescent="0.2">
      <c r="A101" s="50"/>
      <c r="B101" s="50"/>
      <c r="C101" s="50"/>
      <c r="D101" s="49"/>
    </row>
    <row r="102" spans="1:4" x14ac:dyDescent="0.2">
      <c r="A102" s="50"/>
      <c r="B102" s="50"/>
      <c r="C102" s="50"/>
      <c r="D102" s="49"/>
    </row>
    <row r="103" spans="1:4" x14ac:dyDescent="0.2">
      <c r="A103" s="50"/>
      <c r="B103" s="50"/>
      <c r="C103" s="50"/>
      <c r="D103" s="49"/>
    </row>
    <row r="104" spans="1:4" x14ac:dyDescent="0.2">
      <c r="A104" s="50"/>
      <c r="B104" s="50"/>
      <c r="C104" s="50"/>
      <c r="D104" s="49"/>
    </row>
    <row r="105" spans="1:4" x14ac:dyDescent="0.2">
      <c r="A105" s="50"/>
      <c r="B105" s="50"/>
      <c r="C105" s="50"/>
      <c r="D105" s="49"/>
    </row>
    <row r="106" spans="1:4" x14ac:dyDescent="0.2">
      <c r="A106" s="50"/>
      <c r="B106" s="50"/>
      <c r="C106" s="50"/>
      <c r="D106" s="49"/>
    </row>
    <row r="107" spans="1:4" x14ac:dyDescent="0.2">
      <c r="A107" s="50"/>
      <c r="B107" s="50"/>
      <c r="C107" s="50"/>
      <c r="D107" s="49"/>
    </row>
    <row r="108" spans="1:4" x14ac:dyDescent="0.2">
      <c r="A108" s="50"/>
      <c r="B108" s="50"/>
      <c r="C108" s="50"/>
      <c r="D108" s="49"/>
    </row>
    <row r="109" spans="1:4" x14ac:dyDescent="0.2">
      <c r="A109" s="50"/>
      <c r="B109" s="50"/>
      <c r="C109" s="50"/>
      <c r="D109" s="49"/>
    </row>
    <row r="110" spans="1:4" x14ac:dyDescent="0.2">
      <c r="A110" s="50"/>
      <c r="B110" s="50"/>
      <c r="C110" s="50"/>
      <c r="D110" s="49"/>
    </row>
    <row r="111" spans="1:4" x14ac:dyDescent="0.2">
      <c r="A111" s="50"/>
      <c r="B111" s="50"/>
      <c r="C111" s="50"/>
      <c r="D111" s="49"/>
    </row>
    <row r="112" spans="1:4" x14ac:dyDescent="0.2">
      <c r="A112" s="50"/>
      <c r="B112" s="50"/>
      <c r="C112" s="50"/>
      <c r="D112" s="49"/>
    </row>
    <row r="113" spans="1:4" x14ac:dyDescent="0.2">
      <c r="A113" s="50"/>
      <c r="B113" s="50"/>
      <c r="C113" s="50"/>
      <c r="D113" s="49"/>
    </row>
    <row r="114" spans="1:4" x14ac:dyDescent="0.2">
      <c r="A114" s="50"/>
      <c r="B114" s="50"/>
      <c r="C114" s="50"/>
      <c r="D114" s="49"/>
    </row>
    <row r="115" spans="1:4" x14ac:dyDescent="0.2">
      <c r="A115" s="50"/>
      <c r="B115" s="50"/>
      <c r="C115" s="50"/>
      <c r="D115" s="49"/>
    </row>
    <row r="116" spans="1:4" x14ac:dyDescent="0.2">
      <c r="A116" s="50"/>
      <c r="B116" s="50"/>
      <c r="C116" s="50"/>
      <c r="D116" s="49"/>
    </row>
    <row r="117" spans="1:4" x14ac:dyDescent="0.2">
      <c r="A117" s="50"/>
      <c r="B117" s="50"/>
      <c r="C117" s="50"/>
      <c r="D117" s="49"/>
    </row>
    <row r="118" spans="1:4" x14ac:dyDescent="0.2">
      <c r="A118" s="50"/>
      <c r="B118" s="50"/>
      <c r="C118" s="50"/>
      <c r="D118" s="49"/>
    </row>
    <row r="119" spans="1:4" x14ac:dyDescent="0.2">
      <c r="A119" s="50"/>
      <c r="B119" s="50"/>
      <c r="C119" s="50"/>
      <c r="D119" s="49"/>
    </row>
    <row r="120" spans="1:4" x14ac:dyDescent="0.2">
      <c r="A120" s="50"/>
      <c r="B120" s="50"/>
      <c r="C120" s="50"/>
      <c r="D120" s="49"/>
    </row>
    <row r="121" spans="1:4" x14ac:dyDescent="0.2">
      <c r="A121" s="50"/>
      <c r="B121" s="50"/>
      <c r="C121" s="50"/>
      <c r="D121" s="49"/>
    </row>
    <row r="122" spans="1:4" x14ac:dyDescent="0.2">
      <c r="A122" s="50"/>
      <c r="B122" s="50"/>
      <c r="C122" s="50"/>
      <c r="D122" s="49"/>
    </row>
    <row r="123" spans="1:4" x14ac:dyDescent="0.2">
      <c r="A123" s="50"/>
      <c r="B123" s="50"/>
      <c r="C123" s="50"/>
      <c r="D123" s="49"/>
    </row>
    <row r="124" spans="1:4" x14ac:dyDescent="0.2">
      <c r="A124" s="50"/>
      <c r="B124" s="50"/>
      <c r="C124" s="50"/>
      <c r="D124" s="49"/>
    </row>
    <row r="125" spans="1:4" x14ac:dyDescent="0.2">
      <c r="A125" s="50"/>
      <c r="B125" s="50"/>
      <c r="C125" s="50"/>
      <c r="D125" s="49"/>
    </row>
    <row r="126" spans="1:4" x14ac:dyDescent="0.2">
      <c r="A126" s="50"/>
      <c r="B126" s="50"/>
      <c r="C126" s="50"/>
      <c r="D126" s="49"/>
    </row>
    <row r="127" spans="1:4" x14ac:dyDescent="0.2">
      <c r="A127" s="50"/>
      <c r="B127" s="50"/>
      <c r="C127" s="50"/>
      <c r="D127" s="49"/>
    </row>
    <row r="128" spans="1:4" x14ac:dyDescent="0.2">
      <c r="A128" s="50"/>
      <c r="B128" s="50"/>
      <c r="C128" s="50"/>
      <c r="D128" s="49"/>
    </row>
    <row r="129" spans="1:4" x14ac:dyDescent="0.2">
      <c r="A129" s="50"/>
      <c r="B129" s="50"/>
      <c r="C129" s="50"/>
      <c r="D129" s="49"/>
    </row>
    <row r="130" spans="1:4" x14ac:dyDescent="0.2">
      <c r="A130" s="50"/>
      <c r="B130" s="50"/>
      <c r="C130" s="50"/>
      <c r="D130" s="49"/>
    </row>
    <row r="131" spans="1:4" x14ac:dyDescent="0.2">
      <c r="A131" s="50"/>
      <c r="B131" s="50"/>
      <c r="C131" s="50"/>
      <c r="D131" s="49"/>
    </row>
    <row r="132" spans="1:4" x14ac:dyDescent="0.2">
      <c r="A132" s="50"/>
      <c r="B132" s="50"/>
      <c r="C132" s="50"/>
      <c r="D132" s="49"/>
    </row>
    <row r="133" spans="1:4" x14ac:dyDescent="0.2">
      <c r="A133" s="50"/>
      <c r="B133" s="50"/>
      <c r="C133" s="50"/>
      <c r="D133" s="49"/>
    </row>
    <row r="134" spans="1:4" x14ac:dyDescent="0.2">
      <c r="A134" s="50"/>
      <c r="B134" s="50"/>
      <c r="C134" s="50"/>
      <c r="D134" s="49"/>
    </row>
    <row r="135" spans="1:4" x14ac:dyDescent="0.2">
      <c r="B135" s="37"/>
    </row>
    <row r="136" spans="1:4" x14ac:dyDescent="0.2">
      <c r="B136" s="37"/>
    </row>
    <row r="137" spans="1:4" x14ac:dyDescent="0.2">
      <c r="B137" s="37"/>
    </row>
    <row r="138" spans="1:4" x14ac:dyDescent="0.2">
      <c r="B138" s="37"/>
    </row>
    <row r="139" spans="1:4" x14ac:dyDescent="0.2">
      <c r="B139" s="37"/>
    </row>
    <row r="140" spans="1:4" x14ac:dyDescent="0.2">
      <c r="B140" s="37"/>
    </row>
    <row r="141" spans="1:4" x14ac:dyDescent="0.2">
      <c r="B141" s="37"/>
    </row>
    <row r="142" spans="1:4" x14ac:dyDescent="0.2">
      <c r="B142" s="37"/>
    </row>
    <row r="143" spans="1:4" x14ac:dyDescent="0.2">
      <c r="B143" s="37"/>
    </row>
    <row r="144" spans="1:4" x14ac:dyDescent="0.2">
      <c r="B144" s="37"/>
    </row>
    <row r="145" spans="2:4" x14ac:dyDescent="0.2">
      <c r="B145" s="37"/>
    </row>
    <row r="146" spans="2:4" x14ac:dyDescent="0.2">
      <c r="B146" s="37"/>
    </row>
    <row r="147" spans="2:4" x14ac:dyDescent="0.2">
      <c r="B147" s="37"/>
    </row>
    <row r="148" spans="2:4" x14ac:dyDescent="0.2">
      <c r="B148" s="37"/>
    </row>
    <row r="149" spans="2:4" x14ac:dyDescent="0.2">
      <c r="B149" s="37"/>
    </row>
    <row r="150" spans="2:4" x14ac:dyDescent="0.2">
      <c r="B150" s="46"/>
      <c r="C150" s="46"/>
      <c r="D150" s="45"/>
    </row>
    <row r="151" spans="2:4" x14ac:dyDescent="0.2">
      <c r="B151" s="46"/>
      <c r="C151" s="46"/>
      <c r="D151" s="45"/>
    </row>
    <row r="152" spans="2:4" x14ac:dyDescent="0.2">
      <c r="B152" s="46"/>
      <c r="C152" s="46"/>
      <c r="D152" s="45"/>
    </row>
    <row r="153" spans="2:4" x14ac:dyDescent="0.2">
      <c r="B153" s="46"/>
      <c r="C153" s="46"/>
      <c r="D153" s="45"/>
    </row>
    <row r="154" spans="2:4" x14ac:dyDescent="0.2">
      <c r="B154" s="46"/>
      <c r="C154" s="46"/>
      <c r="D154" s="45"/>
    </row>
    <row r="155" spans="2:4" x14ac:dyDescent="0.2">
      <c r="B155" s="46"/>
      <c r="C155" s="46"/>
      <c r="D155" s="45"/>
    </row>
    <row r="156" spans="2:4" x14ac:dyDescent="0.2">
      <c r="B156" s="46"/>
      <c r="C156" s="46"/>
      <c r="D156" s="45"/>
    </row>
    <row r="157" spans="2:4" x14ac:dyDescent="0.2">
      <c r="B157" s="46"/>
      <c r="C157" s="46"/>
      <c r="D157" s="45"/>
    </row>
    <row r="158" spans="2:4" x14ac:dyDescent="0.2">
      <c r="B158" s="37"/>
    </row>
    <row r="159" spans="2:4" x14ac:dyDescent="0.2">
      <c r="B159" s="37"/>
    </row>
    <row r="160" spans="2:4" x14ac:dyDescent="0.2">
      <c r="B160" s="46"/>
      <c r="C160" s="46"/>
      <c r="D160" s="45"/>
    </row>
    <row r="161" spans="2:4" x14ac:dyDescent="0.2">
      <c r="B161" s="46"/>
      <c r="C161" s="48"/>
      <c r="D161" s="47"/>
    </row>
    <row r="162" spans="2:4" x14ac:dyDescent="0.2">
      <c r="B162" s="46"/>
      <c r="C162" s="46"/>
      <c r="D162" s="45"/>
    </row>
    <row r="163" spans="2:4" x14ac:dyDescent="0.2">
      <c r="B163" s="46"/>
      <c r="C163" s="46"/>
      <c r="D163" s="45"/>
    </row>
    <row r="164" spans="2:4" x14ac:dyDescent="0.2">
      <c r="B164" s="46"/>
      <c r="C164" s="46"/>
      <c r="D164" s="45"/>
    </row>
    <row r="165" spans="2:4" x14ac:dyDescent="0.2">
      <c r="B165" s="46"/>
      <c r="C165" s="46"/>
      <c r="D165" s="45"/>
    </row>
    <row r="166" spans="2:4" x14ac:dyDescent="0.2">
      <c r="B166" s="37"/>
    </row>
    <row r="167" spans="2:4" x14ac:dyDescent="0.2">
      <c r="B167" s="37"/>
    </row>
    <row r="168" spans="2:4" x14ac:dyDescent="0.2">
      <c r="B168" s="37"/>
    </row>
    <row r="169" spans="2:4" x14ac:dyDescent="0.2">
      <c r="B169" s="37"/>
    </row>
    <row r="170" spans="2:4" x14ac:dyDescent="0.2">
      <c r="B170" s="37"/>
    </row>
    <row r="171" spans="2:4" x14ac:dyDescent="0.2">
      <c r="B171" s="37"/>
    </row>
    <row r="172" spans="2:4" x14ac:dyDescent="0.2">
      <c r="B172" s="37"/>
    </row>
    <row r="173" spans="2:4" x14ac:dyDescent="0.2">
      <c r="B173" s="37"/>
    </row>
    <row r="174" spans="2:4" x14ac:dyDescent="0.2">
      <c r="B174" s="37"/>
    </row>
    <row r="175" spans="2:4" x14ac:dyDescent="0.2">
      <c r="B175" s="37"/>
    </row>
    <row r="176" spans="2:4" x14ac:dyDescent="0.2">
      <c r="B176" s="37"/>
    </row>
    <row r="177" spans="1:15" x14ac:dyDescent="0.2">
      <c r="B177" s="37"/>
    </row>
    <row r="178" spans="1:15" x14ac:dyDescent="0.2">
      <c r="B178" s="37"/>
    </row>
    <row r="179" spans="1:15" x14ac:dyDescent="0.2">
      <c r="B179" s="37"/>
    </row>
    <row r="180" spans="1:15" x14ac:dyDescent="0.2">
      <c r="B180" s="37"/>
    </row>
    <row r="181" spans="1:15" x14ac:dyDescent="0.2">
      <c r="B181" s="37"/>
    </row>
    <row r="182" spans="1:15" x14ac:dyDescent="0.2">
      <c r="B182" s="37"/>
    </row>
    <row r="183" spans="1:15" x14ac:dyDescent="0.2">
      <c r="B183" s="37"/>
    </row>
    <row r="184" spans="1:15" x14ac:dyDescent="0.2">
      <c r="B184" s="37"/>
    </row>
    <row r="186" spans="1:15" s="43" customFormat="1" x14ac:dyDescent="0.2">
      <c r="A186" s="37"/>
      <c r="B186" s="40"/>
      <c r="C186" s="40"/>
      <c r="D186" s="39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</row>
    <row r="266" spans="2:4" x14ac:dyDescent="0.2">
      <c r="B266" s="42"/>
      <c r="C266" s="42"/>
      <c r="D266" s="41"/>
    </row>
    <row r="308" spans="2:4" x14ac:dyDescent="0.2">
      <c r="B308" s="42"/>
      <c r="C308" s="42"/>
      <c r="D308" s="41"/>
    </row>
  </sheetData>
  <pageMargins left="0.75" right="0.75" top="1" bottom="1" header="0.5" footer="0.5"/>
  <pageSetup paperSize="9" scale="67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D5E-388F-E44F-8D1F-F00E39D8219B}">
  <dimension ref="A1:B30"/>
  <sheetViews>
    <sheetView workbookViewId="0"/>
  </sheetViews>
  <sheetFormatPr baseColWidth="10" defaultRowHeight="16" x14ac:dyDescent="0.2"/>
  <sheetData>
    <row r="1" spans="1:2" x14ac:dyDescent="0.2">
      <c r="A1" s="18" t="s">
        <v>102</v>
      </c>
      <c r="B1" s="18"/>
    </row>
    <row r="2" spans="1:2" x14ac:dyDescent="0.2">
      <c r="A2" s="18" t="s">
        <v>48</v>
      </c>
      <c r="B2" s="18"/>
    </row>
    <row r="3" spans="1:2" x14ac:dyDescent="0.2">
      <c r="A3" s="18" t="s">
        <v>49</v>
      </c>
      <c r="B3" s="18" t="s">
        <v>50</v>
      </c>
    </row>
    <row r="4" spans="1:2" x14ac:dyDescent="0.2">
      <c r="A4" s="19">
        <v>-385202</v>
      </c>
      <c r="B4" s="19">
        <v>1994</v>
      </c>
    </row>
    <row r="5" spans="1:2" x14ac:dyDescent="0.2">
      <c r="A5" s="19">
        <v>-398388</v>
      </c>
      <c r="B5" s="19">
        <v>1995</v>
      </c>
    </row>
    <row r="6" spans="1:2" x14ac:dyDescent="0.2">
      <c r="A6" s="19">
        <v>-214539</v>
      </c>
      <c r="B6" s="19">
        <v>1996</v>
      </c>
    </row>
    <row r="7" spans="1:2" x14ac:dyDescent="0.2">
      <c r="A7" s="19">
        <v>-411251</v>
      </c>
      <c r="B7" s="19">
        <v>1997</v>
      </c>
    </row>
    <row r="8" spans="1:2" x14ac:dyDescent="0.2">
      <c r="A8" s="19">
        <v>-299731</v>
      </c>
      <c r="B8" s="19">
        <v>1998</v>
      </c>
    </row>
    <row r="9" spans="1:2" x14ac:dyDescent="0.2">
      <c r="A9" s="19">
        <v>-252585</v>
      </c>
      <c r="B9" s="19">
        <v>1999</v>
      </c>
    </row>
    <row r="10" spans="1:2" x14ac:dyDescent="0.2">
      <c r="A10" s="19">
        <v>-469588</v>
      </c>
      <c r="B10" s="19">
        <v>2000</v>
      </c>
    </row>
    <row r="11" spans="1:2" x14ac:dyDescent="0.2">
      <c r="A11" s="19">
        <v>-419448</v>
      </c>
      <c r="B11" s="19">
        <v>2001</v>
      </c>
    </row>
    <row r="12" spans="1:2" x14ac:dyDescent="0.2">
      <c r="A12" s="19">
        <v>-423414</v>
      </c>
      <c r="B12" s="19">
        <v>2002</v>
      </c>
    </row>
    <row r="13" spans="1:2" x14ac:dyDescent="0.2">
      <c r="A13" s="19">
        <v>-406625</v>
      </c>
      <c r="B13" s="19">
        <v>2003</v>
      </c>
    </row>
    <row r="14" spans="1:2" x14ac:dyDescent="0.2">
      <c r="A14" s="19">
        <v>-253537</v>
      </c>
      <c r="B14" s="19">
        <v>2004</v>
      </c>
    </row>
    <row r="15" spans="1:2" x14ac:dyDescent="0.2">
      <c r="A15" s="19">
        <v>-391673</v>
      </c>
      <c r="B15" s="19">
        <v>2005</v>
      </c>
    </row>
    <row r="16" spans="1:2" x14ac:dyDescent="0.2">
      <c r="A16" s="19">
        <v>-310613</v>
      </c>
      <c r="B16" s="19">
        <v>2006</v>
      </c>
    </row>
    <row r="17" spans="1:2" x14ac:dyDescent="0.2">
      <c r="A17" s="19">
        <v>-429557</v>
      </c>
      <c r="B17" s="19">
        <v>2007</v>
      </c>
    </row>
    <row r="18" spans="1:2" x14ac:dyDescent="0.2">
      <c r="A18" s="19">
        <v>-474304</v>
      </c>
      <c r="B18" s="19">
        <v>2008</v>
      </c>
    </row>
    <row r="19" spans="1:2" x14ac:dyDescent="0.2">
      <c r="A19" s="19">
        <v>-416305</v>
      </c>
      <c r="B19" s="19">
        <v>2009</v>
      </c>
    </row>
    <row r="20" spans="1:2" x14ac:dyDescent="0.2">
      <c r="A20" s="19">
        <v>-364741</v>
      </c>
      <c r="B20" s="19">
        <v>2010</v>
      </c>
    </row>
    <row r="21" spans="1:2" x14ac:dyDescent="0.2">
      <c r="A21" s="19">
        <v>-428540</v>
      </c>
      <c r="B21" s="19">
        <v>2011</v>
      </c>
    </row>
    <row r="22" spans="1:2" x14ac:dyDescent="0.2">
      <c r="A22" s="19">
        <v>-469885</v>
      </c>
      <c r="B22" s="19">
        <v>2012</v>
      </c>
    </row>
    <row r="23" spans="1:2" x14ac:dyDescent="0.2">
      <c r="A23" s="19">
        <v>-439352</v>
      </c>
      <c r="B23" s="19">
        <v>2013</v>
      </c>
    </row>
    <row r="24" spans="1:2" x14ac:dyDescent="0.2">
      <c r="A24" s="19">
        <v>-404416</v>
      </c>
      <c r="B24" s="19">
        <v>2014</v>
      </c>
    </row>
    <row r="25" spans="1:2" x14ac:dyDescent="0.2">
      <c r="A25" s="19">
        <v>-389884</v>
      </c>
      <c r="B25" s="19">
        <v>2015</v>
      </c>
    </row>
    <row r="26" spans="1:2" x14ac:dyDescent="0.2">
      <c r="A26" s="19">
        <v>-349326</v>
      </c>
      <c r="B26" s="19">
        <v>2016</v>
      </c>
    </row>
    <row r="27" spans="1:2" x14ac:dyDescent="0.2">
      <c r="A27" s="19">
        <v>-542313</v>
      </c>
      <c r="B27" s="19">
        <v>2017</v>
      </c>
    </row>
    <row r="28" spans="1:2" x14ac:dyDescent="0.2">
      <c r="A28" s="19">
        <v>-210985</v>
      </c>
      <c r="B28" s="19">
        <v>2018</v>
      </c>
    </row>
    <row r="29" spans="1:2" x14ac:dyDescent="0.2">
      <c r="A29">
        <v>-495973</v>
      </c>
      <c r="B29">
        <v>2019</v>
      </c>
    </row>
    <row r="30" spans="1:2" x14ac:dyDescent="0.2">
      <c r="A30">
        <v>-495835</v>
      </c>
      <c r="B30">
        <v>2020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4B8C-6FAA-A743-AD33-9E818F695E56}">
  <dimension ref="A1:H146"/>
  <sheetViews>
    <sheetView workbookViewId="0"/>
  </sheetViews>
  <sheetFormatPr baseColWidth="10" defaultRowHeight="16" x14ac:dyDescent="0.2"/>
  <cols>
    <col min="1" max="1" width="15.83203125" style="14" customWidth="1"/>
    <col min="2" max="2" width="15.83203125" style="16" customWidth="1"/>
    <col min="3" max="3" width="15.83203125" customWidth="1"/>
    <col min="4" max="4" width="15.83203125" style="14" customWidth="1"/>
    <col min="5" max="8" width="15.83203125" customWidth="1"/>
  </cols>
  <sheetData>
    <row r="1" spans="1:8" x14ac:dyDescent="0.2">
      <c r="A1" s="14" t="s">
        <v>51</v>
      </c>
      <c r="B1" s="16" t="s">
        <v>52</v>
      </c>
      <c r="C1" t="s">
        <v>53</v>
      </c>
      <c r="D1" s="14" t="s">
        <v>54</v>
      </c>
      <c r="E1" t="s">
        <v>55</v>
      </c>
      <c r="F1" t="s">
        <v>56</v>
      </c>
      <c r="G1" t="s">
        <v>57</v>
      </c>
      <c r="H1" t="s">
        <v>58</v>
      </c>
    </row>
    <row r="2" spans="1:8" x14ac:dyDescent="0.2">
      <c r="E2" t="s">
        <v>88</v>
      </c>
      <c r="F2" t="s">
        <v>88</v>
      </c>
      <c r="G2" t="s">
        <v>88</v>
      </c>
      <c r="H2" t="s">
        <v>88</v>
      </c>
    </row>
    <row r="3" spans="1:8" x14ac:dyDescent="0.2">
      <c r="A3" s="14">
        <v>43441</v>
      </c>
      <c r="B3" s="16" t="s">
        <v>59</v>
      </c>
      <c r="C3" t="s">
        <v>91</v>
      </c>
      <c r="D3" s="14">
        <v>42583</v>
      </c>
      <c r="E3">
        <v>6.36</v>
      </c>
      <c r="F3">
        <v>0.61</v>
      </c>
      <c r="G3">
        <v>0.34</v>
      </c>
      <c r="H3">
        <v>3.76</v>
      </c>
    </row>
    <row r="4" spans="1:8" x14ac:dyDescent="0.2">
      <c r="A4" s="14">
        <v>43441</v>
      </c>
      <c r="B4" s="16" t="s">
        <v>59</v>
      </c>
      <c r="C4" t="s">
        <v>91</v>
      </c>
      <c r="D4" s="14">
        <v>42583</v>
      </c>
      <c r="E4">
        <v>6.39</v>
      </c>
      <c r="F4">
        <v>0.61</v>
      </c>
      <c r="G4">
        <v>0.34</v>
      </c>
      <c r="H4">
        <v>3.77</v>
      </c>
    </row>
    <row r="5" spans="1:8" x14ac:dyDescent="0.2">
      <c r="A5" s="14">
        <v>43441</v>
      </c>
      <c r="B5" s="16" t="s">
        <v>60</v>
      </c>
      <c r="C5" t="s">
        <v>91</v>
      </c>
      <c r="D5" s="14">
        <v>42597</v>
      </c>
      <c r="E5">
        <v>10.64</v>
      </c>
      <c r="F5">
        <v>0.74</v>
      </c>
      <c r="G5">
        <v>0.05</v>
      </c>
      <c r="H5">
        <v>4.26</v>
      </c>
    </row>
    <row r="6" spans="1:8" x14ac:dyDescent="0.2">
      <c r="A6" s="14">
        <v>43441</v>
      </c>
      <c r="B6" s="16" t="s">
        <v>60</v>
      </c>
      <c r="C6" t="s">
        <v>91</v>
      </c>
      <c r="D6" s="14">
        <v>42597</v>
      </c>
      <c r="E6">
        <v>10.81</v>
      </c>
      <c r="F6">
        <v>0.75</v>
      </c>
      <c r="G6">
        <v>0.05</v>
      </c>
      <c r="H6">
        <v>4.26</v>
      </c>
    </row>
    <row r="7" spans="1:8" x14ac:dyDescent="0.2">
      <c r="A7" s="14">
        <v>43441</v>
      </c>
      <c r="B7" s="16" t="s">
        <v>61</v>
      </c>
      <c r="C7" t="s">
        <v>91</v>
      </c>
      <c r="D7" s="14">
        <v>42614</v>
      </c>
      <c r="E7">
        <v>2.81</v>
      </c>
      <c r="F7">
        <v>0.35</v>
      </c>
      <c r="G7">
        <v>0.12</v>
      </c>
      <c r="H7">
        <v>2.12</v>
      </c>
    </row>
    <row r="8" spans="1:8" x14ac:dyDescent="0.2">
      <c r="A8" s="14">
        <v>43441</v>
      </c>
      <c r="B8" s="16" t="s">
        <v>61</v>
      </c>
      <c r="C8" t="s">
        <v>91</v>
      </c>
      <c r="D8" s="14">
        <v>42614</v>
      </c>
      <c r="E8">
        <v>2.77</v>
      </c>
      <c r="F8">
        <v>0.35</v>
      </c>
      <c r="G8">
        <v>0.12</v>
      </c>
      <c r="H8">
        <v>2.12</v>
      </c>
    </row>
    <row r="9" spans="1:8" x14ac:dyDescent="0.2">
      <c r="A9" s="14">
        <v>43441</v>
      </c>
      <c r="B9" s="16" t="s">
        <v>62</v>
      </c>
      <c r="C9" t="s">
        <v>91</v>
      </c>
      <c r="D9" s="14">
        <v>42628</v>
      </c>
      <c r="E9">
        <v>2.56</v>
      </c>
      <c r="F9">
        <v>0.35</v>
      </c>
      <c r="G9">
        <v>0.14000000000000001</v>
      </c>
      <c r="H9">
        <v>1.89</v>
      </c>
    </row>
    <row r="10" spans="1:8" x14ac:dyDescent="0.2">
      <c r="A10" s="14">
        <v>43441</v>
      </c>
      <c r="B10" s="16" t="s">
        <v>62</v>
      </c>
      <c r="C10" t="s">
        <v>91</v>
      </c>
      <c r="D10" s="14">
        <v>42628</v>
      </c>
      <c r="E10">
        <v>2.59</v>
      </c>
      <c r="F10">
        <v>0.35</v>
      </c>
      <c r="G10">
        <v>0.14000000000000001</v>
      </c>
      <c r="H10">
        <v>1.87</v>
      </c>
    </row>
    <row r="11" spans="1:8" x14ac:dyDescent="0.2">
      <c r="A11" s="14">
        <v>43441</v>
      </c>
      <c r="B11" s="16" t="s">
        <v>63</v>
      </c>
      <c r="C11" t="s">
        <v>91</v>
      </c>
      <c r="D11" s="14">
        <v>42644</v>
      </c>
      <c r="E11">
        <v>7.44</v>
      </c>
      <c r="F11">
        <v>0.56999999999999995</v>
      </c>
      <c r="G11">
        <v>0.13</v>
      </c>
      <c r="H11">
        <v>2.68</v>
      </c>
    </row>
    <row r="12" spans="1:8" x14ac:dyDescent="0.2">
      <c r="A12" s="14">
        <v>43441</v>
      </c>
      <c r="B12" s="16" t="s">
        <v>63</v>
      </c>
      <c r="C12" t="s">
        <v>91</v>
      </c>
      <c r="D12" s="14">
        <v>42644</v>
      </c>
      <c r="E12">
        <v>7.52</v>
      </c>
      <c r="F12">
        <v>0.56999999999999995</v>
      </c>
      <c r="G12">
        <v>0.13</v>
      </c>
      <c r="H12">
        <v>2.68</v>
      </c>
    </row>
    <row r="13" spans="1:8" x14ac:dyDescent="0.2">
      <c r="A13" s="14">
        <v>43441</v>
      </c>
      <c r="B13" s="16">
        <v>12</v>
      </c>
      <c r="C13" t="s">
        <v>91</v>
      </c>
      <c r="D13" s="14">
        <v>42675</v>
      </c>
      <c r="E13">
        <v>6.98</v>
      </c>
      <c r="F13">
        <v>0.56000000000000005</v>
      </c>
      <c r="G13">
        <v>0.3</v>
      </c>
      <c r="H13">
        <v>2.42</v>
      </c>
    </row>
    <row r="14" spans="1:8" x14ac:dyDescent="0.2">
      <c r="A14" s="14">
        <v>43441</v>
      </c>
      <c r="B14" s="16">
        <v>12</v>
      </c>
      <c r="C14" t="s">
        <v>91</v>
      </c>
      <c r="D14" s="14">
        <v>42675</v>
      </c>
      <c r="E14">
        <v>7.06</v>
      </c>
      <c r="F14">
        <v>0.55000000000000004</v>
      </c>
      <c r="G14">
        <v>0.3</v>
      </c>
      <c r="H14">
        <v>2.44</v>
      </c>
    </row>
    <row r="15" spans="1:8" x14ac:dyDescent="0.2">
      <c r="A15" s="14">
        <v>43441</v>
      </c>
      <c r="B15" s="16" t="s">
        <v>64</v>
      </c>
      <c r="C15" t="s">
        <v>91</v>
      </c>
      <c r="D15" s="14">
        <v>42705</v>
      </c>
      <c r="E15">
        <v>6.87</v>
      </c>
      <c r="F15">
        <v>0.56000000000000005</v>
      </c>
      <c r="G15">
        <v>0.03</v>
      </c>
      <c r="H15">
        <v>2.93</v>
      </c>
    </row>
    <row r="16" spans="1:8" x14ac:dyDescent="0.2">
      <c r="A16" s="14">
        <v>43441</v>
      </c>
      <c r="B16" s="16" t="s">
        <v>64</v>
      </c>
      <c r="C16" t="s">
        <v>91</v>
      </c>
      <c r="D16" s="14">
        <v>42705</v>
      </c>
      <c r="E16">
        <v>6.91</v>
      </c>
      <c r="F16">
        <v>0.56000000000000005</v>
      </c>
      <c r="G16">
        <v>0.03</v>
      </c>
      <c r="H16">
        <v>2.92</v>
      </c>
    </row>
    <row r="17" spans="1:8" x14ac:dyDescent="0.2">
      <c r="A17" s="14">
        <v>43441</v>
      </c>
      <c r="B17" s="16" t="s">
        <v>65</v>
      </c>
      <c r="C17" t="s">
        <v>91</v>
      </c>
      <c r="D17" s="14">
        <v>42736</v>
      </c>
      <c r="E17">
        <v>10.050000000000001</v>
      </c>
      <c r="F17">
        <v>0.73</v>
      </c>
      <c r="G17">
        <v>0.01</v>
      </c>
      <c r="H17">
        <v>4.04</v>
      </c>
    </row>
    <row r="18" spans="1:8" x14ac:dyDescent="0.2">
      <c r="A18" s="14">
        <v>43441</v>
      </c>
      <c r="B18" s="16" t="s">
        <v>65</v>
      </c>
      <c r="C18" t="s">
        <v>91</v>
      </c>
      <c r="D18" s="14">
        <v>42736</v>
      </c>
      <c r="E18">
        <v>10.11</v>
      </c>
      <c r="F18">
        <v>0.72</v>
      </c>
      <c r="G18">
        <v>0.01</v>
      </c>
      <c r="H18">
        <v>4.07</v>
      </c>
    </row>
    <row r="19" spans="1:8" x14ac:dyDescent="0.2">
      <c r="A19" s="14">
        <v>43441</v>
      </c>
      <c r="B19" s="16" t="s">
        <v>66</v>
      </c>
      <c r="C19" t="s">
        <v>91</v>
      </c>
      <c r="D19" s="14">
        <v>42767</v>
      </c>
      <c r="E19">
        <v>10.88</v>
      </c>
      <c r="F19">
        <v>0.77</v>
      </c>
      <c r="G19">
        <v>0.01</v>
      </c>
      <c r="H19">
        <v>4.55</v>
      </c>
    </row>
    <row r="20" spans="1:8" x14ac:dyDescent="0.2">
      <c r="A20" s="14">
        <v>43441</v>
      </c>
      <c r="B20" s="16" t="s">
        <v>66</v>
      </c>
      <c r="C20" t="s">
        <v>91</v>
      </c>
      <c r="D20" s="14">
        <v>42767</v>
      </c>
      <c r="E20">
        <v>10.86</v>
      </c>
      <c r="F20">
        <v>0.77</v>
      </c>
      <c r="G20">
        <v>0.01</v>
      </c>
      <c r="H20">
        <v>4.5199999999999996</v>
      </c>
    </row>
    <row r="21" spans="1:8" x14ac:dyDescent="0.2">
      <c r="A21" s="14">
        <v>43441</v>
      </c>
      <c r="B21" s="16" t="s">
        <v>67</v>
      </c>
      <c r="C21" t="s">
        <v>91</v>
      </c>
      <c r="D21" s="14">
        <v>42780</v>
      </c>
      <c r="E21">
        <v>10.46</v>
      </c>
      <c r="F21">
        <v>0.74</v>
      </c>
      <c r="G21">
        <v>0.01</v>
      </c>
      <c r="H21">
        <v>4.17</v>
      </c>
    </row>
    <row r="22" spans="1:8" x14ac:dyDescent="0.2">
      <c r="A22" s="14">
        <v>43441</v>
      </c>
      <c r="B22" s="16" t="s">
        <v>67</v>
      </c>
      <c r="C22" t="s">
        <v>91</v>
      </c>
      <c r="D22" s="14">
        <v>42780</v>
      </c>
      <c r="E22">
        <v>10.45</v>
      </c>
      <c r="F22">
        <v>0.73</v>
      </c>
      <c r="G22">
        <v>0.01</v>
      </c>
      <c r="H22">
        <v>4.16</v>
      </c>
    </row>
    <row r="23" spans="1:8" x14ac:dyDescent="0.2">
      <c r="A23" s="14">
        <v>43441</v>
      </c>
      <c r="B23" s="16" t="s">
        <v>68</v>
      </c>
      <c r="C23" t="s">
        <v>91</v>
      </c>
      <c r="D23" s="14">
        <v>42795</v>
      </c>
      <c r="E23">
        <v>10.29</v>
      </c>
      <c r="F23">
        <v>0.85</v>
      </c>
      <c r="G23">
        <v>0</v>
      </c>
      <c r="H23">
        <v>4.3</v>
      </c>
    </row>
    <row r="24" spans="1:8" x14ac:dyDescent="0.2">
      <c r="A24" s="14">
        <v>43441</v>
      </c>
      <c r="B24" s="16" t="s">
        <v>68</v>
      </c>
      <c r="C24" t="s">
        <v>91</v>
      </c>
      <c r="D24" s="14">
        <v>42795</v>
      </c>
      <c r="E24">
        <v>10.28</v>
      </c>
      <c r="F24">
        <v>0.84</v>
      </c>
      <c r="G24">
        <v>0</v>
      </c>
      <c r="H24">
        <v>4.29</v>
      </c>
    </row>
    <row r="25" spans="1:8" x14ac:dyDescent="0.2">
      <c r="A25" s="14">
        <v>43441</v>
      </c>
      <c r="B25" s="16" t="s">
        <v>69</v>
      </c>
      <c r="C25" t="s">
        <v>91</v>
      </c>
      <c r="D25" s="14">
        <v>42802</v>
      </c>
      <c r="E25">
        <v>8.73</v>
      </c>
      <c r="F25">
        <v>0.67</v>
      </c>
      <c r="G25">
        <v>0.01</v>
      </c>
      <c r="H25">
        <v>4.13</v>
      </c>
    </row>
    <row r="26" spans="1:8" x14ac:dyDescent="0.2">
      <c r="A26" s="14">
        <v>43441</v>
      </c>
      <c r="B26" s="16" t="s">
        <v>69</v>
      </c>
      <c r="C26" t="s">
        <v>91</v>
      </c>
      <c r="D26" s="14">
        <v>42802</v>
      </c>
      <c r="E26">
        <v>8.7100000000000009</v>
      </c>
      <c r="F26">
        <v>0.67</v>
      </c>
      <c r="G26">
        <v>0.02</v>
      </c>
      <c r="H26">
        <v>4.1500000000000004</v>
      </c>
    </row>
    <row r="27" spans="1:8" x14ac:dyDescent="0.2">
      <c r="A27" s="14">
        <v>43441</v>
      </c>
      <c r="B27" s="16" t="s">
        <v>70</v>
      </c>
      <c r="C27" t="s">
        <v>91</v>
      </c>
      <c r="D27" s="14">
        <v>42809</v>
      </c>
      <c r="E27">
        <v>10.72</v>
      </c>
      <c r="F27">
        <v>0.77</v>
      </c>
      <c r="G27">
        <v>0.01</v>
      </c>
      <c r="H27">
        <v>4.3600000000000003</v>
      </c>
    </row>
    <row r="28" spans="1:8" x14ac:dyDescent="0.2">
      <c r="A28" s="14">
        <v>43441</v>
      </c>
      <c r="B28" s="16" t="s">
        <v>70</v>
      </c>
      <c r="C28" t="s">
        <v>91</v>
      </c>
      <c r="D28" s="14">
        <v>42809</v>
      </c>
      <c r="E28">
        <v>10.82</v>
      </c>
      <c r="F28">
        <v>0.76</v>
      </c>
      <c r="G28">
        <v>0.01</v>
      </c>
      <c r="H28">
        <v>4.3600000000000003</v>
      </c>
    </row>
    <row r="29" spans="1:8" x14ac:dyDescent="0.2">
      <c r="A29" s="14">
        <v>43441</v>
      </c>
      <c r="B29" s="16" t="s">
        <v>71</v>
      </c>
      <c r="C29" t="s">
        <v>91</v>
      </c>
      <c r="D29" s="14">
        <v>42816</v>
      </c>
      <c r="E29">
        <v>10.74</v>
      </c>
      <c r="F29">
        <v>0.76</v>
      </c>
      <c r="G29">
        <v>0.01</v>
      </c>
      <c r="H29">
        <v>4.45</v>
      </c>
    </row>
    <row r="30" spans="1:8" x14ac:dyDescent="0.2">
      <c r="A30" s="14">
        <v>43441</v>
      </c>
      <c r="B30" s="16" t="s">
        <v>71</v>
      </c>
      <c r="C30" t="s">
        <v>91</v>
      </c>
      <c r="D30" s="14">
        <v>42816</v>
      </c>
      <c r="E30">
        <v>10.7</v>
      </c>
      <c r="F30">
        <v>0.76</v>
      </c>
      <c r="G30">
        <v>0.01</v>
      </c>
      <c r="H30">
        <v>4.4400000000000004</v>
      </c>
    </row>
    <row r="31" spans="1:8" x14ac:dyDescent="0.2">
      <c r="A31" s="14">
        <v>43441</v>
      </c>
      <c r="B31" s="16" t="s">
        <v>72</v>
      </c>
      <c r="C31" t="s">
        <v>91</v>
      </c>
      <c r="D31" s="14">
        <v>42826</v>
      </c>
      <c r="E31">
        <v>10.84</v>
      </c>
      <c r="F31">
        <v>0.78</v>
      </c>
      <c r="G31">
        <v>0.01</v>
      </c>
      <c r="H31">
        <v>4.6900000000000004</v>
      </c>
    </row>
    <row r="32" spans="1:8" x14ac:dyDescent="0.2">
      <c r="A32" s="14">
        <v>43441</v>
      </c>
      <c r="B32" s="16" t="s">
        <v>72</v>
      </c>
      <c r="C32" t="s">
        <v>91</v>
      </c>
      <c r="D32" s="14">
        <v>42826</v>
      </c>
      <c r="E32">
        <v>10.8</v>
      </c>
      <c r="F32">
        <v>0.77</v>
      </c>
      <c r="G32">
        <v>0.01</v>
      </c>
      <c r="H32">
        <v>4.66</v>
      </c>
    </row>
    <row r="33" spans="1:8" x14ac:dyDescent="0.2">
      <c r="A33" s="14">
        <v>43441</v>
      </c>
      <c r="B33" s="16" t="s">
        <v>73</v>
      </c>
      <c r="C33" t="s">
        <v>91</v>
      </c>
      <c r="D33" s="14">
        <v>42840</v>
      </c>
      <c r="E33">
        <v>11.01</v>
      </c>
      <c r="F33">
        <v>0.83</v>
      </c>
      <c r="G33">
        <v>0.01</v>
      </c>
      <c r="H33">
        <v>4.55</v>
      </c>
    </row>
    <row r="34" spans="1:8" x14ac:dyDescent="0.2">
      <c r="A34" s="14">
        <v>43441</v>
      </c>
      <c r="B34" s="16" t="s">
        <v>73</v>
      </c>
      <c r="C34" t="s">
        <v>91</v>
      </c>
      <c r="D34" s="14">
        <v>42840</v>
      </c>
      <c r="E34">
        <v>10.88</v>
      </c>
      <c r="F34">
        <v>0.83</v>
      </c>
      <c r="G34">
        <v>0.01</v>
      </c>
      <c r="H34">
        <v>4.58</v>
      </c>
    </row>
    <row r="35" spans="1:8" x14ac:dyDescent="0.2">
      <c r="A35" s="14">
        <v>43441</v>
      </c>
      <c r="B35" s="16" t="s">
        <v>74</v>
      </c>
      <c r="C35" t="s">
        <v>91</v>
      </c>
      <c r="D35" s="14">
        <v>42856</v>
      </c>
      <c r="E35">
        <v>10.050000000000001</v>
      </c>
      <c r="F35">
        <v>0.7</v>
      </c>
      <c r="G35">
        <v>0.04</v>
      </c>
      <c r="H35">
        <v>4.24</v>
      </c>
    </row>
    <row r="36" spans="1:8" x14ac:dyDescent="0.2">
      <c r="A36" s="14">
        <v>43441</v>
      </c>
      <c r="B36" s="16" t="s">
        <v>74</v>
      </c>
      <c r="C36" t="s">
        <v>91</v>
      </c>
      <c r="D36" s="14">
        <v>42856</v>
      </c>
      <c r="E36">
        <v>10.02</v>
      </c>
      <c r="F36">
        <v>0.7</v>
      </c>
      <c r="G36">
        <v>0.04</v>
      </c>
      <c r="H36">
        <v>4.1900000000000004</v>
      </c>
    </row>
    <row r="37" spans="1:8" x14ac:dyDescent="0.2">
      <c r="A37" s="14">
        <v>43441</v>
      </c>
      <c r="B37" s="16" t="s">
        <v>75</v>
      </c>
      <c r="C37" t="s">
        <v>91</v>
      </c>
      <c r="D37" s="14">
        <v>42870</v>
      </c>
      <c r="E37">
        <v>9.7899999999999991</v>
      </c>
      <c r="F37">
        <v>0.72</v>
      </c>
      <c r="G37">
        <v>0.04</v>
      </c>
      <c r="H37">
        <v>4.2300000000000004</v>
      </c>
    </row>
    <row r="38" spans="1:8" x14ac:dyDescent="0.2">
      <c r="A38" s="14">
        <v>43441</v>
      </c>
      <c r="B38" s="16" t="s">
        <v>75</v>
      </c>
      <c r="C38" t="s">
        <v>91</v>
      </c>
      <c r="D38" s="14">
        <v>42870</v>
      </c>
      <c r="E38">
        <v>9.7799999999999994</v>
      </c>
      <c r="F38">
        <v>0.72</v>
      </c>
      <c r="G38">
        <v>0.04</v>
      </c>
      <c r="H38">
        <v>4.21</v>
      </c>
    </row>
    <row r="39" spans="1:8" x14ac:dyDescent="0.2">
      <c r="A39" s="14">
        <v>43441</v>
      </c>
      <c r="B39" s="16" t="s">
        <v>76</v>
      </c>
      <c r="C39" t="s">
        <v>91</v>
      </c>
      <c r="D39" s="14">
        <v>42887</v>
      </c>
      <c r="E39">
        <v>9.4600000000000009</v>
      </c>
      <c r="F39">
        <v>0.7</v>
      </c>
      <c r="G39">
        <v>0.09</v>
      </c>
      <c r="H39">
        <v>4.25</v>
      </c>
    </row>
    <row r="40" spans="1:8" x14ac:dyDescent="0.2">
      <c r="A40" s="14">
        <v>43441</v>
      </c>
      <c r="B40" s="16" t="s">
        <v>76</v>
      </c>
      <c r="C40" t="s">
        <v>91</v>
      </c>
      <c r="D40" s="14">
        <v>42887</v>
      </c>
      <c r="E40">
        <v>9.48</v>
      </c>
      <c r="F40">
        <v>0.7</v>
      </c>
      <c r="G40">
        <v>0.09</v>
      </c>
      <c r="H40">
        <v>4.28</v>
      </c>
    </row>
    <row r="41" spans="1:8" x14ac:dyDescent="0.2">
      <c r="A41" s="14">
        <v>43441</v>
      </c>
      <c r="B41" s="16" t="s">
        <v>77</v>
      </c>
      <c r="C41" t="s">
        <v>91</v>
      </c>
      <c r="D41" s="14">
        <v>42901</v>
      </c>
      <c r="E41">
        <v>9.6300000000000008</v>
      </c>
      <c r="F41">
        <v>0.9</v>
      </c>
      <c r="G41">
        <v>0.26</v>
      </c>
      <c r="H41">
        <v>4.5199999999999996</v>
      </c>
    </row>
    <row r="42" spans="1:8" x14ac:dyDescent="0.2">
      <c r="A42" s="14">
        <v>43441</v>
      </c>
      <c r="B42" s="16" t="s">
        <v>77</v>
      </c>
      <c r="C42" t="s">
        <v>91</v>
      </c>
      <c r="D42" s="14">
        <v>42901</v>
      </c>
      <c r="E42">
        <v>9.6999999999999993</v>
      </c>
      <c r="F42">
        <v>0.9</v>
      </c>
      <c r="G42">
        <v>0.26</v>
      </c>
      <c r="H42">
        <v>4.53</v>
      </c>
    </row>
    <row r="43" spans="1:8" x14ac:dyDescent="0.2">
      <c r="A43" s="14">
        <v>43441</v>
      </c>
      <c r="B43" s="16" t="s">
        <v>78</v>
      </c>
      <c r="C43" t="s">
        <v>91</v>
      </c>
      <c r="D43" s="14">
        <v>42917</v>
      </c>
      <c r="E43">
        <v>9.7200000000000006</v>
      </c>
      <c r="F43">
        <v>0.72</v>
      </c>
      <c r="G43">
        <v>0.23</v>
      </c>
      <c r="H43">
        <v>4.32</v>
      </c>
    </row>
    <row r="44" spans="1:8" x14ac:dyDescent="0.2">
      <c r="A44" s="14">
        <v>43441</v>
      </c>
      <c r="B44" s="16" t="s">
        <v>78</v>
      </c>
      <c r="C44" t="s">
        <v>91</v>
      </c>
      <c r="D44" s="14">
        <v>42917</v>
      </c>
      <c r="E44">
        <v>9.8000000000000007</v>
      </c>
      <c r="F44">
        <v>0.72</v>
      </c>
      <c r="G44">
        <v>0.23</v>
      </c>
      <c r="H44">
        <v>4.3099999999999996</v>
      </c>
    </row>
    <row r="45" spans="1:8" x14ac:dyDescent="0.2">
      <c r="A45" s="14">
        <v>43441</v>
      </c>
      <c r="B45" s="16" t="s">
        <v>79</v>
      </c>
      <c r="C45" t="s">
        <v>91</v>
      </c>
      <c r="D45" s="14">
        <v>42924</v>
      </c>
      <c r="E45">
        <v>2.72</v>
      </c>
      <c r="F45">
        <v>0.36</v>
      </c>
      <c r="G45">
        <v>0.04</v>
      </c>
      <c r="H45">
        <v>3.6</v>
      </c>
    </row>
    <row r="46" spans="1:8" x14ac:dyDescent="0.2">
      <c r="A46" s="14">
        <v>43441</v>
      </c>
      <c r="B46" s="16" t="s">
        <v>79</v>
      </c>
      <c r="C46" t="s">
        <v>91</v>
      </c>
      <c r="D46" s="14">
        <v>42924</v>
      </c>
      <c r="E46">
        <v>2.71</v>
      </c>
      <c r="F46">
        <v>0.36</v>
      </c>
      <c r="G46">
        <v>0.04</v>
      </c>
      <c r="H46">
        <v>3.64</v>
      </c>
    </row>
    <row r="47" spans="1:8" x14ac:dyDescent="0.2">
      <c r="A47" s="14">
        <v>43441</v>
      </c>
      <c r="B47" s="16" t="s">
        <v>80</v>
      </c>
      <c r="C47" t="s">
        <v>91</v>
      </c>
      <c r="D47" s="14">
        <v>42931</v>
      </c>
      <c r="E47">
        <v>9.06</v>
      </c>
      <c r="F47">
        <v>0.74</v>
      </c>
      <c r="G47">
        <v>0.31</v>
      </c>
      <c r="H47">
        <v>4.5</v>
      </c>
    </row>
    <row r="48" spans="1:8" x14ac:dyDescent="0.2">
      <c r="A48" s="14">
        <v>43441</v>
      </c>
      <c r="B48" s="16" t="s">
        <v>80</v>
      </c>
      <c r="C48" t="s">
        <v>91</v>
      </c>
      <c r="D48" s="14">
        <v>42931</v>
      </c>
      <c r="E48">
        <v>8.81</v>
      </c>
      <c r="F48">
        <v>0.74</v>
      </c>
      <c r="G48">
        <v>0.31</v>
      </c>
      <c r="H48">
        <v>4.4800000000000004</v>
      </c>
    </row>
    <row r="49" spans="1:8" x14ac:dyDescent="0.2">
      <c r="A49" s="14">
        <v>43441</v>
      </c>
      <c r="B49" s="16" t="s">
        <v>81</v>
      </c>
      <c r="C49" t="s">
        <v>91</v>
      </c>
      <c r="D49" s="14">
        <v>42938</v>
      </c>
      <c r="E49">
        <v>5.93</v>
      </c>
      <c r="F49">
        <v>0.54</v>
      </c>
      <c r="G49">
        <v>0.17</v>
      </c>
      <c r="H49">
        <v>3.4</v>
      </c>
    </row>
    <row r="50" spans="1:8" x14ac:dyDescent="0.2">
      <c r="A50" s="14">
        <v>43441</v>
      </c>
      <c r="B50" s="16" t="s">
        <v>81</v>
      </c>
      <c r="C50" t="s">
        <v>91</v>
      </c>
      <c r="D50" s="14">
        <v>42938</v>
      </c>
      <c r="E50">
        <v>6.03</v>
      </c>
      <c r="F50">
        <v>0.55000000000000004</v>
      </c>
      <c r="G50">
        <v>0.17</v>
      </c>
      <c r="H50">
        <v>3.44</v>
      </c>
    </row>
    <row r="51" spans="1:8" x14ac:dyDescent="0.2">
      <c r="A51" s="14">
        <v>43445</v>
      </c>
      <c r="B51" s="16" t="s">
        <v>59</v>
      </c>
      <c r="C51" t="s">
        <v>90</v>
      </c>
      <c r="D51" s="14">
        <v>42583</v>
      </c>
      <c r="E51">
        <v>3.11</v>
      </c>
      <c r="F51">
        <v>0.47</v>
      </c>
      <c r="G51">
        <v>0.14000000000000001</v>
      </c>
      <c r="H51">
        <v>2.21</v>
      </c>
    </row>
    <row r="52" spans="1:8" x14ac:dyDescent="0.2">
      <c r="A52" s="14">
        <v>43445</v>
      </c>
      <c r="B52" s="16" t="s">
        <v>59</v>
      </c>
      <c r="C52" t="s">
        <v>90</v>
      </c>
      <c r="D52" s="14">
        <v>42583</v>
      </c>
      <c r="E52">
        <v>3.06</v>
      </c>
      <c r="F52">
        <v>0.47</v>
      </c>
      <c r="G52">
        <v>0.13</v>
      </c>
      <c r="H52">
        <v>2.21</v>
      </c>
    </row>
    <row r="53" spans="1:8" x14ac:dyDescent="0.2">
      <c r="A53" s="14">
        <v>43445</v>
      </c>
      <c r="B53" s="16" t="s">
        <v>60</v>
      </c>
      <c r="C53" t="s">
        <v>90</v>
      </c>
      <c r="D53" s="14">
        <v>42597</v>
      </c>
      <c r="E53">
        <v>1.26</v>
      </c>
      <c r="F53">
        <v>0.32</v>
      </c>
      <c r="G53">
        <v>0.1</v>
      </c>
      <c r="H53">
        <v>1.7</v>
      </c>
    </row>
    <row r="54" spans="1:8" x14ac:dyDescent="0.2">
      <c r="A54" s="14">
        <v>43445</v>
      </c>
      <c r="B54" s="16" t="s">
        <v>60</v>
      </c>
      <c r="C54" t="s">
        <v>90</v>
      </c>
      <c r="D54" s="14">
        <v>42597</v>
      </c>
      <c r="E54">
        <v>1.22</v>
      </c>
      <c r="F54">
        <v>0.32</v>
      </c>
      <c r="G54">
        <v>0.1</v>
      </c>
      <c r="H54">
        <v>1.68</v>
      </c>
    </row>
    <row r="55" spans="1:8" x14ac:dyDescent="0.2">
      <c r="A55" s="14">
        <v>43445</v>
      </c>
      <c r="B55" s="16" t="s">
        <v>83</v>
      </c>
      <c r="C55" t="s">
        <v>90</v>
      </c>
      <c r="D55" s="14">
        <v>42614</v>
      </c>
      <c r="E55">
        <v>1.79</v>
      </c>
      <c r="F55">
        <v>0.3</v>
      </c>
      <c r="G55">
        <v>0.11</v>
      </c>
      <c r="H55">
        <v>1.3</v>
      </c>
    </row>
    <row r="56" spans="1:8" x14ac:dyDescent="0.2">
      <c r="A56" s="14">
        <v>43445</v>
      </c>
      <c r="B56" s="16" t="s">
        <v>83</v>
      </c>
      <c r="C56" t="s">
        <v>90</v>
      </c>
      <c r="D56" s="14">
        <v>42614</v>
      </c>
      <c r="E56">
        <v>1.78</v>
      </c>
      <c r="F56">
        <v>0.28999999999999998</v>
      </c>
      <c r="G56">
        <v>0.1</v>
      </c>
      <c r="H56">
        <v>1.29</v>
      </c>
    </row>
    <row r="57" spans="1:8" x14ac:dyDescent="0.2">
      <c r="A57" s="14">
        <v>43445</v>
      </c>
      <c r="B57" s="16" t="s">
        <v>62</v>
      </c>
      <c r="C57" t="s">
        <v>90</v>
      </c>
      <c r="D57" s="14">
        <v>42628</v>
      </c>
      <c r="E57">
        <v>1.93</v>
      </c>
      <c r="F57">
        <v>0.3</v>
      </c>
      <c r="G57">
        <v>0.11</v>
      </c>
      <c r="H57">
        <v>1.07</v>
      </c>
    </row>
    <row r="58" spans="1:8" x14ac:dyDescent="0.2">
      <c r="A58" s="14">
        <v>43445</v>
      </c>
      <c r="B58" s="16" t="s">
        <v>62</v>
      </c>
      <c r="C58" t="s">
        <v>90</v>
      </c>
      <c r="D58" s="14">
        <v>42628</v>
      </c>
      <c r="E58">
        <v>1.93</v>
      </c>
      <c r="F58">
        <v>0.31</v>
      </c>
      <c r="G58">
        <v>0.11</v>
      </c>
      <c r="H58">
        <v>1.07</v>
      </c>
    </row>
    <row r="59" spans="1:8" x14ac:dyDescent="0.2">
      <c r="A59" s="14">
        <v>43445</v>
      </c>
      <c r="B59" s="16" t="s">
        <v>84</v>
      </c>
      <c r="C59" t="s">
        <v>90</v>
      </c>
      <c r="D59" s="14">
        <v>42644</v>
      </c>
      <c r="E59">
        <v>3.27</v>
      </c>
      <c r="F59">
        <v>0.36</v>
      </c>
      <c r="G59">
        <v>0.1</v>
      </c>
      <c r="H59">
        <v>1.1299999999999999</v>
      </c>
    </row>
    <row r="60" spans="1:8" x14ac:dyDescent="0.2">
      <c r="A60" s="14">
        <v>43445</v>
      </c>
      <c r="B60" s="16" t="s">
        <v>84</v>
      </c>
      <c r="C60" t="s">
        <v>90</v>
      </c>
      <c r="D60" s="14">
        <v>42644</v>
      </c>
      <c r="E60">
        <v>3.29</v>
      </c>
      <c r="F60">
        <v>0.37</v>
      </c>
      <c r="G60">
        <v>0.1</v>
      </c>
      <c r="H60">
        <v>1.1299999999999999</v>
      </c>
    </row>
    <row r="61" spans="1:8" x14ac:dyDescent="0.2">
      <c r="A61" s="14">
        <v>43445</v>
      </c>
      <c r="B61" s="16" t="s">
        <v>85</v>
      </c>
      <c r="C61" t="s">
        <v>90</v>
      </c>
      <c r="D61" s="14">
        <v>42675</v>
      </c>
      <c r="E61">
        <v>7.3</v>
      </c>
      <c r="F61">
        <v>0.56000000000000005</v>
      </c>
      <c r="G61">
        <v>0.19</v>
      </c>
      <c r="H61">
        <v>2.35</v>
      </c>
    </row>
    <row r="62" spans="1:8" x14ac:dyDescent="0.2">
      <c r="A62" s="14">
        <v>43445</v>
      </c>
      <c r="B62" s="16" t="s">
        <v>85</v>
      </c>
      <c r="C62" t="s">
        <v>90</v>
      </c>
      <c r="D62" s="14">
        <v>42675</v>
      </c>
      <c r="E62">
        <v>7.28</v>
      </c>
      <c r="F62">
        <v>0.56000000000000005</v>
      </c>
      <c r="G62">
        <v>0.19</v>
      </c>
      <c r="H62">
        <v>2.37</v>
      </c>
    </row>
    <row r="63" spans="1:8" x14ac:dyDescent="0.2">
      <c r="A63" s="14">
        <v>43445</v>
      </c>
      <c r="B63" s="16" t="s">
        <v>64</v>
      </c>
      <c r="C63" t="s">
        <v>90</v>
      </c>
      <c r="D63" s="14">
        <v>42705</v>
      </c>
      <c r="E63">
        <v>9.68</v>
      </c>
      <c r="F63">
        <v>0.7</v>
      </c>
      <c r="G63">
        <v>0</v>
      </c>
      <c r="H63">
        <v>3.59</v>
      </c>
    </row>
    <row r="64" spans="1:8" x14ac:dyDescent="0.2">
      <c r="A64" s="14">
        <v>43445</v>
      </c>
      <c r="B64" s="16" t="s">
        <v>64</v>
      </c>
      <c r="C64" t="s">
        <v>90</v>
      </c>
      <c r="D64" s="14">
        <v>42705</v>
      </c>
      <c r="E64">
        <v>9.6199999999999992</v>
      </c>
      <c r="F64">
        <v>0.69</v>
      </c>
      <c r="G64">
        <v>0</v>
      </c>
      <c r="H64">
        <v>3.6</v>
      </c>
    </row>
    <row r="65" spans="1:8" x14ac:dyDescent="0.2">
      <c r="A65" s="14">
        <v>43445</v>
      </c>
      <c r="B65" s="16" t="s">
        <v>86</v>
      </c>
      <c r="C65" t="s">
        <v>90</v>
      </c>
      <c r="D65" s="14">
        <v>42736</v>
      </c>
      <c r="E65">
        <v>10.63</v>
      </c>
      <c r="F65">
        <v>0.75</v>
      </c>
      <c r="G65">
        <v>0</v>
      </c>
      <c r="H65">
        <v>4.0599999999999996</v>
      </c>
    </row>
    <row r="66" spans="1:8" x14ac:dyDescent="0.2">
      <c r="A66" s="14">
        <v>43445</v>
      </c>
      <c r="B66" s="16" t="s">
        <v>86</v>
      </c>
      <c r="C66" t="s">
        <v>90</v>
      </c>
      <c r="D66" s="14">
        <v>42736</v>
      </c>
      <c r="E66">
        <v>10.55</v>
      </c>
      <c r="F66">
        <v>0.75</v>
      </c>
      <c r="G66">
        <v>0</v>
      </c>
      <c r="H66">
        <v>4.0999999999999996</v>
      </c>
    </row>
    <row r="67" spans="1:8" x14ac:dyDescent="0.2">
      <c r="A67" s="14">
        <v>43445</v>
      </c>
      <c r="B67" s="16" t="s">
        <v>66</v>
      </c>
      <c r="C67" t="s">
        <v>90</v>
      </c>
      <c r="D67" s="14">
        <v>42767</v>
      </c>
      <c r="E67">
        <v>10.24</v>
      </c>
      <c r="F67">
        <v>0.74</v>
      </c>
      <c r="G67">
        <v>0</v>
      </c>
      <c r="H67">
        <v>4.0199999999999996</v>
      </c>
    </row>
    <row r="68" spans="1:8" x14ac:dyDescent="0.2">
      <c r="A68" s="14">
        <v>43445</v>
      </c>
      <c r="B68" s="16" t="s">
        <v>66</v>
      </c>
      <c r="C68" t="s">
        <v>90</v>
      </c>
      <c r="D68" s="14">
        <v>42767</v>
      </c>
      <c r="E68">
        <v>10.27</v>
      </c>
      <c r="F68">
        <v>0.73</v>
      </c>
      <c r="G68">
        <v>0</v>
      </c>
      <c r="H68">
        <v>4.0199999999999996</v>
      </c>
    </row>
    <row r="69" spans="1:8" x14ac:dyDescent="0.2">
      <c r="A69" s="14">
        <v>43445</v>
      </c>
      <c r="B69" s="16" t="s">
        <v>67</v>
      </c>
      <c r="C69" t="s">
        <v>90</v>
      </c>
      <c r="D69" s="14">
        <v>42780</v>
      </c>
      <c r="E69">
        <v>10.82</v>
      </c>
      <c r="F69">
        <v>0.77</v>
      </c>
      <c r="G69">
        <v>-0.01</v>
      </c>
      <c r="H69">
        <v>4.21</v>
      </c>
    </row>
    <row r="70" spans="1:8" x14ac:dyDescent="0.2">
      <c r="A70" s="14">
        <v>43445</v>
      </c>
      <c r="B70" s="16" t="s">
        <v>67</v>
      </c>
      <c r="C70" t="s">
        <v>90</v>
      </c>
      <c r="D70" s="14">
        <v>42780</v>
      </c>
      <c r="E70">
        <v>10.84</v>
      </c>
      <c r="F70">
        <v>0.77</v>
      </c>
      <c r="G70">
        <v>-0.01</v>
      </c>
      <c r="H70">
        <v>4.21</v>
      </c>
    </row>
    <row r="71" spans="1:8" x14ac:dyDescent="0.2">
      <c r="A71" s="14">
        <v>43445</v>
      </c>
      <c r="B71" s="16" t="s">
        <v>87</v>
      </c>
      <c r="C71" t="s">
        <v>90</v>
      </c>
      <c r="D71" s="14">
        <v>42795</v>
      </c>
      <c r="E71">
        <v>10.88</v>
      </c>
      <c r="F71">
        <v>0.76</v>
      </c>
      <c r="G71">
        <v>0</v>
      </c>
      <c r="H71">
        <v>4.26</v>
      </c>
    </row>
    <row r="72" spans="1:8" x14ac:dyDescent="0.2">
      <c r="A72" s="14">
        <v>43445</v>
      </c>
      <c r="B72" s="16" t="s">
        <v>87</v>
      </c>
      <c r="C72" t="s">
        <v>90</v>
      </c>
      <c r="D72" s="14">
        <v>42795</v>
      </c>
      <c r="E72">
        <v>10.91</v>
      </c>
      <c r="F72">
        <v>0.76</v>
      </c>
      <c r="G72">
        <v>-0.01</v>
      </c>
      <c r="H72">
        <v>4.22</v>
      </c>
    </row>
    <row r="73" spans="1:8" x14ac:dyDescent="0.2">
      <c r="A73" s="14">
        <v>43445</v>
      </c>
      <c r="B73" s="16" t="s">
        <v>69</v>
      </c>
      <c r="C73" t="s">
        <v>90</v>
      </c>
      <c r="D73" s="14">
        <v>42802</v>
      </c>
      <c r="E73">
        <v>10.68</v>
      </c>
      <c r="F73">
        <v>0.75</v>
      </c>
      <c r="G73">
        <v>0</v>
      </c>
      <c r="H73">
        <v>4.18</v>
      </c>
    </row>
    <row r="74" spans="1:8" x14ac:dyDescent="0.2">
      <c r="A74" s="14">
        <v>43445</v>
      </c>
      <c r="B74" s="16" t="s">
        <v>69</v>
      </c>
      <c r="C74" t="s">
        <v>90</v>
      </c>
      <c r="D74" s="14">
        <v>42802</v>
      </c>
      <c r="E74">
        <v>10.68</v>
      </c>
      <c r="F74">
        <v>0.75</v>
      </c>
      <c r="G74">
        <v>-0.01</v>
      </c>
      <c r="H74">
        <v>4.18</v>
      </c>
    </row>
    <row r="75" spans="1:8" x14ac:dyDescent="0.2">
      <c r="A75" s="14">
        <v>43445</v>
      </c>
      <c r="B75" s="16" t="s">
        <v>70</v>
      </c>
      <c r="C75" t="s">
        <v>90</v>
      </c>
      <c r="D75" s="14">
        <v>42809</v>
      </c>
      <c r="E75">
        <v>10.81</v>
      </c>
      <c r="F75">
        <v>0.78</v>
      </c>
      <c r="G75">
        <v>0</v>
      </c>
      <c r="H75">
        <v>4.2300000000000004</v>
      </c>
    </row>
    <row r="76" spans="1:8" x14ac:dyDescent="0.2">
      <c r="A76" s="14">
        <v>43445</v>
      </c>
      <c r="B76" s="16" t="s">
        <v>70</v>
      </c>
      <c r="C76" t="s">
        <v>90</v>
      </c>
      <c r="D76" s="14">
        <v>42809</v>
      </c>
      <c r="E76">
        <v>10.71</v>
      </c>
      <c r="F76">
        <v>0.76</v>
      </c>
      <c r="G76">
        <v>-0.01</v>
      </c>
      <c r="H76">
        <v>4.24</v>
      </c>
    </row>
    <row r="77" spans="1:8" x14ac:dyDescent="0.2">
      <c r="A77" s="14">
        <v>43445</v>
      </c>
      <c r="B77" s="16" t="s">
        <v>71</v>
      </c>
      <c r="C77" t="s">
        <v>90</v>
      </c>
      <c r="D77" s="14">
        <v>42816</v>
      </c>
      <c r="E77">
        <v>10.72</v>
      </c>
      <c r="F77">
        <v>0.76</v>
      </c>
      <c r="G77">
        <v>-0.01</v>
      </c>
      <c r="H77">
        <v>4.2699999999999996</v>
      </c>
    </row>
    <row r="78" spans="1:8" x14ac:dyDescent="0.2">
      <c r="A78" s="14">
        <v>43445</v>
      </c>
      <c r="B78" s="16" t="s">
        <v>71</v>
      </c>
      <c r="C78" t="s">
        <v>90</v>
      </c>
      <c r="D78" s="14">
        <v>42816</v>
      </c>
      <c r="E78">
        <v>10.78</v>
      </c>
      <c r="F78">
        <v>0.75</v>
      </c>
      <c r="G78">
        <v>-0.01</v>
      </c>
      <c r="H78">
        <v>4.33</v>
      </c>
    </row>
    <row r="79" spans="1:8" x14ac:dyDescent="0.2">
      <c r="A79" s="14">
        <v>43445</v>
      </c>
      <c r="B79" s="16" t="s">
        <v>72</v>
      </c>
      <c r="C79" t="s">
        <v>90</v>
      </c>
      <c r="D79" s="14">
        <v>42826</v>
      </c>
      <c r="E79">
        <v>10.82</v>
      </c>
      <c r="F79">
        <v>0.76</v>
      </c>
      <c r="G79">
        <v>0</v>
      </c>
      <c r="H79">
        <v>4.3</v>
      </c>
    </row>
    <row r="80" spans="1:8" x14ac:dyDescent="0.2">
      <c r="A80" s="14">
        <v>43445</v>
      </c>
      <c r="B80" s="16" t="s">
        <v>72</v>
      </c>
      <c r="C80" t="s">
        <v>90</v>
      </c>
      <c r="D80" s="14">
        <v>42826</v>
      </c>
      <c r="E80">
        <v>10.81</v>
      </c>
      <c r="F80">
        <v>0.76</v>
      </c>
      <c r="G80">
        <v>0</v>
      </c>
      <c r="H80">
        <v>4.33</v>
      </c>
    </row>
    <row r="81" spans="1:8" x14ac:dyDescent="0.2">
      <c r="A81" s="14">
        <v>43445</v>
      </c>
      <c r="B81" s="16" t="s">
        <v>73</v>
      </c>
      <c r="C81" t="s">
        <v>90</v>
      </c>
      <c r="D81" s="14">
        <v>42840</v>
      </c>
      <c r="E81">
        <v>10.85</v>
      </c>
      <c r="F81">
        <v>0.77</v>
      </c>
      <c r="G81">
        <v>0.02</v>
      </c>
      <c r="H81">
        <v>4.3499999999999996</v>
      </c>
    </row>
    <row r="82" spans="1:8" x14ac:dyDescent="0.2">
      <c r="A82" s="14">
        <v>43445</v>
      </c>
      <c r="B82" s="16" t="s">
        <v>73</v>
      </c>
      <c r="C82" t="s">
        <v>90</v>
      </c>
      <c r="D82" s="14">
        <v>42840</v>
      </c>
      <c r="E82">
        <v>10.95</v>
      </c>
      <c r="F82">
        <v>0.77</v>
      </c>
      <c r="G82">
        <v>0.01</v>
      </c>
      <c r="H82">
        <v>4.38</v>
      </c>
    </row>
    <row r="83" spans="1:8" x14ac:dyDescent="0.2">
      <c r="A83" s="14">
        <v>43445</v>
      </c>
      <c r="B83" s="16" t="s">
        <v>74</v>
      </c>
      <c r="C83" t="s">
        <v>90</v>
      </c>
      <c r="D83" s="14">
        <v>42856</v>
      </c>
      <c r="E83">
        <v>10.210000000000001</v>
      </c>
      <c r="F83">
        <v>0.73</v>
      </c>
      <c r="G83">
        <v>0.05</v>
      </c>
      <c r="H83">
        <v>4.2</v>
      </c>
    </row>
    <row r="84" spans="1:8" x14ac:dyDescent="0.2">
      <c r="A84" s="14">
        <v>43445</v>
      </c>
      <c r="B84" s="16" t="s">
        <v>74</v>
      </c>
      <c r="C84" t="s">
        <v>90</v>
      </c>
      <c r="D84" s="14">
        <v>42856</v>
      </c>
      <c r="E84">
        <v>10.28</v>
      </c>
      <c r="F84">
        <v>0.74</v>
      </c>
      <c r="G84">
        <v>0.05</v>
      </c>
      <c r="H84">
        <v>4.2</v>
      </c>
    </row>
    <row r="85" spans="1:8" x14ac:dyDescent="0.2">
      <c r="A85" s="14">
        <v>43445</v>
      </c>
      <c r="B85" s="16" t="s">
        <v>75</v>
      </c>
      <c r="C85" t="s">
        <v>90</v>
      </c>
      <c r="D85" s="14">
        <v>42870</v>
      </c>
      <c r="E85">
        <v>10.26</v>
      </c>
      <c r="F85">
        <v>0.73</v>
      </c>
      <c r="G85">
        <v>0.09</v>
      </c>
      <c r="H85">
        <v>4.41</v>
      </c>
    </row>
    <row r="86" spans="1:8" x14ac:dyDescent="0.2">
      <c r="A86" s="14">
        <v>43445</v>
      </c>
      <c r="B86" s="16" t="s">
        <v>75</v>
      </c>
      <c r="C86" t="s">
        <v>90</v>
      </c>
      <c r="D86" s="14">
        <v>42870</v>
      </c>
      <c r="E86">
        <v>10.29</v>
      </c>
      <c r="F86">
        <v>0.73</v>
      </c>
      <c r="G86">
        <v>0.09</v>
      </c>
      <c r="H86">
        <v>4.42</v>
      </c>
    </row>
    <row r="87" spans="1:8" x14ac:dyDescent="0.2">
      <c r="A87" s="14">
        <v>43445</v>
      </c>
      <c r="B87" s="16" t="s">
        <v>76</v>
      </c>
      <c r="C87" t="s">
        <v>90</v>
      </c>
      <c r="D87" s="14">
        <v>42887</v>
      </c>
      <c r="E87">
        <v>10.02</v>
      </c>
      <c r="F87">
        <v>0.71</v>
      </c>
      <c r="G87">
        <v>0.14000000000000001</v>
      </c>
      <c r="H87">
        <v>4.12</v>
      </c>
    </row>
    <row r="88" spans="1:8" x14ac:dyDescent="0.2">
      <c r="A88" s="14">
        <v>43445</v>
      </c>
      <c r="B88" s="16" t="s">
        <v>76</v>
      </c>
      <c r="C88" t="s">
        <v>90</v>
      </c>
      <c r="D88" s="14">
        <v>42887</v>
      </c>
      <c r="E88">
        <v>10.039999999999999</v>
      </c>
      <c r="F88">
        <v>0.7</v>
      </c>
      <c r="G88">
        <v>0.14000000000000001</v>
      </c>
      <c r="H88">
        <v>4.0999999999999996</v>
      </c>
    </row>
    <row r="89" spans="1:8" x14ac:dyDescent="0.2">
      <c r="A89" s="14">
        <v>43445</v>
      </c>
      <c r="B89" s="16" t="s">
        <v>77</v>
      </c>
      <c r="C89" t="s">
        <v>90</v>
      </c>
      <c r="D89" s="14">
        <v>42901</v>
      </c>
      <c r="E89">
        <v>8.48</v>
      </c>
      <c r="F89">
        <v>0.7</v>
      </c>
      <c r="G89">
        <v>0.28999999999999998</v>
      </c>
      <c r="H89">
        <v>3.66</v>
      </c>
    </row>
    <row r="90" spans="1:8" x14ac:dyDescent="0.2">
      <c r="A90" s="14">
        <v>43445</v>
      </c>
      <c r="B90" s="16" t="s">
        <v>77</v>
      </c>
      <c r="C90" t="s">
        <v>90</v>
      </c>
      <c r="D90" s="14">
        <v>42901</v>
      </c>
      <c r="E90">
        <v>8.65</v>
      </c>
      <c r="F90">
        <v>0.71</v>
      </c>
      <c r="G90">
        <v>0.28999999999999998</v>
      </c>
      <c r="H90">
        <v>3.72</v>
      </c>
    </row>
    <row r="91" spans="1:8" x14ac:dyDescent="0.2">
      <c r="A91" s="14">
        <v>43445</v>
      </c>
      <c r="B91" s="16" t="s">
        <v>78</v>
      </c>
      <c r="C91" t="s">
        <v>90</v>
      </c>
      <c r="D91" s="14">
        <v>42917</v>
      </c>
      <c r="E91">
        <v>5.0599999999999996</v>
      </c>
      <c r="F91">
        <v>0.49</v>
      </c>
      <c r="G91">
        <v>0.13</v>
      </c>
      <c r="H91">
        <v>3.5</v>
      </c>
    </row>
    <row r="92" spans="1:8" x14ac:dyDescent="0.2">
      <c r="A92" s="14">
        <v>43445</v>
      </c>
      <c r="B92" s="16" t="s">
        <v>78</v>
      </c>
      <c r="C92" t="s">
        <v>90</v>
      </c>
      <c r="D92" s="14">
        <v>42917</v>
      </c>
      <c r="E92">
        <v>5.07</v>
      </c>
      <c r="F92">
        <v>0.48</v>
      </c>
      <c r="G92">
        <v>0.13</v>
      </c>
      <c r="H92">
        <v>3.53</v>
      </c>
    </row>
    <row r="93" spans="1:8" x14ac:dyDescent="0.2">
      <c r="A93" s="14">
        <v>43445</v>
      </c>
      <c r="B93" s="16" t="s">
        <v>79</v>
      </c>
      <c r="C93" t="s">
        <v>90</v>
      </c>
      <c r="D93" s="14">
        <v>42924</v>
      </c>
      <c r="E93">
        <v>4.6100000000000003</v>
      </c>
      <c r="F93">
        <v>0.48</v>
      </c>
      <c r="G93">
        <v>0.11</v>
      </c>
      <c r="H93">
        <v>1.99</v>
      </c>
    </row>
    <row r="94" spans="1:8" x14ac:dyDescent="0.2">
      <c r="A94" s="14">
        <v>43445</v>
      </c>
      <c r="B94" s="16" t="s">
        <v>79</v>
      </c>
      <c r="C94" t="s">
        <v>90</v>
      </c>
      <c r="D94" s="14">
        <v>42924</v>
      </c>
      <c r="E94">
        <v>4.57</v>
      </c>
      <c r="F94">
        <v>0.47</v>
      </c>
      <c r="G94">
        <v>0.1</v>
      </c>
      <c r="H94">
        <v>2</v>
      </c>
    </row>
    <row r="95" spans="1:8" x14ac:dyDescent="0.2">
      <c r="A95" s="14">
        <v>43445</v>
      </c>
      <c r="B95" s="16" t="s">
        <v>80</v>
      </c>
      <c r="C95" t="s">
        <v>90</v>
      </c>
      <c r="D95" s="14">
        <v>42931</v>
      </c>
      <c r="E95">
        <v>-0.11</v>
      </c>
      <c r="F95">
        <v>0.2</v>
      </c>
      <c r="G95">
        <v>0.02</v>
      </c>
      <c r="H95">
        <v>2.91</v>
      </c>
    </row>
    <row r="96" spans="1:8" x14ac:dyDescent="0.2">
      <c r="A96" s="14">
        <v>43445</v>
      </c>
      <c r="B96" s="16" t="s">
        <v>80</v>
      </c>
      <c r="C96" t="s">
        <v>90</v>
      </c>
      <c r="D96" s="14">
        <v>42931</v>
      </c>
      <c r="E96">
        <v>-0.12</v>
      </c>
      <c r="F96">
        <v>0.21</v>
      </c>
      <c r="G96">
        <v>0.02</v>
      </c>
      <c r="H96">
        <v>2.88</v>
      </c>
    </row>
    <row r="97" spans="1:8" x14ac:dyDescent="0.2">
      <c r="A97" s="14">
        <v>43445</v>
      </c>
      <c r="B97" s="16" t="s">
        <v>82</v>
      </c>
      <c r="C97" t="s">
        <v>90</v>
      </c>
      <c r="D97" s="14">
        <v>42938</v>
      </c>
      <c r="E97">
        <v>3.92</v>
      </c>
      <c r="F97">
        <v>0.4</v>
      </c>
      <c r="G97">
        <v>0.1</v>
      </c>
      <c r="H97">
        <v>2.57</v>
      </c>
    </row>
    <row r="98" spans="1:8" x14ac:dyDescent="0.2">
      <c r="A98" s="14">
        <v>43445</v>
      </c>
      <c r="B98" s="16" t="s">
        <v>82</v>
      </c>
      <c r="C98" t="s">
        <v>90</v>
      </c>
      <c r="D98" s="14">
        <v>42938</v>
      </c>
      <c r="E98">
        <v>3.93</v>
      </c>
      <c r="F98">
        <v>0.4</v>
      </c>
      <c r="G98">
        <v>0.09</v>
      </c>
      <c r="H98">
        <v>2.4300000000000002</v>
      </c>
    </row>
    <row r="99" spans="1:8" x14ac:dyDescent="0.2">
      <c r="A99" s="14">
        <v>43304</v>
      </c>
      <c r="B99" s="16">
        <v>1</v>
      </c>
      <c r="C99" t="s">
        <v>89</v>
      </c>
      <c r="D99" s="14">
        <v>42963</v>
      </c>
      <c r="E99">
        <v>3.3170000000000002</v>
      </c>
      <c r="F99">
        <v>0.36299999999999999</v>
      </c>
      <c r="G99">
        <v>8.1000000000000003E-2</v>
      </c>
      <c r="H99">
        <v>1.9159999999999999</v>
      </c>
    </row>
    <row r="100" spans="1:8" x14ac:dyDescent="0.2">
      <c r="A100" s="14">
        <v>43304</v>
      </c>
      <c r="B100" s="16">
        <v>2</v>
      </c>
      <c r="C100" t="s">
        <v>89</v>
      </c>
      <c r="D100" s="14">
        <v>42963</v>
      </c>
      <c r="E100">
        <v>4.7240000000000002</v>
      </c>
      <c r="F100">
        <v>0.46500000000000002</v>
      </c>
      <c r="G100">
        <v>0.111</v>
      </c>
      <c r="H100">
        <v>2.1579999999999999</v>
      </c>
    </row>
    <row r="101" spans="1:8" x14ac:dyDescent="0.2">
      <c r="A101" s="14">
        <v>43304</v>
      </c>
      <c r="B101" s="16">
        <v>3</v>
      </c>
      <c r="C101" t="s">
        <v>89</v>
      </c>
      <c r="D101" s="14">
        <v>42977</v>
      </c>
      <c r="E101">
        <v>5.625</v>
      </c>
      <c r="F101">
        <v>0.46500000000000002</v>
      </c>
      <c r="G101">
        <v>0.11600000000000001</v>
      </c>
      <c r="H101">
        <v>2.42</v>
      </c>
    </row>
    <row r="102" spans="1:8" x14ac:dyDescent="0.2">
      <c r="A102" s="14">
        <v>43304</v>
      </c>
      <c r="B102" s="16">
        <v>4</v>
      </c>
      <c r="C102" t="s">
        <v>89</v>
      </c>
      <c r="D102" s="14">
        <v>42977</v>
      </c>
      <c r="E102">
        <v>12.516999999999999</v>
      </c>
      <c r="F102">
        <v>0.96699999999999997</v>
      </c>
      <c r="G102">
        <v>3.5000000000000003E-2</v>
      </c>
      <c r="H102">
        <v>4.8780000000000001</v>
      </c>
    </row>
    <row r="103" spans="1:8" x14ac:dyDescent="0.2">
      <c r="A103" s="14">
        <v>43304</v>
      </c>
      <c r="B103" s="16">
        <v>5</v>
      </c>
      <c r="C103" t="s">
        <v>89</v>
      </c>
      <c r="D103" s="14">
        <v>42992</v>
      </c>
      <c r="E103">
        <v>7.1349999999999998</v>
      </c>
      <c r="F103">
        <v>0.58499999999999996</v>
      </c>
      <c r="G103">
        <v>0.13800000000000001</v>
      </c>
      <c r="H103">
        <v>2.41</v>
      </c>
    </row>
    <row r="104" spans="1:8" x14ac:dyDescent="0.2">
      <c r="A104" s="14">
        <v>43304</v>
      </c>
      <c r="B104" s="16">
        <v>6</v>
      </c>
      <c r="C104" t="s">
        <v>89</v>
      </c>
      <c r="D104" s="14">
        <v>42992</v>
      </c>
      <c r="E104">
        <v>8.0090000000000003</v>
      </c>
      <c r="F104">
        <v>0.56799999999999995</v>
      </c>
      <c r="G104">
        <v>0.14499999999999999</v>
      </c>
      <c r="H104">
        <v>2.7719999999999998</v>
      </c>
    </row>
    <row r="105" spans="1:8" x14ac:dyDescent="0.2">
      <c r="A105" s="14">
        <v>43304</v>
      </c>
      <c r="B105" s="16">
        <v>7</v>
      </c>
      <c r="C105" t="s">
        <v>89</v>
      </c>
      <c r="D105" s="14">
        <v>43007</v>
      </c>
      <c r="E105">
        <v>8.6180000000000003</v>
      </c>
      <c r="F105">
        <v>0.59499999999999997</v>
      </c>
      <c r="G105">
        <v>0.126</v>
      </c>
      <c r="H105">
        <v>3.15</v>
      </c>
    </row>
    <row r="106" spans="1:8" x14ac:dyDescent="0.2">
      <c r="A106" s="14">
        <v>43304</v>
      </c>
      <c r="B106" s="16">
        <v>8</v>
      </c>
      <c r="C106" t="s">
        <v>89</v>
      </c>
      <c r="D106" s="14">
        <v>43007</v>
      </c>
      <c r="E106">
        <v>10.074</v>
      </c>
      <c r="F106">
        <v>1.1319999999999999</v>
      </c>
      <c r="G106">
        <v>0.114</v>
      </c>
      <c r="H106">
        <v>4.0430000000000001</v>
      </c>
    </row>
    <row r="107" spans="1:8" x14ac:dyDescent="0.2">
      <c r="A107" s="14">
        <v>43304</v>
      </c>
      <c r="B107" s="16">
        <v>9</v>
      </c>
      <c r="C107" t="s">
        <v>89</v>
      </c>
      <c r="D107" s="14">
        <v>43037</v>
      </c>
      <c r="E107">
        <v>9.9339999999999993</v>
      </c>
      <c r="F107">
        <v>0.66600000000000004</v>
      </c>
      <c r="G107">
        <v>3.5000000000000003E-2</v>
      </c>
      <c r="H107">
        <v>3.6440000000000001</v>
      </c>
    </row>
    <row r="108" spans="1:8" x14ac:dyDescent="0.2">
      <c r="A108" s="14">
        <v>43304</v>
      </c>
      <c r="B108" s="16">
        <v>10</v>
      </c>
      <c r="C108" t="s">
        <v>89</v>
      </c>
      <c r="D108" s="14">
        <v>43037</v>
      </c>
      <c r="E108">
        <v>9.125</v>
      </c>
      <c r="F108">
        <v>0.60199999999999998</v>
      </c>
      <c r="G108">
        <v>5.0000000000000001E-3</v>
      </c>
      <c r="H108">
        <v>3.129</v>
      </c>
    </row>
    <row r="109" spans="1:8" x14ac:dyDescent="0.2">
      <c r="A109" s="14">
        <v>43304</v>
      </c>
      <c r="B109" s="16">
        <v>11</v>
      </c>
      <c r="C109" t="s">
        <v>89</v>
      </c>
      <c r="D109" s="14">
        <v>43067</v>
      </c>
      <c r="E109">
        <v>10.112</v>
      </c>
      <c r="F109">
        <v>0.65600000000000003</v>
      </c>
      <c r="G109">
        <v>4.0000000000000001E-3</v>
      </c>
      <c r="H109">
        <v>3.57</v>
      </c>
    </row>
    <row r="110" spans="1:8" x14ac:dyDescent="0.2">
      <c r="A110" s="14">
        <v>43304</v>
      </c>
      <c r="B110" s="16">
        <v>12</v>
      </c>
      <c r="C110" t="s">
        <v>89</v>
      </c>
      <c r="D110" s="14">
        <v>43067</v>
      </c>
      <c r="E110">
        <v>10.802</v>
      </c>
      <c r="F110">
        <v>0.69499999999999995</v>
      </c>
      <c r="G110">
        <v>3.0000000000000001E-3</v>
      </c>
      <c r="H110">
        <v>3.88</v>
      </c>
    </row>
    <row r="111" spans="1:8" x14ac:dyDescent="0.2">
      <c r="A111" s="14">
        <v>43304</v>
      </c>
      <c r="B111" s="16">
        <v>13</v>
      </c>
      <c r="C111" t="s">
        <v>89</v>
      </c>
      <c r="D111" s="14">
        <v>43097</v>
      </c>
      <c r="E111">
        <v>11.131</v>
      </c>
      <c r="F111">
        <v>0.70099999999999996</v>
      </c>
      <c r="G111">
        <v>4.0000000000000001E-3</v>
      </c>
      <c r="H111">
        <v>3.9119999999999999</v>
      </c>
    </row>
    <row r="112" spans="1:8" x14ac:dyDescent="0.2">
      <c r="A112" s="14">
        <v>43304</v>
      </c>
      <c r="B112" s="16">
        <v>14</v>
      </c>
      <c r="C112" t="s">
        <v>89</v>
      </c>
      <c r="D112" s="14">
        <v>43097</v>
      </c>
      <c r="E112">
        <v>10.846</v>
      </c>
      <c r="F112">
        <v>0.67900000000000005</v>
      </c>
      <c r="G112">
        <v>4.0000000000000001E-3</v>
      </c>
      <c r="H112">
        <v>3.996</v>
      </c>
    </row>
    <row r="113" spans="1:8" x14ac:dyDescent="0.2">
      <c r="A113" s="14">
        <v>43304</v>
      </c>
      <c r="B113" s="16">
        <v>15</v>
      </c>
      <c r="C113" t="s">
        <v>89</v>
      </c>
      <c r="D113" s="14">
        <v>43127</v>
      </c>
      <c r="E113">
        <v>11.821999999999999</v>
      </c>
      <c r="F113">
        <v>0.74</v>
      </c>
      <c r="G113">
        <v>5.0000000000000001E-3</v>
      </c>
      <c r="H113">
        <v>4.3579999999999997</v>
      </c>
    </row>
    <row r="114" spans="1:8" x14ac:dyDescent="0.2">
      <c r="A114" s="14">
        <v>43304</v>
      </c>
      <c r="B114" s="16">
        <v>16</v>
      </c>
      <c r="C114" t="s">
        <v>89</v>
      </c>
      <c r="D114" s="14">
        <v>43127</v>
      </c>
      <c r="E114">
        <v>11.606</v>
      </c>
      <c r="F114">
        <v>0.749</v>
      </c>
      <c r="G114">
        <v>3.0000000000000001E-3</v>
      </c>
      <c r="H114">
        <v>4.2480000000000002</v>
      </c>
    </row>
    <row r="115" spans="1:8" x14ac:dyDescent="0.2">
      <c r="A115" s="14">
        <v>43304</v>
      </c>
      <c r="B115" s="16">
        <v>17</v>
      </c>
      <c r="C115" t="s">
        <v>89</v>
      </c>
      <c r="D115" s="14">
        <v>43142</v>
      </c>
      <c r="E115">
        <v>11.967000000000001</v>
      </c>
      <c r="F115">
        <v>0.753</v>
      </c>
      <c r="G115">
        <v>4.0000000000000001E-3</v>
      </c>
      <c r="H115">
        <v>4.4580000000000002</v>
      </c>
    </row>
    <row r="116" spans="1:8" x14ac:dyDescent="0.2">
      <c r="A116" s="14">
        <v>43304</v>
      </c>
      <c r="B116" s="16">
        <v>18</v>
      </c>
      <c r="C116" t="s">
        <v>89</v>
      </c>
      <c r="D116" s="14">
        <v>43142</v>
      </c>
      <c r="E116">
        <v>11.853999999999999</v>
      </c>
      <c r="F116">
        <v>0.753</v>
      </c>
      <c r="G116">
        <v>1E-3</v>
      </c>
      <c r="H116">
        <v>4.4260000000000002</v>
      </c>
    </row>
    <row r="117" spans="1:8" x14ac:dyDescent="0.2">
      <c r="A117" s="14">
        <v>43304</v>
      </c>
      <c r="B117" s="16">
        <v>19</v>
      </c>
      <c r="C117" t="s">
        <v>89</v>
      </c>
      <c r="D117" s="14">
        <v>43157</v>
      </c>
      <c r="E117">
        <v>11.255000000000001</v>
      </c>
      <c r="F117">
        <v>0.72699999999999998</v>
      </c>
      <c r="G117">
        <v>5.0000000000000001E-3</v>
      </c>
      <c r="H117">
        <v>4.3529999999999998</v>
      </c>
    </row>
    <row r="118" spans="1:8" x14ac:dyDescent="0.2">
      <c r="A118" s="14">
        <v>43304</v>
      </c>
      <c r="B118" s="16">
        <v>20</v>
      </c>
      <c r="C118" t="s">
        <v>89</v>
      </c>
      <c r="D118" s="14">
        <v>43157</v>
      </c>
      <c r="E118">
        <v>11.59</v>
      </c>
      <c r="F118">
        <v>0.78400000000000003</v>
      </c>
      <c r="G118">
        <v>5.0000000000000001E-3</v>
      </c>
      <c r="H118">
        <v>4.41</v>
      </c>
    </row>
    <row r="119" spans="1:8" x14ac:dyDescent="0.2">
      <c r="A119" s="14">
        <v>43304</v>
      </c>
      <c r="B119" s="16">
        <v>21</v>
      </c>
      <c r="C119" t="s">
        <v>89</v>
      </c>
      <c r="D119" s="14">
        <v>43166</v>
      </c>
      <c r="E119">
        <v>11.664999999999999</v>
      </c>
      <c r="F119">
        <v>0.76</v>
      </c>
      <c r="G119">
        <v>6.0000000000000001E-3</v>
      </c>
      <c r="H119">
        <v>4.431</v>
      </c>
    </row>
    <row r="120" spans="1:8" x14ac:dyDescent="0.2">
      <c r="A120" s="14">
        <v>43304</v>
      </c>
      <c r="B120" s="16">
        <v>22</v>
      </c>
      <c r="C120" t="s">
        <v>89</v>
      </c>
      <c r="D120" s="14">
        <v>43166</v>
      </c>
      <c r="E120">
        <v>11.811</v>
      </c>
      <c r="F120">
        <v>0.73799999999999999</v>
      </c>
      <c r="G120">
        <v>1.7000000000000001E-2</v>
      </c>
      <c r="H120">
        <v>4.71</v>
      </c>
    </row>
    <row r="121" spans="1:8" x14ac:dyDescent="0.2">
      <c r="A121" s="14">
        <v>43304</v>
      </c>
      <c r="B121" s="16">
        <v>23</v>
      </c>
      <c r="C121" t="s">
        <v>89</v>
      </c>
      <c r="D121" s="14">
        <v>43175</v>
      </c>
      <c r="E121">
        <v>12.037000000000001</v>
      </c>
      <c r="F121">
        <v>0.75700000000000001</v>
      </c>
      <c r="G121">
        <v>8.9999999999999993E-3</v>
      </c>
      <c r="H121">
        <v>4.7249999999999996</v>
      </c>
    </row>
    <row r="122" spans="1:8" x14ac:dyDescent="0.2">
      <c r="A122" s="14">
        <v>43304</v>
      </c>
      <c r="B122" s="16">
        <v>24</v>
      </c>
      <c r="C122" t="s">
        <v>89</v>
      </c>
      <c r="D122" s="14">
        <v>43175</v>
      </c>
      <c r="E122">
        <v>11.811</v>
      </c>
      <c r="F122">
        <v>0.77</v>
      </c>
      <c r="G122">
        <v>1.0999999999999999E-2</v>
      </c>
      <c r="H122">
        <v>4.5990000000000002</v>
      </c>
    </row>
    <row r="123" spans="1:8" x14ac:dyDescent="0.2">
      <c r="A123" s="14">
        <v>43304</v>
      </c>
      <c r="B123" s="16">
        <v>25</v>
      </c>
      <c r="C123" t="s">
        <v>89</v>
      </c>
      <c r="D123" s="14">
        <v>43184</v>
      </c>
      <c r="E123">
        <v>12.016</v>
      </c>
      <c r="F123">
        <v>0.748</v>
      </c>
      <c r="G123">
        <v>5.0000000000000001E-3</v>
      </c>
      <c r="H123">
        <v>4.7569999999999997</v>
      </c>
    </row>
    <row r="124" spans="1:8" x14ac:dyDescent="0.2">
      <c r="A124" s="14">
        <v>43304</v>
      </c>
      <c r="B124" s="16">
        <v>26</v>
      </c>
      <c r="C124" t="s">
        <v>89</v>
      </c>
      <c r="D124" s="14">
        <v>43184</v>
      </c>
      <c r="E124">
        <v>11.897</v>
      </c>
      <c r="F124">
        <v>0.73899999999999999</v>
      </c>
      <c r="G124">
        <v>5.0000000000000001E-3</v>
      </c>
      <c r="H124">
        <v>4.71</v>
      </c>
    </row>
    <row r="125" spans="1:8" x14ac:dyDescent="0.2">
      <c r="A125" s="14">
        <v>43304</v>
      </c>
      <c r="B125" s="16">
        <v>27</v>
      </c>
      <c r="C125" t="s">
        <v>89</v>
      </c>
      <c r="D125" s="14">
        <v>43193</v>
      </c>
      <c r="E125">
        <v>12</v>
      </c>
      <c r="F125">
        <v>0.76400000000000001</v>
      </c>
      <c r="G125">
        <v>7.0000000000000001E-3</v>
      </c>
      <c r="H125">
        <v>4.7670000000000003</v>
      </c>
    </row>
    <row r="126" spans="1:8" x14ac:dyDescent="0.2">
      <c r="A126" s="14">
        <v>43304</v>
      </c>
      <c r="B126" s="16">
        <v>28</v>
      </c>
      <c r="C126" t="s">
        <v>89</v>
      </c>
      <c r="D126" s="14">
        <v>43193</v>
      </c>
      <c r="E126">
        <v>12.01</v>
      </c>
      <c r="F126">
        <v>0.81100000000000005</v>
      </c>
      <c r="G126">
        <v>0.01</v>
      </c>
      <c r="H126">
        <v>4.883</v>
      </c>
    </row>
    <row r="127" spans="1:8" x14ac:dyDescent="0.2">
      <c r="A127" s="14">
        <v>43304</v>
      </c>
      <c r="B127" s="16">
        <v>29</v>
      </c>
      <c r="C127" t="s">
        <v>89</v>
      </c>
      <c r="D127" s="14">
        <v>43202</v>
      </c>
      <c r="E127">
        <v>11.698</v>
      </c>
      <c r="F127">
        <v>0.76400000000000001</v>
      </c>
      <c r="G127">
        <v>1.7999999999999999E-2</v>
      </c>
      <c r="H127">
        <v>4.7779999999999996</v>
      </c>
    </row>
    <row r="128" spans="1:8" x14ac:dyDescent="0.2">
      <c r="A128" s="14">
        <v>43304</v>
      </c>
      <c r="B128" s="16">
        <v>30</v>
      </c>
      <c r="C128" t="s">
        <v>89</v>
      </c>
      <c r="D128" s="14">
        <v>43202</v>
      </c>
      <c r="E128">
        <v>11.077</v>
      </c>
      <c r="F128">
        <v>0.73199999999999998</v>
      </c>
      <c r="G128">
        <v>2.5999999999999999E-2</v>
      </c>
      <c r="H128">
        <v>4.5940000000000003</v>
      </c>
    </row>
    <row r="129" spans="1:8" x14ac:dyDescent="0.2">
      <c r="A129" s="14">
        <v>43304</v>
      </c>
      <c r="B129" s="16">
        <v>31</v>
      </c>
      <c r="C129" t="s">
        <v>89</v>
      </c>
      <c r="D129" s="14">
        <v>43211</v>
      </c>
      <c r="E129">
        <v>11.228</v>
      </c>
      <c r="F129">
        <v>0.76300000000000001</v>
      </c>
      <c r="G129">
        <v>4.1000000000000002E-2</v>
      </c>
      <c r="H129">
        <v>4.7729999999999997</v>
      </c>
    </row>
    <row r="130" spans="1:8" x14ac:dyDescent="0.2">
      <c r="A130" s="14">
        <v>43304</v>
      </c>
      <c r="B130" s="16">
        <v>32</v>
      </c>
      <c r="C130" t="s">
        <v>89</v>
      </c>
      <c r="D130" s="14">
        <v>43211</v>
      </c>
      <c r="E130">
        <v>11.326000000000001</v>
      </c>
      <c r="F130">
        <v>0.745</v>
      </c>
      <c r="G130">
        <v>5.3999999999999999E-2</v>
      </c>
      <c r="H130">
        <v>4.8620000000000001</v>
      </c>
    </row>
    <row r="131" spans="1:8" x14ac:dyDescent="0.2">
      <c r="A131" s="14">
        <v>43304</v>
      </c>
      <c r="B131" s="16">
        <v>33</v>
      </c>
      <c r="C131" t="s">
        <v>89</v>
      </c>
      <c r="D131" s="14">
        <v>43220</v>
      </c>
      <c r="E131">
        <v>10.98</v>
      </c>
      <c r="F131">
        <v>0.746</v>
      </c>
      <c r="G131">
        <v>5.1999999999999998E-2</v>
      </c>
      <c r="H131">
        <v>4.8410000000000002</v>
      </c>
    </row>
    <row r="132" spans="1:8" x14ac:dyDescent="0.2">
      <c r="A132" s="14">
        <v>43304</v>
      </c>
      <c r="B132" s="16">
        <v>34</v>
      </c>
      <c r="C132" t="s">
        <v>89</v>
      </c>
      <c r="D132" s="14">
        <v>43220</v>
      </c>
      <c r="E132">
        <v>11.175000000000001</v>
      </c>
      <c r="F132">
        <v>0.74199999999999999</v>
      </c>
      <c r="G132">
        <v>9.6000000000000002E-2</v>
      </c>
      <c r="H132">
        <v>4.7519999999999998</v>
      </c>
    </row>
    <row r="133" spans="1:8" x14ac:dyDescent="0.2">
      <c r="A133" s="14">
        <v>43304</v>
      </c>
      <c r="B133" s="16">
        <v>35</v>
      </c>
      <c r="C133" t="s">
        <v>89</v>
      </c>
      <c r="D133" s="14">
        <v>43232</v>
      </c>
      <c r="E133">
        <v>11.083</v>
      </c>
      <c r="F133">
        <v>0.73399999999999999</v>
      </c>
      <c r="G133">
        <v>0.115</v>
      </c>
      <c r="H133">
        <v>4.4470000000000001</v>
      </c>
    </row>
    <row r="134" spans="1:8" x14ac:dyDescent="0.2">
      <c r="A134" s="14">
        <v>43304</v>
      </c>
      <c r="B134" s="16">
        <v>36</v>
      </c>
      <c r="C134" t="s">
        <v>89</v>
      </c>
      <c r="D134" s="14">
        <v>43232</v>
      </c>
      <c r="E134">
        <v>9.7780000000000005</v>
      </c>
      <c r="F134">
        <v>0.72399999999999998</v>
      </c>
      <c r="G134">
        <v>0.104</v>
      </c>
      <c r="H134">
        <v>4.3680000000000003</v>
      </c>
    </row>
    <row r="135" spans="1:8" x14ac:dyDescent="0.2">
      <c r="A135" s="14">
        <v>43304</v>
      </c>
      <c r="B135" s="16">
        <v>37</v>
      </c>
      <c r="C135" t="s">
        <v>89</v>
      </c>
      <c r="D135" s="14">
        <v>43244</v>
      </c>
      <c r="E135">
        <v>9.2550000000000008</v>
      </c>
      <c r="F135">
        <v>0.77100000000000002</v>
      </c>
      <c r="G135">
        <v>0.192</v>
      </c>
      <c r="H135">
        <v>4.2530000000000001</v>
      </c>
    </row>
    <row r="136" spans="1:8" x14ac:dyDescent="0.2">
      <c r="A136" s="14">
        <v>43304</v>
      </c>
      <c r="B136" s="16">
        <v>38</v>
      </c>
      <c r="C136" t="s">
        <v>89</v>
      </c>
      <c r="D136" s="14">
        <v>43244</v>
      </c>
      <c r="E136">
        <v>10.457000000000001</v>
      </c>
      <c r="F136">
        <v>0.74399999999999999</v>
      </c>
      <c r="G136">
        <v>0.13500000000000001</v>
      </c>
      <c r="H136">
        <v>4.5990000000000002</v>
      </c>
    </row>
    <row r="137" spans="1:8" x14ac:dyDescent="0.2">
      <c r="A137" s="14">
        <v>43304</v>
      </c>
      <c r="B137" s="16">
        <v>39</v>
      </c>
      <c r="C137" t="s">
        <v>89</v>
      </c>
      <c r="D137" s="14">
        <v>43256</v>
      </c>
      <c r="E137">
        <v>11.121</v>
      </c>
      <c r="F137">
        <v>0.79800000000000004</v>
      </c>
      <c r="G137">
        <v>0.186</v>
      </c>
      <c r="H137">
        <v>4.4260000000000002</v>
      </c>
    </row>
    <row r="138" spans="1:8" x14ac:dyDescent="0.2">
      <c r="A138" s="14">
        <v>43304</v>
      </c>
      <c r="B138" s="16">
        <v>40</v>
      </c>
      <c r="C138" t="s">
        <v>89</v>
      </c>
      <c r="D138" s="14">
        <v>43256</v>
      </c>
      <c r="E138">
        <v>11.632999999999999</v>
      </c>
      <c r="F138">
        <v>0.77600000000000002</v>
      </c>
      <c r="G138">
        <v>0.20899999999999999</v>
      </c>
      <c r="H138">
        <v>4.7880000000000003</v>
      </c>
    </row>
    <row r="139" spans="1:8" x14ac:dyDescent="0.2">
      <c r="A139" s="14">
        <v>43304</v>
      </c>
      <c r="B139" s="16">
        <v>41</v>
      </c>
      <c r="C139" t="s">
        <v>89</v>
      </c>
      <c r="D139" s="14">
        <v>43268</v>
      </c>
      <c r="E139">
        <v>8.5</v>
      </c>
      <c r="F139">
        <v>0.66900000000000004</v>
      </c>
      <c r="G139">
        <v>0.19400000000000001</v>
      </c>
      <c r="H139">
        <v>4.2320000000000002</v>
      </c>
    </row>
    <row r="140" spans="1:8" x14ac:dyDescent="0.2">
      <c r="A140" s="14">
        <v>43304</v>
      </c>
      <c r="B140" s="16">
        <v>42</v>
      </c>
      <c r="C140" t="s">
        <v>89</v>
      </c>
      <c r="D140" s="14">
        <v>43268</v>
      </c>
      <c r="E140">
        <v>7.8520000000000003</v>
      </c>
      <c r="F140">
        <v>0.60099999999999998</v>
      </c>
      <c r="G140">
        <v>0.14799999999999999</v>
      </c>
      <c r="H140">
        <v>3.7170000000000001</v>
      </c>
    </row>
    <row r="141" spans="1:8" x14ac:dyDescent="0.2">
      <c r="A141" s="14">
        <v>43304</v>
      </c>
      <c r="B141" s="16">
        <v>43</v>
      </c>
      <c r="C141" t="s">
        <v>89</v>
      </c>
      <c r="D141" s="14">
        <v>43280</v>
      </c>
      <c r="E141">
        <v>11.336</v>
      </c>
      <c r="F141">
        <v>0.76800000000000002</v>
      </c>
      <c r="G141">
        <v>3.7999999999999999E-2</v>
      </c>
      <c r="H141">
        <v>4.6260000000000003</v>
      </c>
    </row>
    <row r="142" spans="1:8" x14ac:dyDescent="0.2">
      <c r="A142" s="14">
        <v>43304</v>
      </c>
      <c r="B142" s="16">
        <v>44</v>
      </c>
      <c r="C142" t="s">
        <v>89</v>
      </c>
      <c r="D142" s="14">
        <v>43280</v>
      </c>
      <c r="E142">
        <v>6.5469999999999997</v>
      </c>
      <c r="F142">
        <v>0.54300000000000004</v>
      </c>
      <c r="G142">
        <v>0.20599999999999999</v>
      </c>
      <c r="H142">
        <v>3.2709999999999999</v>
      </c>
    </row>
    <row r="143" spans="1:8" x14ac:dyDescent="0.2">
      <c r="A143" s="14">
        <v>43304</v>
      </c>
      <c r="B143" s="16">
        <v>45</v>
      </c>
      <c r="C143" t="s">
        <v>89</v>
      </c>
      <c r="D143" s="14">
        <v>43289</v>
      </c>
      <c r="E143">
        <v>3.694</v>
      </c>
      <c r="F143">
        <v>0.41899999999999998</v>
      </c>
      <c r="G143">
        <v>0.123</v>
      </c>
      <c r="H143">
        <v>2.0579999999999998</v>
      </c>
    </row>
    <row r="144" spans="1:8" x14ac:dyDescent="0.2">
      <c r="A144" s="14">
        <v>43304</v>
      </c>
      <c r="B144" s="16">
        <v>46</v>
      </c>
      <c r="C144" t="s">
        <v>89</v>
      </c>
      <c r="D144" s="14">
        <v>43289</v>
      </c>
      <c r="E144">
        <v>3.117</v>
      </c>
      <c r="F144">
        <v>0.36499999999999999</v>
      </c>
      <c r="G144">
        <v>9.6000000000000002E-2</v>
      </c>
      <c r="H144">
        <v>2.0529999999999999</v>
      </c>
    </row>
    <row r="145" spans="1:8" x14ac:dyDescent="0.2">
      <c r="A145" s="14">
        <v>43304</v>
      </c>
      <c r="B145" s="16">
        <v>47</v>
      </c>
      <c r="C145" t="s">
        <v>89</v>
      </c>
      <c r="D145" s="14">
        <v>43298</v>
      </c>
      <c r="E145">
        <v>5.1180000000000003</v>
      </c>
      <c r="F145">
        <v>0.47099999999999997</v>
      </c>
      <c r="G145">
        <v>0.105</v>
      </c>
      <c r="H145">
        <v>2.4049999999999998</v>
      </c>
    </row>
    <row r="146" spans="1:8" x14ac:dyDescent="0.2">
      <c r="A146" s="14">
        <v>43304</v>
      </c>
      <c r="B146" s="16">
        <v>48</v>
      </c>
      <c r="C146" t="s">
        <v>89</v>
      </c>
      <c r="D146" s="14">
        <v>43298</v>
      </c>
      <c r="E146">
        <v>4.444</v>
      </c>
      <c r="F146">
        <v>0.44400000000000001</v>
      </c>
      <c r="G146">
        <v>0.11899999999999999</v>
      </c>
      <c r="H146">
        <v>1.5960000000000001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CB90-9C7B-CF4B-B8A2-8233E9E8801F}">
  <dimension ref="A1:G135"/>
  <sheetViews>
    <sheetView workbookViewId="0"/>
  </sheetViews>
  <sheetFormatPr baseColWidth="10" defaultRowHeight="16" x14ac:dyDescent="0.2"/>
  <sheetData>
    <row r="1" spans="1:7" x14ac:dyDescent="0.2">
      <c r="A1" t="s">
        <v>8</v>
      </c>
      <c r="B1">
        <v>4</v>
      </c>
      <c r="C1" t="s">
        <v>9</v>
      </c>
      <c r="D1" t="s">
        <v>8</v>
      </c>
      <c r="E1" s="6">
        <f>E2/1.856</f>
        <v>5.4956896551724128</v>
      </c>
      <c r="G1" s="7"/>
    </row>
    <row r="2" spans="1:7" x14ac:dyDescent="0.2">
      <c r="A2" t="s">
        <v>10</v>
      </c>
      <c r="B2">
        <v>10</v>
      </c>
      <c r="C2" t="s">
        <v>9</v>
      </c>
      <c r="D2" t="s">
        <v>10</v>
      </c>
      <c r="E2" s="6">
        <v>10.199999999999999</v>
      </c>
      <c r="G2" s="7"/>
    </row>
    <row r="3" spans="1:7" x14ac:dyDescent="0.2">
      <c r="A3" t="s">
        <v>11</v>
      </c>
      <c r="B3">
        <f>((B1/2)^2)*3.14159*B2</f>
        <v>125.6636</v>
      </c>
      <c r="C3" t="s">
        <v>12</v>
      </c>
      <c r="D3" t="s">
        <v>11</v>
      </c>
      <c r="E3">
        <f>((E1/2)^2)*3.14159*E2</f>
        <v>241.95471298235904</v>
      </c>
      <c r="G3" s="7"/>
    </row>
    <row r="4" spans="1:7" x14ac:dyDescent="0.2">
      <c r="A4" t="s">
        <v>13</v>
      </c>
      <c r="B4">
        <v>2.5</v>
      </c>
      <c r="D4" t="s">
        <v>13</v>
      </c>
      <c r="G4" s="7"/>
    </row>
    <row r="5" spans="1:7" x14ac:dyDescent="0.2">
      <c r="A5" t="s">
        <v>14</v>
      </c>
      <c r="B5">
        <v>6</v>
      </c>
      <c r="D5" t="s">
        <v>14</v>
      </c>
      <c r="G5" s="7"/>
    </row>
    <row r="6" spans="1:7" x14ac:dyDescent="0.2">
      <c r="A6" t="s">
        <v>11</v>
      </c>
      <c r="B6">
        <f>((B4/2)^2)*3.14159*B5</f>
        <v>29.452406249999999</v>
      </c>
      <c r="G6" s="7"/>
    </row>
    <row r="7" spans="1:7" x14ac:dyDescent="0.2">
      <c r="G7" s="7"/>
    </row>
    <row r="8" spans="1:7" x14ac:dyDescent="0.2">
      <c r="G8" s="7"/>
    </row>
    <row r="9" spans="1:7" x14ac:dyDescent="0.2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s="7" t="s">
        <v>21</v>
      </c>
    </row>
    <row r="10" spans="1:7" x14ac:dyDescent="0.2">
      <c r="C10" s="8"/>
      <c r="D10" s="8"/>
      <c r="E10" s="8">
        <f>(($B$2/2)^2)*3.14159</f>
        <v>78.539749999999998</v>
      </c>
      <c r="G10" s="7"/>
    </row>
    <row r="11" spans="1:7" x14ac:dyDescent="0.2">
      <c r="A11" t="s">
        <v>22</v>
      </c>
      <c r="B11">
        <v>1</v>
      </c>
      <c r="C11" s="8">
        <v>2.11</v>
      </c>
      <c r="D11" s="8"/>
      <c r="E11" s="8">
        <f t="shared" ref="E11:E50" si="0">(($B$2/2)^2)*3.14159*$C11</f>
        <v>165.71887249999997</v>
      </c>
      <c r="G11" s="9">
        <f>E11</f>
        <v>165.71887249999997</v>
      </c>
    </row>
    <row r="12" spans="1:7" x14ac:dyDescent="0.2">
      <c r="A12" t="s">
        <v>22</v>
      </c>
      <c r="B12">
        <v>2</v>
      </c>
      <c r="C12" s="8">
        <v>1.82</v>
      </c>
      <c r="D12" s="8"/>
      <c r="E12" s="8">
        <f t="shared" si="0"/>
        <v>142.94234499999999</v>
      </c>
      <c r="G12" s="9">
        <f t="shared" ref="G12:G28" si="1">E12</f>
        <v>142.94234499999999</v>
      </c>
    </row>
    <row r="13" spans="1:7" x14ac:dyDescent="0.2">
      <c r="A13" t="s">
        <v>22</v>
      </c>
      <c r="B13">
        <v>3</v>
      </c>
      <c r="C13" s="8">
        <v>2.3199999999999998</v>
      </c>
      <c r="D13" s="8"/>
      <c r="E13" s="8">
        <f t="shared" si="0"/>
        <v>182.21221999999997</v>
      </c>
      <c r="G13" s="9">
        <f t="shared" si="1"/>
        <v>182.21221999999997</v>
      </c>
    </row>
    <row r="14" spans="1:7" x14ac:dyDescent="0.2">
      <c r="A14" t="s">
        <v>22</v>
      </c>
      <c r="B14">
        <v>4</v>
      </c>
      <c r="C14" s="8">
        <v>2.88</v>
      </c>
      <c r="D14" s="8"/>
      <c r="E14" s="8">
        <f t="shared" si="0"/>
        <v>226.19448</v>
      </c>
      <c r="G14" s="9">
        <f t="shared" si="1"/>
        <v>226.19448</v>
      </c>
    </row>
    <row r="15" spans="1:7" x14ac:dyDescent="0.2">
      <c r="A15" t="s">
        <v>22</v>
      </c>
      <c r="B15">
        <v>5</v>
      </c>
      <c r="C15" s="8">
        <v>2.0499999999999998</v>
      </c>
      <c r="D15" s="8"/>
      <c r="E15" s="8">
        <f t="shared" si="0"/>
        <v>161.00648749999999</v>
      </c>
      <c r="G15" s="9">
        <f t="shared" si="1"/>
        <v>161.00648749999999</v>
      </c>
    </row>
    <row r="16" spans="1:7" x14ac:dyDescent="0.2">
      <c r="A16" t="s">
        <v>22</v>
      </c>
      <c r="B16">
        <v>6</v>
      </c>
      <c r="C16" s="8">
        <v>2.12</v>
      </c>
      <c r="D16" s="8"/>
      <c r="E16" s="8">
        <f t="shared" si="0"/>
        <v>166.50426999999999</v>
      </c>
      <c r="G16" s="9">
        <f t="shared" si="1"/>
        <v>166.50426999999999</v>
      </c>
    </row>
    <row r="17" spans="1:7" x14ac:dyDescent="0.2">
      <c r="A17" t="s">
        <v>22</v>
      </c>
      <c r="B17">
        <v>7</v>
      </c>
      <c r="C17" s="8">
        <v>1.38</v>
      </c>
      <c r="D17" s="8"/>
      <c r="E17" s="8">
        <f t="shared" si="0"/>
        <v>108.38485499999999</v>
      </c>
      <c r="G17" s="9">
        <f t="shared" si="1"/>
        <v>108.38485499999999</v>
      </c>
    </row>
    <row r="18" spans="1:7" x14ac:dyDescent="0.2">
      <c r="A18" t="s">
        <v>22</v>
      </c>
      <c r="B18">
        <v>8</v>
      </c>
      <c r="C18" s="8">
        <v>0.32</v>
      </c>
      <c r="D18" s="8"/>
      <c r="E18" s="8">
        <f t="shared" si="0"/>
        <v>25.132719999999999</v>
      </c>
      <c r="G18" s="9">
        <f t="shared" si="1"/>
        <v>25.132719999999999</v>
      </c>
    </row>
    <row r="19" spans="1:7" x14ac:dyDescent="0.2">
      <c r="A19" t="s">
        <v>22</v>
      </c>
      <c r="B19">
        <v>9</v>
      </c>
      <c r="C19" s="8">
        <v>0.64</v>
      </c>
      <c r="D19" s="8"/>
      <c r="E19" s="8">
        <f t="shared" si="0"/>
        <v>50.265439999999998</v>
      </c>
      <c r="G19" s="9">
        <f t="shared" si="1"/>
        <v>50.265439999999998</v>
      </c>
    </row>
    <row r="20" spans="1:7" x14ac:dyDescent="0.2">
      <c r="A20" t="s">
        <v>22</v>
      </c>
      <c r="B20">
        <v>10</v>
      </c>
      <c r="C20" s="8">
        <v>0.95</v>
      </c>
      <c r="D20" s="8"/>
      <c r="E20" s="8">
        <f t="shared" si="0"/>
        <v>74.612762499999988</v>
      </c>
      <c r="G20" s="9">
        <f t="shared" si="1"/>
        <v>74.612762499999988</v>
      </c>
    </row>
    <row r="21" spans="1:7" x14ac:dyDescent="0.2">
      <c r="A21" t="s">
        <v>22</v>
      </c>
      <c r="B21">
        <v>11</v>
      </c>
      <c r="C21" s="8">
        <v>1.52</v>
      </c>
      <c r="D21" s="8"/>
      <c r="E21" s="8">
        <f t="shared" si="0"/>
        <v>119.38042</v>
      </c>
      <c r="G21" s="9">
        <f t="shared" si="1"/>
        <v>119.38042</v>
      </c>
    </row>
    <row r="22" spans="1:7" x14ac:dyDescent="0.2">
      <c r="A22" t="s">
        <v>22</v>
      </c>
      <c r="B22">
        <v>12</v>
      </c>
      <c r="C22" s="8">
        <v>1.0900000000000001</v>
      </c>
      <c r="D22" s="8"/>
      <c r="E22" s="8">
        <f t="shared" si="0"/>
        <v>85.608327500000001</v>
      </c>
      <c r="G22" s="9">
        <f t="shared" si="1"/>
        <v>85.608327500000001</v>
      </c>
    </row>
    <row r="23" spans="1:7" x14ac:dyDescent="0.2">
      <c r="A23" t="s">
        <v>22</v>
      </c>
      <c r="B23">
        <v>13</v>
      </c>
      <c r="C23" s="8">
        <v>1.56</v>
      </c>
      <c r="D23" s="8"/>
      <c r="E23" s="8">
        <f t="shared" si="0"/>
        <v>122.52200999999999</v>
      </c>
      <c r="G23" s="9">
        <f t="shared" si="1"/>
        <v>122.52200999999999</v>
      </c>
    </row>
    <row r="24" spans="1:7" x14ac:dyDescent="0.2">
      <c r="A24" t="s">
        <v>22</v>
      </c>
      <c r="B24">
        <v>14</v>
      </c>
      <c r="C24" s="8">
        <v>1.87</v>
      </c>
      <c r="D24" s="8"/>
      <c r="E24" s="8">
        <f t="shared" si="0"/>
        <v>146.86933250000001</v>
      </c>
      <c r="G24" s="9">
        <f t="shared" si="1"/>
        <v>146.86933250000001</v>
      </c>
    </row>
    <row r="25" spans="1:7" x14ac:dyDescent="0.2">
      <c r="A25" t="s">
        <v>22</v>
      </c>
      <c r="B25">
        <v>15</v>
      </c>
      <c r="C25" s="8">
        <v>1.38</v>
      </c>
      <c r="D25" s="8"/>
      <c r="E25" s="8">
        <f t="shared" si="0"/>
        <v>108.38485499999999</v>
      </c>
      <c r="G25" s="9">
        <f t="shared" si="1"/>
        <v>108.38485499999999</v>
      </c>
    </row>
    <row r="26" spans="1:7" x14ac:dyDescent="0.2">
      <c r="A26" t="s">
        <v>22</v>
      </c>
      <c r="B26">
        <v>16</v>
      </c>
      <c r="C26" s="8">
        <v>0.95</v>
      </c>
      <c r="D26" s="8"/>
      <c r="E26" s="8">
        <f t="shared" si="0"/>
        <v>74.612762499999988</v>
      </c>
      <c r="G26" s="9">
        <f t="shared" si="1"/>
        <v>74.612762499999988</v>
      </c>
    </row>
    <row r="27" spans="1:7" x14ac:dyDescent="0.2">
      <c r="A27" t="s">
        <v>22</v>
      </c>
      <c r="B27">
        <v>17</v>
      </c>
      <c r="C27" s="8">
        <v>1.59</v>
      </c>
      <c r="D27" s="8"/>
      <c r="E27" s="8">
        <f t="shared" si="0"/>
        <v>124.8782025</v>
      </c>
      <c r="G27" s="9">
        <f t="shared" si="1"/>
        <v>124.8782025</v>
      </c>
    </row>
    <row r="28" spans="1:7" x14ac:dyDescent="0.2">
      <c r="A28" t="s">
        <v>22</v>
      </c>
      <c r="B28">
        <v>18</v>
      </c>
      <c r="C28" s="8">
        <v>1.83</v>
      </c>
      <c r="D28" s="8"/>
      <c r="E28" s="8">
        <f t="shared" si="0"/>
        <v>143.72774250000001</v>
      </c>
      <c r="G28" s="9">
        <f t="shared" si="1"/>
        <v>143.72774250000001</v>
      </c>
    </row>
    <row r="29" spans="1:7" x14ac:dyDescent="0.2">
      <c r="A29" s="10" t="s">
        <v>22</v>
      </c>
      <c r="B29" s="10">
        <v>19</v>
      </c>
      <c r="C29" s="11">
        <v>0.92</v>
      </c>
      <c r="D29" s="11"/>
      <c r="E29" s="11">
        <f t="shared" si="0"/>
        <v>72.256569999999996</v>
      </c>
      <c r="F29" s="10"/>
      <c r="G29" s="12" t="s">
        <v>23</v>
      </c>
    </row>
    <row r="30" spans="1:7" x14ac:dyDescent="0.2">
      <c r="A30" t="s">
        <v>22</v>
      </c>
      <c r="B30">
        <v>20</v>
      </c>
      <c r="E30" s="8"/>
      <c r="G30" s="7"/>
    </row>
    <row r="31" spans="1:7" x14ac:dyDescent="0.2">
      <c r="E31" s="8"/>
      <c r="G31" s="7"/>
    </row>
    <row r="32" spans="1:7" x14ac:dyDescent="0.2">
      <c r="A32" t="s">
        <v>24</v>
      </c>
      <c r="B32">
        <v>1</v>
      </c>
      <c r="C32" s="8">
        <v>0.8</v>
      </c>
      <c r="E32" s="8">
        <f t="shared" si="0"/>
        <v>62.831800000000001</v>
      </c>
      <c r="G32" s="9">
        <f>E32</f>
        <v>62.831800000000001</v>
      </c>
    </row>
    <row r="33" spans="1:7" x14ac:dyDescent="0.2">
      <c r="A33" t="s">
        <v>24</v>
      </c>
      <c r="B33">
        <v>2</v>
      </c>
      <c r="C33" s="8">
        <v>0.82</v>
      </c>
      <c r="E33" s="8">
        <f t="shared" si="0"/>
        <v>64.402594999999991</v>
      </c>
      <c r="G33" s="9">
        <f t="shared" ref="G33:G49" si="2">E33</f>
        <v>64.402594999999991</v>
      </c>
    </row>
    <row r="34" spans="1:7" x14ac:dyDescent="0.2">
      <c r="A34" t="s">
        <v>24</v>
      </c>
      <c r="B34">
        <v>3</v>
      </c>
      <c r="C34" s="8">
        <v>1.23</v>
      </c>
      <c r="E34" s="8">
        <f t="shared" si="0"/>
        <v>96.603892500000001</v>
      </c>
      <c r="G34" s="9">
        <f t="shared" si="2"/>
        <v>96.603892500000001</v>
      </c>
    </row>
    <row r="35" spans="1:7" x14ac:dyDescent="0.2">
      <c r="A35" t="s">
        <v>24</v>
      </c>
      <c r="B35">
        <v>4</v>
      </c>
      <c r="C35" s="8">
        <v>0.61</v>
      </c>
      <c r="E35" s="8">
        <f t="shared" si="0"/>
        <v>47.909247499999999</v>
      </c>
      <c r="G35" s="9">
        <f t="shared" si="2"/>
        <v>47.909247499999999</v>
      </c>
    </row>
    <row r="36" spans="1:7" x14ac:dyDescent="0.2">
      <c r="A36" t="s">
        <v>24</v>
      </c>
      <c r="B36">
        <v>5</v>
      </c>
      <c r="C36" s="8">
        <v>1.1100000000000001</v>
      </c>
      <c r="E36" s="8">
        <f t="shared" si="0"/>
        <v>87.179122500000005</v>
      </c>
      <c r="G36" s="9">
        <f t="shared" si="2"/>
        <v>87.179122500000005</v>
      </c>
    </row>
    <row r="37" spans="1:7" x14ac:dyDescent="0.2">
      <c r="A37" t="s">
        <v>24</v>
      </c>
      <c r="B37">
        <v>6</v>
      </c>
      <c r="C37" s="8">
        <v>1.4</v>
      </c>
      <c r="E37" s="8">
        <f t="shared" si="0"/>
        <v>109.95564999999999</v>
      </c>
      <c r="G37" s="9">
        <f t="shared" si="2"/>
        <v>109.95564999999999</v>
      </c>
    </row>
    <row r="38" spans="1:7" x14ac:dyDescent="0.2">
      <c r="A38" t="s">
        <v>24</v>
      </c>
      <c r="B38">
        <v>7</v>
      </c>
      <c r="C38" s="8">
        <v>2.25</v>
      </c>
      <c r="E38" s="8">
        <f t="shared" si="0"/>
        <v>176.7144375</v>
      </c>
      <c r="G38" s="9">
        <f t="shared" si="2"/>
        <v>176.7144375</v>
      </c>
    </row>
    <row r="39" spans="1:7" x14ac:dyDescent="0.2">
      <c r="A39" t="s">
        <v>24</v>
      </c>
      <c r="B39">
        <v>8</v>
      </c>
      <c r="C39" s="8">
        <v>1.51</v>
      </c>
      <c r="E39" s="8">
        <f t="shared" si="0"/>
        <v>118.5950225</v>
      </c>
      <c r="G39" s="9">
        <f t="shared" si="2"/>
        <v>118.5950225</v>
      </c>
    </row>
    <row r="40" spans="1:7" x14ac:dyDescent="0.2">
      <c r="A40" t="s">
        <v>24</v>
      </c>
      <c r="B40">
        <v>9</v>
      </c>
      <c r="C40" s="8">
        <v>1.89</v>
      </c>
      <c r="E40" s="8">
        <f t="shared" si="0"/>
        <v>148.44012749999999</v>
      </c>
      <c r="G40" s="9">
        <f t="shared" si="2"/>
        <v>148.44012749999999</v>
      </c>
    </row>
    <row r="41" spans="1:7" x14ac:dyDescent="0.2">
      <c r="A41" t="s">
        <v>24</v>
      </c>
      <c r="B41">
        <v>10</v>
      </c>
      <c r="C41" s="8">
        <v>2.3199999999999998</v>
      </c>
      <c r="E41" s="8">
        <f t="shared" si="0"/>
        <v>182.21221999999997</v>
      </c>
      <c r="G41" s="9">
        <f t="shared" si="2"/>
        <v>182.21221999999997</v>
      </c>
    </row>
    <row r="42" spans="1:7" x14ac:dyDescent="0.2">
      <c r="A42" t="s">
        <v>24</v>
      </c>
      <c r="B42">
        <v>11</v>
      </c>
      <c r="C42" s="8">
        <v>1.47</v>
      </c>
      <c r="E42" s="8">
        <f t="shared" si="0"/>
        <v>115.45343249999999</v>
      </c>
      <c r="G42" s="9">
        <f t="shared" si="2"/>
        <v>115.45343249999999</v>
      </c>
    </row>
    <row r="43" spans="1:7" x14ac:dyDescent="0.2">
      <c r="A43" t="s">
        <v>24</v>
      </c>
      <c r="B43">
        <v>12</v>
      </c>
      <c r="C43" s="8">
        <v>0.17</v>
      </c>
      <c r="E43" s="8">
        <f t="shared" si="0"/>
        <v>13.3517575</v>
      </c>
      <c r="G43" s="9">
        <f t="shared" si="2"/>
        <v>13.3517575</v>
      </c>
    </row>
    <row r="44" spans="1:7" x14ac:dyDescent="0.2">
      <c r="A44" t="s">
        <v>24</v>
      </c>
      <c r="B44">
        <v>13</v>
      </c>
      <c r="C44" s="8">
        <v>0.1</v>
      </c>
      <c r="E44" s="8">
        <f t="shared" si="0"/>
        <v>7.8539750000000002</v>
      </c>
      <c r="G44" s="9">
        <f t="shared" si="2"/>
        <v>7.8539750000000002</v>
      </c>
    </row>
    <row r="45" spans="1:7" x14ac:dyDescent="0.2">
      <c r="A45" t="s">
        <v>24</v>
      </c>
      <c r="B45">
        <v>14</v>
      </c>
      <c r="C45" s="8">
        <v>0.45</v>
      </c>
      <c r="E45" s="8">
        <f t="shared" si="0"/>
        <v>35.342887500000003</v>
      </c>
      <c r="G45" s="9">
        <f t="shared" si="2"/>
        <v>35.342887500000003</v>
      </c>
    </row>
    <row r="46" spans="1:7" x14ac:dyDescent="0.2">
      <c r="A46" t="s">
        <v>24</v>
      </c>
      <c r="B46">
        <v>15</v>
      </c>
      <c r="C46" s="8">
        <v>0.15</v>
      </c>
      <c r="E46" s="8">
        <f t="shared" si="0"/>
        <v>11.780962499999999</v>
      </c>
      <c r="G46" s="9">
        <f t="shared" si="2"/>
        <v>11.780962499999999</v>
      </c>
    </row>
    <row r="47" spans="1:7" x14ac:dyDescent="0.2">
      <c r="A47" t="s">
        <v>24</v>
      </c>
      <c r="B47">
        <v>16</v>
      </c>
      <c r="C47" s="8">
        <v>0.1</v>
      </c>
      <c r="E47" s="8">
        <f t="shared" si="0"/>
        <v>7.8539750000000002</v>
      </c>
      <c r="G47" s="9">
        <f t="shared" si="2"/>
        <v>7.8539750000000002</v>
      </c>
    </row>
    <row r="48" spans="1:7" x14ac:dyDescent="0.2">
      <c r="A48" t="s">
        <v>24</v>
      </c>
      <c r="B48">
        <v>17</v>
      </c>
      <c r="C48" s="8">
        <v>0.12</v>
      </c>
      <c r="E48" s="8">
        <f t="shared" si="0"/>
        <v>9.4247699999999988</v>
      </c>
      <c r="G48" s="9">
        <f t="shared" si="2"/>
        <v>9.4247699999999988</v>
      </c>
    </row>
    <row r="49" spans="1:7" x14ac:dyDescent="0.2">
      <c r="A49" t="s">
        <v>24</v>
      </c>
      <c r="B49">
        <v>18</v>
      </c>
      <c r="C49" s="8">
        <v>1.74</v>
      </c>
      <c r="E49" s="8">
        <f t="shared" si="0"/>
        <v>136.659165</v>
      </c>
      <c r="G49" s="9">
        <f t="shared" si="2"/>
        <v>136.659165</v>
      </c>
    </row>
    <row r="50" spans="1:7" x14ac:dyDescent="0.2">
      <c r="A50" s="10" t="s">
        <v>24</v>
      </c>
      <c r="B50" s="10">
        <v>19</v>
      </c>
      <c r="C50" s="11">
        <v>1.07</v>
      </c>
      <c r="D50" s="10"/>
      <c r="E50" s="11">
        <f t="shared" si="0"/>
        <v>84.037532499999998</v>
      </c>
      <c r="F50" s="10"/>
      <c r="G50" s="12" t="s">
        <v>23</v>
      </c>
    </row>
    <row r="51" spans="1:7" x14ac:dyDescent="0.2">
      <c r="A51" t="s">
        <v>24</v>
      </c>
      <c r="B51">
        <v>20</v>
      </c>
      <c r="E51" s="8"/>
      <c r="G51" s="7"/>
    </row>
    <row r="52" spans="1:7" x14ac:dyDescent="0.2">
      <c r="E52" s="8"/>
      <c r="G52" s="7"/>
    </row>
    <row r="53" spans="1:7" x14ac:dyDescent="0.2">
      <c r="A53" t="s">
        <v>25</v>
      </c>
      <c r="B53">
        <v>1</v>
      </c>
      <c r="C53" s="8">
        <v>1.32</v>
      </c>
      <c r="E53" s="8">
        <f>(($E$2/2)^2)*3.14159*$C53</f>
        <v>107.860837788</v>
      </c>
      <c r="G53" s="9">
        <f>E53</f>
        <v>107.860837788</v>
      </c>
    </row>
    <row r="54" spans="1:7" x14ac:dyDescent="0.2">
      <c r="A54" t="s">
        <v>25</v>
      </c>
      <c r="B54">
        <v>2</v>
      </c>
      <c r="C54" s="8">
        <v>1.78</v>
      </c>
      <c r="E54" s="8">
        <f t="shared" ref="E54:E117" si="3">(($E$2/2)^2)*3.14159*$C54</f>
        <v>145.448705502</v>
      </c>
      <c r="G54" s="9">
        <f t="shared" ref="G54:G72" si="4">E54</f>
        <v>145.448705502</v>
      </c>
    </row>
    <row r="55" spans="1:7" x14ac:dyDescent="0.2">
      <c r="A55" t="s">
        <v>25</v>
      </c>
      <c r="B55">
        <v>3</v>
      </c>
      <c r="C55" s="8">
        <v>2.27</v>
      </c>
      <c r="E55" s="8">
        <f t="shared" si="3"/>
        <v>185.48795589299999</v>
      </c>
      <c r="G55" s="9">
        <f t="shared" si="4"/>
        <v>185.48795589299999</v>
      </c>
    </row>
    <row r="56" spans="1:7" x14ac:dyDescent="0.2">
      <c r="A56" t="s">
        <v>25</v>
      </c>
      <c r="B56">
        <v>4</v>
      </c>
      <c r="C56" s="8">
        <v>2.77</v>
      </c>
      <c r="E56" s="8">
        <f t="shared" si="3"/>
        <v>226.34433384299999</v>
      </c>
      <c r="G56" s="9">
        <f t="shared" si="4"/>
        <v>226.34433384299999</v>
      </c>
    </row>
    <row r="57" spans="1:7" x14ac:dyDescent="0.2">
      <c r="A57" t="s">
        <v>25</v>
      </c>
      <c r="B57">
        <v>5</v>
      </c>
      <c r="C57" s="8">
        <v>1.83</v>
      </c>
      <c r="E57" s="8">
        <f t="shared" si="3"/>
        <v>149.53434329699999</v>
      </c>
      <c r="G57" s="9">
        <f t="shared" si="4"/>
        <v>149.53434329699999</v>
      </c>
    </row>
    <row r="58" spans="1:7" x14ac:dyDescent="0.2">
      <c r="A58" t="s">
        <v>25</v>
      </c>
      <c r="B58">
        <v>6</v>
      </c>
      <c r="C58" s="8">
        <v>2.33</v>
      </c>
      <c r="E58" s="8">
        <f t="shared" si="3"/>
        <v>190.39072124699999</v>
      </c>
      <c r="G58" s="9">
        <f t="shared" si="4"/>
        <v>190.39072124699999</v>
      </c>
    </row>
    <row r="59" spans="1:7" x14ac:dyDescent="0.2">
      <c r="A59" t="s">
        <v>25</v>
      </c>
      <c r="B59">
        <v>7</v>
      </c>
      <c r="C59" s="8">
        <v>1.95</v>
      </c>
      <c r="E59" s="8">
        <f t="shared" si="3"/>
        <v>159.33987400499998</v>
      </c>
      <c r="G59" s="9">
        <f t="shared" si="4"/>
        <v>159.33987400499998</v>
      </c>
    </row>
    <row r="60" spans="1:7" x14ac:dyDescent="0.2">
      <c r="A60" t="s">
        <v>25</v>
      </c>
      <c r="B60">
        <v>8</v>
      </c>
      <c r="C60" s="8">
        <v>0.54</v>
      </c>
      <c r="E60" s="8">
        <f t="shared" si="3"/>
        <v>44.124888186</v>
      </c>
      <c r="G60" s="9">
        <f t="shared" si="4"/>
        <v>44.124888186</v>
      </c>
    </row>
    <row r="61" spans="1:7" x14ac:dyDescent="0.2">
      <c r="A61" t="s">
        <v>25</v>
      </c>
      <c r="B61">
        <v>9</v>
      </c>
      <c r="C61" s="8">
        <v>0.3</v>
      </c>
      <c r="E61" s="8">
        <f t="shared" si="3"/>
        <v>24.513826769999998</v>
      </c>
      <c r="G61" s="9">
        <f t="shared" si="4"/>
        <v>24.513826769999998</v>
      </c>
    </row>
    <row r="62" spans="1:7" x14ac:dyDescent="0.2">
      <c r="A62" t="s">
        <v>25</v>
      </c>
      <c r="B62">
        <v>10</v>
      </c>
      <c r="C62" s="8">
        <v>0.35</v>
      </c>
      <c r="E62" s="8">
        <f t="shared" si="3"/>
        <v>28.599464564999995</v>
      </c>
      <c r="G62" s="9">
        <f t="shared" si="4"/>
        <v>28.599464564999995</v>
      </c>
    </row>
    <row r="63" spans="1:7" x14ac:dyDescent="0.2">
      <c r="A63" t="s">
        <v>25</v>
      </c>
      <c r="B63">
        <v>11</v>
      </c>
      <c r="C63" s="8">
        <v>0.2</v>
      </c>
      <c r="E63" s="8">
        <f t="shared" si="3"/>
        <v>16.342551179999997</v>
      </c>
      <c r="G63" s="9">
        <f t="shared" si="4"/>
        <v>16.342551179999997</v>
      </c>
    </row>
    <row r="64" spans="1:7" x14ac:dyDescent="0.2">
      <c r="A64" t="s">
        <v>25</v>
      </c>
      <c r="B64">
        <v>12</v>
      </c>
      <c r="C64" s="8">
        <v>0.28000000000000003</v>
      </c>
      <c r="E64" s="8">
        <f t="shared" si="3"/>
        <v>22.879571651999999</v>
      </c>
      <c r="G64" s="9">
        <f t="shared" si="4"/>
        <v>22.879571651999999</v>
      </c>
    </row>
    <row r="65" spans="1:7" x14ac:dyDescent="0.2">
      <c r="A65" t="s">
        <v>25</v>
      </c>
      <c r="B65">
        <v>13</v>
      </c>
      <c r="C65" s="8">
        <v>1.91</v>
      </c>
      <c r="E65" s="8">
        <f t="shared" si="3"/>
        <v>156.07136376899999</v>
      </c>
      <c r="G65" s="9">
        <f t="shared" si="4"/>
        <v>156.07136376899999</v>
      </c>
    </row>
    <row r="66" spans="1:7" x14ac:dyDescent="0.2">
      <c r="A66" t="s">
        <v>25</v>
      </c>
      <c r="B66">
        <v>14</v>
      </c>
      <c r="C66" s="8">
        <v>2.31</v>
      </c>
      <c r="E66" s="8">
        <f t="shared" si="3"/>
        <v>188.75646612899999</v>
      </c>
      <c r="G66" s="9">
        <f t="shared" si="4"/>
        <v>188.75646612899999</v>
      </c>
    </row>
    <row r="67" spans="1:7" x14ac:dyDescent="0.2">
      <c r="A67" t="s">
        <v>25</v>
      </c>
      <c r="B67">
        <v>15</v>
      </c>
      <c r="C67" s="8">
        <v>1.75</v>
      </c>
      <c r="E67" s="8">
        <f t="shared" si="3"/>
        <v>142.99732282499997</v>
      </c>
      <c r="G67" s="9">
        <f t="shared" si="4"/>
        <v>142.99732282499997</v>
      </c>
    </row>
    <row r="68" spans="1:7" x14ac:dyDescent="0.2">
      <c r="A68" t="s">
        <v>25</v>
      </c>
      <c r="B68">
        <v>16</v>
      </c>
      <c r="C68" s="8">
        <v>0.55000000000000004</v>
      </c>
      <c r="E68" s="8">
        <f t="shared" si="3"/>
        <v>44.942015744999999</v>
      </c>
      <c r="G68" s="9">
        <f t="shared" si="4"/>
        <v>44.942015744999999</v>
      </c>
    </row>
    <row r="69" spans="1:7" x14ac:dyDescent="0.2">
      <c r="A69" t="s">
        <v>25</v>
      </c>
      <c r="B69">
        <v>17</v>
      </c>
      <c r="C69" s="8">
        <v>0.49</v>
      </c>
      <c r="E69" s="8">
        <f t="shared" si="3"/>
        <v>40.039250390999996</v>
      </c>
      <c r="G69" s="9">
        <f t="shared" si="4"/>
        <v>40.039250390999996</v>
      </c>
    </row>
    <row r="70" spans="1:7" x14ac:dyDescent="0.2">
      <c r="A70" t="s">
        <v>25</v>
      </c>
      <c r="B70">
        <v>18</v>
      </c>
      <c r="C70" s="8">
        <v>0.55000000000000004</v>
      </c>
      <c r="E70" s="8">
        <f t="shared" si="3"/>
        <v>44.942015744999999</v>
      </c>
      <c r="G70" s="9">
        <f t="shared" si="4"/>
        <v>44.942015744999999</v>
      </c>
    </row>
    <row r="71" spans="1:7" x14ac:dyDescent="0.2">
      <c r="A71" t="s">
        <v>25</v>
      </c>
      <c r="B71">
        <v>19</v>
      </c>
      <c r="C71" s="8">
        <v>0.1</v>
      </c>
      <c r="E71" s="8">
        <f t="shared" si="3"/>
        <v>8.1712755899999987</v>
      </c>
      <c r="G71" s="9">
        <f t="shared" si="4"/>
        <v>8.1712755899999987</v>
      </c>
    </row>
    <row r="72" spans="1:7" x14ac:dyDescent="0.2">
      <c r="A72" t="s">
        <v>25</v>
      </c>
      <c r="B72">
        <v>20</v>
      </c>
      <c r="C72" s="8">
        <v>0.1</v>
      </c>
      <c r="E72" s="8">
        <f t="shared" si="3"/>
        <v>8.1712755899999987</v>
      </c>
      <c r="G72" s="9">
        <f t="shared" si="4"/>
        <v>8.1712755899999987</v>
      </c>
    </row>
    <row r="73" spans="1:7" x14ac:dyDescent="0.2">
      <c r="E73" s="8"/>
      <c r="G73" s="7"/>
    </row>
    <row r="74" spans="1:7" x14ac:dyDescent="0.2">
      <c r="A74" t="s">
        <v>26</v>
      </c>
      <c r="B74">
        <v>1</v>
      </c>
      <c r="C74" s="8">
        <v>0.95</v>
      </c>
      <c r="E74" s="8">
        <f t="shared" si="3"/>
        <v>77.627118104999994</v>
      </c>
      <c r="G74" s="9">
        <f>E74</f>
        <v>77.627118104999994</v>
      </c>
    </row>
    <row r="75" spans="1:7" x14ac:dyDescent="0.2">
      <c r="A75" s="10" t="s">
        <v>26</v>
      </c>
      <c r="B75" s="10">
        <v>2</v>
      </c>
      <c r="C75" s="11" t="s">
        <v>30</v>
      </c>
      <c r="E75" s="11"/>
      <c r="F75" s="10" t="s">
        <v>27</v>
      </c>
      <c r="G75" s="9"/>
    </row>
    <row r="76" spans="1:7" x14ac:dyDescent="0.2">
      <c r="A76" t="s">
        <v>26</v>
      </c>
      <c r="B76">
        <v>3</v>
      </c>
      <c r="C76" s="8">
        <v>0.63</v>
      </c>
      <c r="E76" s="8">
        <f t="shared" si="3"/>
        <v>51.479036216999994</v>
      </c>
      <c r="G76" s="9">
        <f t="shared" ref="G76:G113" si="5">E76</f>
        <v>51.479036216999994</v>
      </c>
    </row>
    <row r="77" spans="1:7" x14ac:dyDescent="0.2">
      <c r="A77" t="s">
        <v>26</v>
      </c>
      <c r="B77">
        <v>4</v>
      </c>
      <c r="C77" s="8">
        <v>0.69</v>
      </c>
      <c r="E77" s="8">
        <f t="shared" si="3"/>
        <v>56.38180157099999</v>
      </c>
      <c r="G77" s="9">
        <f t="shared" si="5"/>
        <v>56.38180157099999</v>
      </c>
    </row>
    <row r="78" spans="1:7" x14ac:dyDescent="0.2">
      <c r="A78" t="s">
        <v>26</v>
      </c>
      <c r="B78">
        <v>5</v>
      </c>
      <c r="C78" s="8">
        <v>0.76</v>
      </c>
      <c r="E78" s="8">
        <f t="shared" si="3"/>
        <v>62.101694483999992</v>
      </c>
      <c r="G78" s="9">
        <f t="shared" si="5"/>
        <v>62.101694483999992</v>
      </c>
    </row>
    <row r="79" spans="1:7" x14ac:dyDescent="0.2">
      <c r="A79" t="s">
        <v>26</v>
      </c>
      <c r="B79">
        <v>6</v>
      </c>
      <c r="C79" s="8">
        <v>0.7</v>
      </c>
      <c r="E79" s="8">
        <f t="shared" si="3"/>
        <v>57.198929129999989</v>
      </c>
      <c r="G79" s="9">
        <f t="shared" si="5"/>
        <v>57.198929129999989</v>
      </c>
    </row>
    <row r="80" spans="1:7" x14ac:dyDescent="0.2">
      <c r="A80" t="s">
        <v>26</v>
      </c>
      <c r="B80">
        <v>7</v>
      </c>
      <c r="C80" s="8">
        <v>0.76</v>
      </c>
      <c r="E80" s="8">
        <f t="shared" si="3"/>
        <v>62.101694483999992</v>
      </c>
      <c r="G80" s="9">
        <f t="shared" si="5"/>
        <v>62.101694483999992</v>
      </c>
    </row>
    <row r="81" spans="1:7" x14ac:dyDescent="0.2">
      <c r="A81" t="s">
        <v>26</v>
      </c>
      <c r="B81">
        <v>8</v>
      </c>
      <c r="C81" s="8">
        <v>0.54</v>
      </c>
      <c r="E81" s="8">
        <f t="shared" si="3"/>
        <v>44.124888186</v>
      </c>
      <c r="G81" s="9">
        <f t="shared" si="5"/>
        <v>44.124888186</v>
      </c>
    </row>
    <row r="82" spans="1:7" x14ac:dyDescent="0.2">
      <c r="A82" t="s">
        <v>26</v>
      </c>
      <c r="B82">
        <v>9</v>
      </c>
      <c r="C82" s="8">
        <v>0.17</v>
      </c>
      <c r="E82" s="8">
        <f t="shared" si="3"/>
        <v>13.891168502999999</v>
      </c>
      <c r="G82" s="9">
        <f t="shared" si="5"/>
        <v>13.891168502999999</v>
      </c>
    </row>
    <row r="83" spans="1:7" x14ac:dyDescent="0.2">
      <c r="A83" t="s">
        <v>26</v>
      </c>
      <c r="B83">
        <v>10</v>
      </c>
      <c r="C83" s="8">
        <v>0.3</v>
      </c>
      <c r="E83" s="8">
        <f t="shared" si="3"/>
        <v>24.513826769999998</v>
      </c>
      <c r="G83" s="9">
        <f t="shared" si="5"/>
        <v>24.513826769999998</v>
      </c>
    </row>
    <row r="84" spans="1:7" x14ac:dyDescent="0.2">
      <c r="A84" t="s">
        <v>26</v>
      </c>
      <c r="B84">
        <v>11</v>
      </c>
      <c r="C84" s="8">
        <v>0.71</v>
      </c>
      <c r="E84" s="8">
        <f t="shared" si="3"/>
        <v>58.016056688999988</v>
      </c>
      <c r="G84" s="9">
        <f t="shared" si="5"/>
        <v>58.016056688999988</v>
      </c>
    </row>
    <row r="85" spans="1:7" x14ac:dyDescent="0.2">
      <c r="A85" t="s">
        <v>26</v>
      </c>
      <c r="B85">
        <v>12</v>
      </c>
      <c r="C85" s="8">
        <v>0.72</v>
      </c>
      <c r="E85" s="8">
        <f t="shared" si="3"/>
        <v>58.833184247999988</v>
      </c>
      <c r="G85" s="9">
        <f t="shared" si="5"/>
        <v>58.833184247999988</v>
      </c>
    </row>
    <row r="86" spans="1:7" x14ac:dyDescent="0.2">
      <c r="A86" t="s">
        <v>26</v>
      </c>
      <c r="B86">
        <v>13</v>
      </c>
      <c r="C86" s="8">
        <v>1.41</v>
      </c>
      <c r="E86" s="8">
        <f t="shared" si="3"/>
        <v>115.21498581899998</v>
      </c>
      <c r="G86" s="9">
        <f t="shared" si="5"/>
        <v>115.21498581899998</v>
      </c>
    </row>
    <row r="87" spans="1:7" x14ac:dyDescent="0.2">
      <c r="A87" t="s">
        <v>26</v>
      </c>
      <c r="B87">
        <v>14</v>
      </c>
      <c r="C87" s="8">
        <v>1.48</v>
      </c>
      <c r="E87" s="8">
        <f t="shared" si="3"/>
        <v>120.93487873199999</v>
      </c>
      <c r="G87" s="9">
        <f t="shared" si="5"/>
        <v>120.93487873199999</v>
      </c>
    </row>
    <row r="88" spans="1:7" x14ac:dyDescent="0.2">
      <c r="A88" t="s">
        <v>26</v>
      </c>
      <c r="B88">
        <v>15</v>
      </c>
      <c r="C88" s="8">
        <v>0.53</v>
      </c>
      <c r="E88" s="8">
        <f t="shared" si="3"/>
        <v>43.307760627</v>
      </c>
      <c r="G88" s="9">
        <f t="shared" si="5"/>
        <v>43.307760627</v>
      </c>
    </row>
    <row r="89" spans="1:7" x14ac:dyDescent="0.2">
      <c r="A89" t="s">
        <v>26</v>
      </c>
      <c r="B89">
        <v>16</v>
      </c>
      <c r="C89" s="8">
        <v>1.1599999999999999</v>
      </c>
      <c r="E89" s="8">
        <f t="shared" si="3"/>
        <v>94.78679684399998</v>
      </c>
      <c r="G89" s="9">
        <f t="shared" si="5"/>
        <v>94.78679684399998</v>
      </c>
    </row>
    <row r="90" spans="1:7" x14ac:dyDescent="0.2">
      <c r="A90" t="s">
        <v>26</v>
      </c>
      <c r="B90">
        <v>17</v>
      </c>
      <c r="C90" s="8">
        <v>0.99</v>
      </c>
      <c r="E90" s="8">
        <f t="shared" si="3"/>
        <v>80.895628340999991</v>
      </c>
      <c r="G90" s="9">
        <f t="shared" si="5"/>
        <v>80.895628340999991</v>
      </c>
    </row>
    <row r="91" spans="1:7" x14ac:dyDescent="0.2">
      <c r="A91" t="s">
        <v>26</v>
      </c>
      <c r="B91">
        <v>18</v>
      </c>
      <c r="C91" s="8">
        <v>1.06</v>
      </c>
      <c r="E91" s="8">
        <f t="shared" si="3"/>
        <v>86.615521254000001</v>
      </c>
      <c r="G91" s="9">
        <f t="shared" si="5"/>
        <v>86.615521254000001</v>
      </c>
    </row>
    <row r="92" spans="1:7" x14ac:dyDescent="0.2">
      <c r="A92" t="s">
        <v>26</v>
      </c>
      <c r="B92">
        <v>19</v>
      </c>
      <c r="C92" s="8">
        <v>0.74</v>
      </c>
      <c r="E92" s="8">
        <f t="shared" si="3"/>
        <v>60.467439365999994</v>
      </c>
      <c r="G92" s="9">
        <f t="shared" si="5"/>
        <v>60.467439365999994</v>
      </c>
    </row>
    <row r="93" spans="1:7" x14ac:dyDescent="0.2">
      <c r="A93" t="s">
        <v>26</v>
      </c>
      <c r="B93">
        <v>20</v>
      </c>
      <c r="C93" s="8">
        <v>0.37</v>
      </c>
      <c r="E93" s="8">
        <f t="shared" si="3"/>
        <v>30.233719682999997</v>
      </c>
      <c r="G93" s="12" t="s">
        <v>23</v>
      </c>
    </row>
    <row r="94" spans="1:7" x14ac:dyDescent="0.2">
      <c r="E94" s="8"/>
      <c r="G94" s="9"/>
    </row>
    <row r="95" spans="1:7" x14ac:dyDescent="0.2">
      <c r="A95" t="s">
        <v>28</v>
      </c>
      <c r="B95">
        <v>1</v>
      </c>
      <c r="C95" s="8">
        <v>0.82</v>
      </c>
      <c r="E95" s="8">
        <f t="shared" si="3"/>
        <v>67.004459837999988</v>
      </c>
      <c r="G95" s="9">
        <f t="shared" si="5"/>
        <v>67.004459837999988</v>
      </c>
    </row>
    <row r="96" spans="1:7" x14ac:dyDescent="0.2">
      <c r="A96" t="s">
        <v>28</v>
      </c>
      <c r="B96" s="13">
        <v>2</v>
      </c>
      <c r="C96" s="8">
        <v>0.73</v>
      </c>
      <c r="E96" s="8">
        <f t="shared" si="3"/>
        <v>59.650311806999994</v>
      </c>
      <c r="G96" s="9">
        <f t="shared" si="5"/>
        <v>59.650311806999994</v>
      </c>
    </row>
    <row r="97" spans="1:7" x14ac:dyDescent="0.2">
      <c r="A97" t="s">
        <v>28</v>
      </c>
      <c r="B97">
        <v>3</v>
      </c>
      <c r="C97" s="8">
        <v>0.48</v>
      </c>
      <c r="E97" s="8">
        <f t="shared" si="3"/>
        <v>39.222122831999997</v>
      </c>
      <c r="G97" s="9">
        <f t="shared" si="5"/>
        <v>39.222122831999997</v>
      </c>
    </row>
    <row r="98" spans="1:7" x14ac:dyDescent="0.2">
      <c r="A98" t="s">
        <v>28</v>
      </c>
      <c r="B98">
        <v>4</v>
      </c>
      <c r="C98" s="8">
        <v>0.47</v>
      </c>
      <c r="E98" s="8">
        <f t="shared" si="3"/>
        <v>38.40499527299999</v>
      </c>
      <c r="G98" s="9">
        <f t="shared" si="5"/>
        <v>38.40499527299999</v>
      </c>
    </row>
    <row r="99" spans="1:7" x14ac:dyDescent="0.2">
      <c r="A99" t="s">
        <v>28</v>
      </c>
      <c r="B99">
        <v>5</v>
      </c>
      <c r="C99" s="8">
        <v>0.48</v>
      </c>
      <c r="E99" s="8">
        <f t="shared" si="3"/>
        <v>39.222122831999997</v>
      </c>
      <c r="G99" s="9">
        <f t="shared" si="5"/>
        <v>39.222122831999997</v>
      </c>
    </row>
    <row r="100" spans="1:7" x14ac:dyDescent="0.2">
      <c r="A100" t="s">
        <v>28</v>
      </c>
      <c r="B100">
        <v>6</v>
      </c>
      <c r="C100" s="8">
        <v>0.24</v>
      </c>
      <c r="E100" s="8">
        <f t="shared" si="3"/>
        <v>19.611061415999998</v>
      </c>
      <c r="G100" s="9">
        <f t="shared" si="5"/>
        <v>19.611061415999998</v>
      </c>
    </row>
    <row r="101" spans="1:7" x14ac:dyDescent="0.2">
      <c r="A101" t="s">
        <v>28</v>
      </c>
      <c r="B101">
        <v>7</v>
      </c>
      <c r="C101" s="8">
        <v>0.24</v>
      </c>
      <c r="E101" s="8">
        <f t="shared" si="3"/>
        <v>19.611061415999998</v>
      </c>
      <c r="G101" s="9">
        <f t="shared" si="5"/>
        <v>19.611061415999998</v>
      </c>
    </row>
    <row r="102" spans="1:7" x14ac:dyDescent="0.2">
      <c r="A102" t="s">
        <v>28</v>
      </c>
      <c r="B102">
        <v>8</v>
      </c>
      <c r="C102" s="8">
        <v>0.24</v>
      </c>
      <c r="E102" s="8">
        <f t="shared" si="3"/>
        <v>19.611061415999998</v>
      </c>
      <c r="G102" s="9">
        <f t="shared" si="5"/>
        <v>19.611061415999998</v>
      </c>
    </row>
    <row r="103" spans="1:7" x14ac:dyDescent="0.2">
      <c r="A103" t="s">
        <v>28</v>
      </c>
      <c r="B103">
        <v>9</v>
      </c>
      <c r="C103" s="8">
        <v>1.77</v>
      </c>
      <c r="E103" s="8">
        <f t="shared" si="3"/>
        <v>144.631577943</v>
      </c>
      <c r="G103" s="9">
        <f t="shared" si="5"/>
        <v>144.631577943</v>
      </c>
    </row>
    <row r="104" spans="1:7" x14ac:dyDescent="0.2">
      <c r="A104" t="s">
        <v>28</v>
      </c>
      <c r="B104">
        <v>10</v>
      </c>
      <c r="C104" s="8">
        <v>1.07</v>
      </c>
      <c r="E104" s="8">
        <f t="shared" si="3"/>
        <v>87.432648813</v>
      </c>
      <c r="G104" s="9">
        <f t="shared" si="5"/>
        <v>87.432648813</v>
      </c>
    </row>
    <row r="105" spans="1:7" x14ac:dyDescent="0.2">
      <c r="A105" t="s">
        <v>28</v>
      </c>
      <c r="B105">
        <v>11</v>
      </c>
      <c r="C105" s="8">
        <v>0.35</v>
      </c>
      <c r="E105" s="8">
        <f t="shared" si="3"/>
        <v>28.599464564999995</v>
      </c>
      <c r="G105" s="9">
        <f t="shared" si="5"/>
        <v>28.599464564999995</v>
      </c>
    </row>
    <row r="106" spans="1:7" x14ac:dyDescent="0.2">
      <c r="A106" t="s">
        <v>28</v>
      </c>
      <c r="B106">
        <v>12</v>
      </c>
      <c r="C106" s="8">
        <v>0.34</v>
      </c>
      <c r="E106" s="8">
        <f t="shared" si="3"/>
        <v>27.782337005999999</v>
      </c>
      <c r="G106" s="9">
        <f t="shared" si="5"/>
        <v>27.782337005999999</v>
      </c>
    </row>
    <row r="107" spans="1:7" x14ac:dyDescent="0.2">
      <c r="A107" t="s">
        <v>28</v>
      </c>
      <c r="B107">
        <v>13</v>
      </c>
      <c r="C107" s="8">
        <v>0.12</v>
      </c>
      <c r="E107" s="8">
        <f t="shared" si="3"/>
        <v>9.8055307079999992</v>
      </c>
      <c r="G107" s="9">
        <f t="shared" si="5"/>
        <v>9.8055307079999992</v>
      </c>
    </row>
    <row r="108" spans="1:7" x14ac:dyDescent="0.2">
      <c r="A108" t="s">
        <v>28</v>
      </c>
      <c r="B108">
        <v>14</v>
      </c>
      <c r="C108" s="8">
        <v>0.14000000000000001</v>
      </c>
      <c r="E108" s="8">
        <f t="shared" si="3"/>
        <v>11.439785826</v>
      </c>
      <c r="G108" s="9">
        <f t="shared" si="5"/>
        <v>11.439785826</v>
      </c>
    </row>
    <row r="109" spans="1:7" x14ac:dyDescent="0.2">
      <c r="A109" t="s">
        <v>28</v>
      </c>
      <c r="B109">
        <v>15</v>
      </c>
      <c r="C109" s="8">
        <v>0.11</v>
      </c>
      <c r="E109" s="8">
        <f t="shared" si="3"/>
        <v>8.9884031489999998</v>
      </c>
      <c r="G109" s="9">
        <f t="shared" si="5"/>
        <v>8.9884031489999998</v>
      </c>
    </row>
    <row r="110" spans="1:7" x14ac:dyDescent="0.2">
      <c r="A110" t="s">
        <v>28</v>
      </c>
      <c r="B110">
        <v>16</v>
      </c>
      <c r="C110" s="8">
        <v>1.19</v>
      </c>
      <c r="E110" s="8">
        <f t="shared" si="3"/>
        <v>97.238179520999978</v>
      </c>
      <c r="G110" s="9">
        <f t="shared" si="5"/>
        <v>97.238179520999978</v>
      </c>
    </row>
    <row r="111" spans="1:7" x14ac:dyDescent="0.2">
      <c r="A111" t="s">
        <v>28</v>
      </c>
      <c r="B111">
        <v>17</v>
      </c>
      <c r="C111" s="8">
        <v>1.51</v>
      </c>
      <c r="E111" s="8">
        <f t="shared" si="3"/>
        <v>123.38626140899999</v>
      </c>
      <c r="G111" s="9">
        <f t="shared" si="5"/>
        <v>123.38626140899999</v>
      </c>
    </row>
    <row r="112" spans="1:7" x14ac:dyDescent="0.2">
      <c r="A112" t="s">
        <v>28</v>
      </c>
      <c r="B112">
        <v>18</v>
      </c>
      <c r="C112" s="8">
        <v>1.93</v>
      </c>
      <c r="E112" s="8">
        <f t="shared" si="3"/>
        <v>157.70561888699999</v>
      </c>
      <c r="G112" s="9">
        <f t="shared" si="5"/>
        <v>157.70561888699999</v>
      </c>
    </row>
    <row r="113" spans="1:7" x14ac:dyDescent="0.2">
      <c r="A113" t="s">
        <v>28</v>
      </c>
      <c r="B113">
        <v>19</v>
      </c>
      <c r="C113" s="8">
        <v>1.58</v>
      </c>
      <c r="E113" s="8">
        <f t="shared" si="3"/>
        <v>129.10615432199998</v>
      </c>
      <c r="G113" s="9">
        <f t="shared" si="5"/>
        <v>129.10615432199998</v>
      </c>
    </row>
    <row r="114" spans="1:7" x14ac:dyDescent="0.2">
      <c r="A114" s="10" t="s">
        <v>28</v>
      </c>
      <c r="B114" s="10">
        <v>20</v>
      </c>
      <c r="C114" s="11">
        <v>0.7</v>
      </c>
      <c r="D114" s="10"/>
      <c r="E114" s="11">
        <f t="shared" si="3"/>
        <v>57.198929129999989</v>
      </c>
      <c r="F114" s="10"/>
      <c r="G114" s="12" t="s">
        <v>23</v>
      </c>
    </row>
    <row r="115" spans="1:7" x14ac:dyDescent="0.2">
      <c r="E115" s="11"/>
      <c r="G115" s="7"/>
    </row>
    <row r="116" spans="1:7" x14ac:dyDescent="0.2">
      <c r="A116" t="s">
        <v>29</v>
      </c>
      <c r="B116">
        <v>1</v>
      </c>
      <c r="C116" s="8">
        <v>0.77</v>
      </c>
      <c r="E116" s="8">
        <f t="shared" si="3"/>
        <v>62.918822042999992</v>
      </c>
      <c r="G116" s="9">
        <f>E116</f>
        <v>62.918822042999992</v>
      </c>
    </row>
    <row r="117" spans="1:7" x14ac:dyDescent="0.2">
      <c r="A117" t="s">
        <v>29</v>
      </c>
      <c r="B117" s="13">
        <v>2</v>
      </c>
      <c r="C117" s="8">
        <v>0.61</v>
      </c>
      <c r="E117" s="8">
        <f t="shared" si="3"/>
        <v>49.844781098999995</v>
      </c>
      <c r="G117" s="9">
        <f t="shared" ref="G117:G134" si="6">E117</f>
        <v>49.844781098999995</v>
      </c>
    </row>
    <row r="118" spans="1:7" x14ac:dyDescent="0.2">
      <c r="A118" t="s">
        <v>29</v>
      </c>
      <c r="B118">
        <v>3</v>
      </c>
      <c r="C118" s="8">
        <v>0.56000000000000005</v>
      </c>
      <c r="E118" s="8">
        <f t="shared" ref="E118:E135" si="7">(($E$2/2)^2)*3.14159*$C118</f>
        <v>45.759143303999998</v>
      </c>
      <c r="G118" s="9">
        <f t="shared" si="6"/>
        <v>45.759143303999998</v>
      </c>
    </row>
    <row r="119" spans="1:7" x14ac:dyDescent="0.2">
      <c r="A119" t="s">
        <v>29</v>
      </c>
      <c r="B119" s="13">
        <v>4</v>
      </c>
      <c r="C119" s="8">
        <v>1.25</v>
      </c>
      <c r="E119" s="8">
        <f t="shared" si="7"/>
        <v>102.14094487499999</v>
      </c>
      <c r="G119" s="9">
        <f t="shared" si="6"/>
        <v>102.14094487499999</v>
      </c>
    </row>
    <row r="120" spans="1:7" x14ac:dyDescent="0.2">
      <c r="A120" t="s">
        <v>29</v>
      </c>
      <c r="B120">
        <v>5</v>
      </c>
      <c r="C120" s="8">
        <v>1.31</v>
      </c>
      <c r="E120" s="8">
        <f t="shared" si="7"/>
        <v>107.043710229</v>
      </c>
      <c r="G120" s="9">
        <f t="shared" si="6"/>
        <v>107.043710229</v>
      </c>
    </row>
    <row r="121" spans="1:7" x14ac:dyDescent="0.2">
      <c r="A121" t="s">
        <v>29</v>
      </c>
      <c r="B121" s="13">
        <v>6</v>
      </c>
      <c r="C121" s="8">
        <v>1.5</v>
      </c>
      <c r="E121" s="8">
        <f t="shared" si="7"/>
        <v>122.56913384999999</v>
      </c>
      <c r="G121" s="9">
        <f t="shared" si="6"/>
        <v>122.56913384999999</v>
      </c>
    </row>
    <row r="122" spans="1:7" x14ac:dyDescent="0.2">
      <c r="A122" t="s">
        <v>29</v>
      </c>
      <c r="B122">
        <v>7</v>
      </c>
      <c r="C122" s="8">
        <v>0.89</v>
      </c>
      <c r="E122" s="8">
        <f t="shared" si="7"/>
        <v>72.724352750999998</v>
      </c>
      <c r="G122" s="9">
        <f t="shared" si="6"/>
        <v>72.724352750999998</v>
      </c>
    </row>
    <row r="123" spans="1:7" x14ac:dyDescent="0.2">
      <c r="A123" t="s">
        <v>29</v>
      </c>
      <c r="B123" s="13">
        <v>8</v>
      </c>
      <c r="C123" s="8">
        <v>0.56999999999999995</v>
      </c>
      <c r="E123" s="8">
        <f t="shared" si="7"/>
        <v>46.576270862999991</v>
      </c>
      <c r="G123" s="9">
        <f t="shared" si="6"/>
        <v>46.576270862999991</v>
      </c>
    </row>
    <row r="124" spans="1:7" x14ac:dyDescent="0.2">
      <c r="A124" t="s">
        <v>29</v>
      </c>
      <c r="B124">
        <v>9</v>
      </c>
      <c r="C124" s="8">
        <v>0.3</v>
      </c>
      <c r="E124" s="8">
        <f t="shared" si="7"/>
        <v>24.513826769999998</v>
      </c>
      <c r="G124" s="9">
        <f t="shared" si="6"/>
        <v>24.513826769999998</v>
      </c>
    </row>
    <row r="125" spans="1:7" x14ac:dyDescent="0.2">
      <c r="A125" t="s">
        <v>29</v>
      </c>
      <c r="B125" s="13">
        <v>10</v>
      </c>
      <c r="C125" s="8">
        <v>0.28000000000000003</v>
      </c>
      <c r="E125" s="8">
        <f t="shared" si="7"/>
        <v>22.879571651999999</v>
      </c>
      <c r="G125" s="9">
        <f t="shared" si="6"/>
        <v>22.879571651999999</v>
      </c>
    </row>
    <row r="126" spans="1:7" x14ac:dyDescent="0.2">
      <c r="A126" t="s">
        <v>29</v>
      </c>
      <c r="B126">
        <v>11</v>
      </c>
      <c r="C126" s="8">
        <v>1.1399999999999999</v>
      </c>
      <c r="E126" s="8">
        <f t="shared" si="7"/>
        <v>93.152541725999981</v>
      </c>
      <c r="G126" s="9">
        <f t="shared" si="6"/>
        <v>93.152541725999981</v>
      </c>
    </row>
    <row r="127" spans="1:7" x14ac:dyDescent="0.2">
      <c r="A127" t="s">
        <v>29</v>
      </c>
      <c r="B127" s="13">
        <v>12</v>
      </c>
      <c r="C127">
        <f>1.56/2</f>
        <v>0.78</v>
      </c>
      <c r="E127" s="8">
        <f t="shared" si="7"/>
        <v>63.735949601999998</v>
      </c>
      <c r="G127" s="9">
        <f t="shared" si="6"/>
        <v>63.735949601999998</v>
      </c>
    </row>
    <row r="128" spans="1:7" x14ac:dyDescent="0.2">
      <c r="A128" t="s">
        <v>29</v>
      </c>
      <c r="B128">
        <v>13</v>
      </c>
      <c r="C128" s="8">
        <v>1.91</v>
      </c>
      <c r="E128" s="8">
        <f t="shared" si="7"/>
        <v>156.07136376899999</v>
      </c>
      <c r="G128" s="9">
        <f t="shared" si="6"/>
        <v>156.07136376899999</v>
      </c>
    </row>
    <row r="129" spans="1:7" x14ac:dyDescent="0.2">
      <c r="A129" t="s">
        <v>29</v>
      </c>
      <c r="B129" s="13">
        <v>14</v>
      </c>
      <c r="C129" s="8">
        <f>1.59/2</f>
        <v>0.79500000000000004</v>
      </c>
      <c r="E129" s="8">
        <f t="shared" si="7"/>
        <v>64.96164094049999</v>
      </c>
      <c r="G129" s="9">
        <f t="shared" si="6"/>
        <v>64.96164094049999</v>
      </c>
    </row>
    <row r="130" spans="1:7" x14ac:dyDescent="0.2">
      <c r="A130" t="s">
        <v>29</v>
      </c>
      <c r="B130">
        <v>15</v>
      </c>
      <c r="C130" s="8">
        <v>2.09</v>
      </c>
      <c r="E130" s="8">
        <f t="shared" si="7"/>
        <v>170.77965983099998</v>
      </c>
      <c r="G130" s="9">
        <f t="shared" si="6"/>
        <v>170.77965983099998</v>
      </c>
    </row>
    <row r="131" spans="1:7" x14ac:dyDescent="0.2">
      <c r="A131" t="s">
        <v>29</v>
      </c>
      <c r="B131" s="13">
        <v>16</v>
      </c>
      <c r="C131" s="8">
        <v>1.05</v>
      </c>
      <c r="E131" s="8">
        <f t="shared" si="7"/>
        <v>85.798393694999987</v>
      </c>
      <c r="G131" s="9">
        <f t="shared" si="6"/>
        <v>85.798393694999987</v>
      </c>
    </row>
    <row r="132" spans="1:7" x14ac:dyDescent="0.2">
      <c r="A132" t="s">
        <v>29</v>
      </c>
      <c r="B132">
        <v>17</v>
      </c>
      <c r="C132" s="8">
        <v>1.17</v>
      </c>
      <c r="E132" s="8">
        <f t="shared" si="7"/>
        <v>95.603924402999979</v>
      </c>
      <c r="G132" s="9">
        <f t="shared" si="6"/>
        <v>95.603924402999979</v>
      </c>
    </row>
    <row r="133" spans="1:7" x14ac:dyDescent="0.2">
      <c r="A133" t="s">
        <v>29</v>
      </c>
      <c r="B133" s="13">
        <v>18</v>
      </c>
      <c r="C133" s="8">
        <v>2.48</v>
      </c>
      <c r="E133" s="8">
        <f t="shared" si="7"/>
        <v>202.64763463199998</v>
      </c>
      <c r="G133" s="9">
        <f t="shared" si="6"/>
        <v>202.64763463199998</v>
      </c>
    </row>
    <row r="134" spans="1:7" x14ac:dyDescent="0.2">
      <c r="A134" t="s">
        <v>29</v>
      </c>
      <c r="B134">
        <v>19</v>
      </c>
      <c r="C134" s="8">
        <v>0.92</v>
      </c>
      <c r="E134" s="8">
        <f t="shared" si="7"/>
        <v>75.175735427999996</v>
      </c>
      <c r="G134" s="9">
        <f t="shared" si="6"/>
        <v>75.175735427999996</v>
      </c>
    </row>
    <row r="135" spans="1:7" x14ac:dyDescent="0.2">
      <c r="A135" s="10" t="s">
        <v>29</v>
      </c>
      <c r="B135" s="10">
        <v>20</v>
      </c>
      <c r="C135" s="11">
        <v>0.38</v>
      </c>
      <c r="E135" s="11">
        <f t="shared" si="7"/>
        <v>31.050847241999996</v>
      </c>
      <c r="G135" s="12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1773-60C8-AE4C-B1D7-47342839D9D2}">
  <dimension ref="A1:I31"/>
  <sheetViews>
    <sheetView workbookViewId="0"/>
  </sheetViews>
  <sheetFormatPr baseColWidth="10" defaultRowHeight="16" x14ac:dyDescent="0.2"/>
  <cols>
    <col min="3" max="3" width="10.83203125" style="8"/>
    <col min="5" max="5" width="10.83203125" style="6"/>
    <col min="9" max="9" width="10.83203125" style="6"/>
  </cols>
  <sheetData>
    <row r="1" spans="1:9" x14ac:dyDescent="0.2">
      <c r="A1" t="s">
        <v>0</v>
      </c>
      <c r="B1" t="s">
        <v>31</v>
      </c>
      <c r="C1" s="8" t="s">
        <v>32</v>
      </c>
      <c r="D1" t="s">
        <v>103</v>
      </c>
      <c r="E1" s="6" t="s">
        <v>104</v>
      </c>
    </row>
    <row r="2" spans="1:9" x14ac:dyDescent="0.2">
      <c r="A2">
        <v>2016</v>
      </c>
      <c r="B2">
        <v>7</v>
      </c>
      <c r="C2" s="8">
        <v>14.220127372549019</v>
      </c>
      <c r="D2">
        <v>31</v>
      </c>
      <c r="E2" s="6">
        <f>C2*D2</f>
        <v>440.82394854901958</v>
      </c>
    </row>
    <row r="3" spans="1:9" x14ac:dyDescent="0.2">
      <c r="A3">
        <v>2016</v>
      </c>
      <c r="B3">
        <v>8</v>
      </c>
      <c r="C3" s="8">
        <v>17.38</v>
      </c>
      <c r="D3">
        <v>31</v>
      </c>
      <c r="E3" s="6">
        <f t="shared" ref="E3:E31" si="0">C3*D3</f>
        <v>538.78</v>
      </c>
    </row>
    <row r="4" spans="1:9" x14ac:dyDescent="0.2">
      <c r="A4">
        <v>2016</v>
      </c>
      <c r="B4">
        <v>9</v>
      </c>
      <c r="C4" s="8">
        <v>13.4</v>
      </c>
      <c r="D4">
        <v>30</v>
      </c>
      <c r="E4" s="6">
        <f t="shared" si="0"/>
        <v>402</v>
      </c>
    </row>
    <row r="5" spans="1:9" x14ac:dyDescent="0.2">
      <c r="A5">
        <v>2016</v>
      </c>
      <c r="B5">
        <v>10</v>
      </c>
      <c r="C5" s="8">
        <v>7.1</v>
      </c>
      <c r="D5">
        <v>31</v>
      </c>
      <c r="E5" s="6">
        <f t="shared" si="0"/>
        <v>220.1</v>
      </c>
    </row>
    <row r="6" spans="1:9" x14ac:dyDescent="0.2">
      <c r="A6">
        <v>2016</v>
      </c>
      <c r="B6">
        <v>11</v>
      </c>
      <c r="C6" s="8">
        <v>2.08</v>
      </c>
      <c r="D6">
        <v>30</v>
      </c>
      <c r="E6" s="6">
        <f t="shared" si="0"/>
        <v>62.400000000000006</v>
      </c>
    </row>
    <row r="7" spans="1:9" x14ac:dyDescent="0.2">
      <c r="A7">
        <v>2016</v>
      </c>
      <c r="B7">
        <v>12</v>
      </c>
      <c r="C7" s="8">
        <v>7.98</v>
      </c>
      <c r="D7">
        <v>31</v>
      </c>
      <c r="E7" s="6">
        <f t="shared" si="0"/>
        <v>247.38000000000002</v>
      </c>
    </row>
    <row r="8" spans="1:9" x14ac:dyDescent="0.2">
      <c r="A8">
        <v>2017</v>
      </c>
      <c r="B8">
        <v>1</v>
      </c>
      <c r="C8" s="8">
        <v>6.9</v>
      </c>
      <c r="D8">
        <v>31</v>
      </c>
      <c r="E8" s="6">
        <f t="shared" si="0"/>
        <v>213.9</v>
      </c>
    </row>
    <row r="9" spans="1:9" x14ac:dyDescent="0.2">
      <c r="A9">
        <v>2017</v>
      </c>
      <c r="B9">
        <v>2</v>
      </c>
      <c r="C9" s="8">
        <v>7.44</v>
      </c>
      <c r="D9">
        <v>28</v>
      </c>
      <c r="E9" s="6">
        <f t="shared" si="0"/>
        <v>208.32000000000002</v>
      </c>
    </row>
    <row r="10" spans="1:9" x14ac:dyDescent="0.2">
      <c r="A10">
        <v>2017</v>
      </c>
      <c r="B10">
        <v>3</v>
      </c>
      <c r="C10" s="8">
        <v>4.45</v>
      </c>
      <c r="D10">
        <v>31</v>
      </c>
      <c r="E10" s="6">
        <f t="shared" si="0"/>
        <v>137.95000000000002</v>
      </c>
      <c r="G10" s="20"/>
      <c r="H10" s="21"/>
      <c r="I10" s="21"/>
    </row>
    <row r="11" spans="1:9" x14ac:dyDescent="0.2">
      <c r="A11">
        <v>2017</v>
      </c>
      <c r="B11">
        <v>4</v>
      </c>
      <c r="C11" s="8">
        <v>4.92</v>
      </c>
      <c r="D11">
        <v>30</v>
      </c>
      <c r="E11" s="6">
        <f t="shared" si="0"/>
        <v>147.6</v>
      </c>
      <c r="H11" s="6"/>
    </row>
    <row r="12" spans="1:9" x14ac:dyDescent="0.2">
      <c r="A12">
        <v>2017</v>
      </c>
      <c r="B12">
        <v>5</v>
      </c>
      <c r="C12" s="8">
        <v>4.45</v>
      </c>
      <c r="D12">
        <v>31</v>
      </c>
      <c r="E12" s="6">
        <f t="shared" si="0"/>
        <v>137.95000000000002</v>
      </c>
    </row>
    <row r="13" spans="1:9" x14ac:dyDescent="0.2">
      <c r="A13">
        <v>2017</v>
      </c>
      <c r="B13">
        <v>6</v>
      </c>
      <c r="C13" s="8">
        <v>6.54</v>
      </c>
      <c r="D13">
        <v>30</v>
      </c>
      <c r="E13" s="6">
        <f t="shared" si="0"/>
        <v>196.2</v>
      </c>
    </row>
    <row r="14" spans="1:9" x14ac:dyDescent="0.2">
      <c r="A14">
        <v>2017</v>
      </c>
      <c r="B14">
        <v>7</v>
      </c>
      <c r="C14" s="8">
        <v>9.1300000000000008</v>
      </c>
      <c r="D14">
        <v>31</v>
      </c>
      <c r="E14" s="6">
        <f t="shared" si="0"/>
        <v>283.03000000000003</v>
      </c>
    </row>
    <row r="15" spans="1:9" x14ac:dyDescent="0.2">
      <c r="A15">
        <v>2017</v>
      </c>
      <c r="B15">
        <v>8</v>
      </c>
      <c r="C15" s="8">
        <v>12.135645866666666</v>
      </c>
      <c r="D15">
        <v>31</v>
      </c>
      <c r="E15" s="6">
        <f t="shared" si="0"/>
        <v>376.20502186666664</v>
      </c>
    </row>
    <row r="16" spans="1:9" x14ac:dyDescent="0.2">
      <c r="A16">
        <v>2017</v>
      </c>
      <c r="B16">
        <v>9</v>
      </c>
      <c r="C16" s="8">
        <v>24.205994666666669</v>
      </c>
      <c r="D16">
        <v>30</v>
      </c>
      <c r="E16" s="6">
        <f t="shared" si="0"/>
        <v>726.17984000000001</v>
      </c>
      <c r="H16" s="6"/>
    </row>
    <row r="17" spans="1:9" x14ac:dyDescent="0.2">
      <c r="A17">
        <v>2017</v>
      </c>
      <c r="B17">
        <v>10</v>
      </c>
      <c r="C17" s="8">
        <v>27.159893333333333</v>
      </c>
      <c r="D17">
        <v>31</v>
      </c>
      <c r="E17" s="6">
        <f t="shared" si="0"/>
        <v>841.95669333333331</v>
      </c>
      <c r="H17" s="6"/>
    </row>
    <row r="18" spans="1:9" x14ac:dyDescent="0.2">
      <c r="A18">
        <v>2017</v>
      </c>
      <c r="B18">
        <v>11</v>
      </c>
      <c r="C18" s="8">
        <v>17.674399288888889</v>
      </c>
      <c r="D18">
        <v>30</v>
      </c>
      <c r="E18" s="6">
        <f t="shared" si="0"/>
        <v>530.23197866666669</v>
      </c>
    </row>
    <row r="19" spans="1:9" x14ac:dyDescent="0.2">
      <c r="A19">
        <v>2017</v>
      </c>
      <c r="B19">
        <v>12</v>
      </c>
      <c r="C19" s="8">
        <v>9.0499908817204311</v>
      </c>
      <c r="D19">
        <v>31</v>
      </c>
      <c r="E19" s="6">
        <f t="shared" si="0"/>
        <v>280.54971733333338</v>
      </c>
    </row>
    <row r="20" spans="1:9" x14ac:dyDescent="0.2">
      <c r="A20">
        <v>2018</v>
      </c>
      <c r="B20">
        <v>1</v>
      </c>
      <c r="C20" s="8">
        <v>8.0932005161290306</v>
      </c>
      <c r="D20">
        <v>31</v>
      </c>
      <c r="E20" s="6">
        <f t="shared" si="0"/>
        <v>250.88921599999995</v>
      </c>
    </row>
    <row r="21" spans="1:9" x14ac:dyDescent="0.2">
      <c r="A21">
        <v>2018</v>
      </c>
      <c r="B21">
        <v>2</v>
      </c>
      <c r="C21" s="8">
        <v>7.0922361904761901</v>
      </c>
      <c r="D21">
        <v>28</v>
      </c>
      <c r="E21" s="6">
        <f t="shared" si="0"/>
        <v>198.58261333333331</v>
      </c>
    </row>
    <row r="22" spans="1:9" x14ac:dyDescent="0.2">
      <c r="A22">
        <v>2018</v>
      </c>
      <c r="B22">
        <v>3</v>
      </c>
      <c r="C22" s="8">
        <v>6.9405508817204309</v>
      </c>
      <c r="D22">
        <v>31</v>
      </c>
      <c r="E22" s="6">
        <f t="shared" si="0"/>
        <v>215.15707733333335</v>
      </c>
      <c r="G22" s="20"/>
      <c r="H22" s="21"/>
      <c r="I22" s="21"/>
    </row>
    <row r="23" spans="1:9" x14ac:dyDescent="0.2">
      <c r="A23">
        <v>2018</v>
      </c>
      <c r="B23">
        <v>4</v>
      </c>
      <c r="C23" s="8">
        <v>12.260750222222223</v>
      </c>
      <c r="D23">
        <v>30</v>
      </c>
      <c r="E23" s="6">
        <f t="shared" si="0"/>
        <v>367.8225066666667</v>
      </c>
      <c r="H23" s="6"/>
    </row>
    <row r="24" spans="1:9" x14ac:dyDescent="0.2">
      <c r="A24">
        <v>2018</v>
      </c>
      <c r="B24">
        <v>5</v>
      </c>
      <c r="C24" s="8">
        <v>9.0213519139784939</v>
      </c>
      <c r="D24">
        <v>31</v>
      </c>
      <c r="E24" s="6">
        <f t="shared" si="0"/>
        <v>279.66190933333331</v>
      </c>
    </row>
    <row r="25" spans="1:9" x14ac:dyDescent="0.2">
      <c r="A25">
        <v>2018</v>
      </c>
      <c r="B25">
        <v>6</v>
      </c>
      <c r="C25" s="8">
        <v>31.176851911111111</v>
      </c>
      <c r="D25">
        <v>30</v>
      </c>
      <c r="E25" s="6">
        <f t="shared" si="0"/>
        <v>935.30555733333335</v>
      </c>
    </row>
    <row r="26" spans="1:9" x14ac:dyDescent="0.2">
      <c r="A26">
        <v>2018</v>
      </c>
      <c r="B26">
        <v>7</v>
      </c>
      <c r="C26" s="8">
        <v>16.865279999999998</v>
      </c>
      <c r="D26">
        <v>31</v>
      </c>
      <c r="E26" s="6">
        <f t="shared" si="0"/>
        <v>522.82367999999997</v>
      </c>
    </row>
    <row r="27" spans="1:9" x14ac:dyDescent="0.2">
      <c r="A27">
        <v>2018</v>
      </c>
      <c r="B27">
        <v>8</v>
      </c>
      <c r="C27" s="8">
        <v>35.51</v>
      </c>
      <c r="D27">
        <v>31</v>
      </c>
      <c r="E27" s="6">
        <f t="shared" si="0"/>
        <v>1100.81</v>
      </c>
    </row>
    <row r="28" spans="1:9" x14ac:dyDescent="0.2">
      <c r="A28">
        <v>2018</v>
      </c>
      <c r="B28">
        <v>9</v>
      </c>
      <c r="C28" s="11">
        <v>15.49</v>
      </c>
      <c r="D28">
        <v>30</v>
      </c>
      <c r="E28" s="6">
        <f t="shared" si="0"/>
        <v>464.7</v>
      </c>
      <c r="H28" s="6"/>
    </row>
    <row r="29" spans="1:9" x14ac:dyDescent="0.2">
      <c r="A29">
        <v>2018</v>
      </c>
      <c r="B29">
        <v>10</v>
      </c>
      <c r="C29" s="8">
        <v>13.05</v>
      </c>
      <c r="D29">
        <v>31</v>
      </c>
      <c r="E29" s="6">
        <f t="shared" si="0"/>
        <v>404.55</v>
      </c>
      <c r="H29" s="6"/>
    </row>
    <row r="30" spans="1:9" x14ac:dyDescent="0.2">
      <c r="A30">
        <v>2018</v>
      </c>
      <c r="B30">
        <v>11</v>
      </c>
      <c r="C30" s="8">
        <v>8.2618538666666659</v>
      </c>
      <c r="D30">
        <v>30</v>
      </c>
      <c r="E30" s="6">
        <f t="shared" si="0"/>
        <v>247.85561599999997</v>
      </c>
    </row>
    <row r="31" spans="1:9" x14ac:dyDescent="0.2">
      <c r="A31">
        <v>2018</v>
      </c>
      <c r="B31">
        <v>12</v>
      </c>
      <c r="C31" s="8">
        <v>15.611892989247314</v>
      </c>
      <c r="D31">
        <v>31</v>
      </c>
      <c r="E31" s="6">
        <f t="shared" si="0"/>
        <v>483.96868266666672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A368-1673-3845-B493-01F4CF15925B}">
  <dimension ref="A1:E50"/>
  <sheetViews>
    <sheetView workbookViewId="0"/>
  </sheetViews>
  <sheetFormatPr baseColWidth="10" defaultRowHeight="16" x14ac:dyDescent="0.2"/>
  <cols>
    <col min="1" max="1" width="16.83203125" customWidth="1"/>
    <col min="2" max="2" width="16.83203125" style="14" customWidth="1"/>
    <col min="3" max="5" width="16.83203125" style="15" customWidth="1"/>
  </cols>
  <sheetData>
    <row r="1" spans="1:5" x14ac:dyDescent="0.2">
      <c r="A1" t="s">
        <v>47</v>
      </c>
      <c r="B1" s="14" t="s">
        <v>33</v>
      </c>
      <c r="C1" s="15" t="s">
        <v>42</v>
      </c>
      <c r="D1" s="15" t="s">
        <v>43</v>
      </c>
      <c r="E1" s="15" t="s">
        <v>43</v>
      </c>
    </row>
    <row r="2" spans="1:5" x14ac:dyDescent="0.2">
      <c r="C2" s="15" t="s">
        <v>44</v>
      </c>
      <c r="D2" s="15" t="s">
        <v>45</v>
      </c>
      <c r="E2" s="15" t="s">
        <v>46</v>
      </c>
    </row>
    <row r="4" spans="1:5" x14ac:dyDescent="0.2">
      <c r="A4">
        <v>1</v>
      </c>
      <c r="B4" s="14">
        <v>42988</v>
      </c>
      <c r="C4" s="15">
        <v>0.24370363317073174</v>
      </c>
      <c r="D4" s="15">
        <v>0.90730862629463416</v>
      </c>
      <c r="E4" s="15">
        <f>D4/365*1000</f>
        <v>2.4857770583414633</v>
      </c>
    </row>
    <row r="5" spans="1:5" x14ac:dyDescent="0.2">
      <c r="A5">
        <v>2</v>
      </c>
      <c r="B5" s="14">
        <v>42995</v>
      </c>
      <c r="C5" s="15">
        <v>0.37263839999999993</v>
      </c>
      <c r="D5" s="15">
        <v>1.3873327631999997</v>
      </c>
      <c r="E5" s="15">
        <f t="shared" ref="E5:E50" si="0">D5/365*1000</f>
        <v>3.8009116799999991</v>
      </c>
    </row>
    <row r="6" spans="1:5" x14ac:dyDescent="0.2">
      <c r="A6">
        <v>3</v>
      </c>
      <c r="B6" s="14">
        <v>43003</v>
      </c>
      <c r="C6" s="15">
        <v>0.30288342857142853</v>
      </c>
      <c r="D6" s="15">
        <v>1.1276350045714281</v>
      </c>
      <c r="E6" s="15">
        <f t="shared" si="0"/>
        <v>3.08941097142857</v>
      </c>
    </row>
    <row r="7" spans="1:5" x14ac:dyDescent="0.2">
      <c r="A7">
        <v>4</v>
      </c>
      <c r="B7" s="14">
        <v>43010</v>
      </c>
      <c r="C7" s="15">
        <v>0.38282946206896551</v>
      </c>
      <c r="D7" s="15">
        <v>1.4252740872827585</v>
      </c>
      <c r="E7" s="15">
        <f t="shared" si="0"/>
        <v>3.9048605131034479</v>
      </c>
    </row>
    <row r="8" spans="1:5" x14ac:dyDescent="0.2">
      <c r="A8">
        <v>5</v>
      </c>
      <c r="B8" s="14">
        <v>43017</v>
      </c>
      <c r="C8" s="15">
        <v>0.30168626086956524</v>
      </c>
      <c r="D8" s="15">
        <v>1.1231779492173912</v>
      </c>
      <c r="E8" s="15">
        <f t="shared" si="0"/>
        <v>3.0771998608695648</v>
      </c>
    </row>
    <row r="9" spans="1:5" x14ac:dyDescent="0.2">
      <c r="A9">
        <v>6</v>
      </c>
      <c r="B9" s="14">
        <v>43024</v>
      </c>
      <c r="C9" s="15">
        <v>0.37585079999999998</v>
      </c>
      <c r="D9" s="15">
        <v>1.3992925284</v>
      </c>
      <c r="E9" s="15">
        <f t="shared" si="0"/>
        <v>3.8336781599999998</v>
      </c>
    </row>
    <row r="10" spans="1:5" x14ac:dyDescent="0.2">
      <c r="A10">
        <v>7</v>
      </c>
      <c r="B10" s="14">
        <v>43031</v>
      </c>
      <c r="C10" s="15">
        <v>0.37006847999999998</v>
      </c>
      <c r="D10" s="15">
        <v>1.3777649510399996</v>
      </c>
      <c r="E10" s="15">
        <f t="shared" si="0"/>
        <v>3.7746984959999987</v>
      </c>
    </row>
    <row r="11" spans="1:5" x14ac:dyDescent="0.2">
      <c r="A11">
        <v>8</v>
      </c>
      <c r="B11" s="14">
        <v>43038</v>
      </c>
      <c r="C11" s="15">
        <v>0.35302585263157893</v>
      </c>
      <c r="D11" s="15">
        <v>1.3143152493473682</v>
      </c>
      <c r="E11" s="15">
        <f t="shared" si="0"/>
        <v>3.6008636968421044</v>
      </c>
    </row>
    <row r="12" spans="1:5" x14ac:dyDescent="0.2">
      <c r="A12">
        <v>9</v>
      </c>
      <c r="B12" s="14">
        <v>43045</v>
      </c>
      <c r="C12" s="15">
        <v>0.35006477837837835</v>
      </c>
      <c r="D12" s="15">
        <v>1.3032911699027026</v>
      </c>
      <c r="E12" s="15">
        <f t="shared" si="0"/>
        <v>3.5706607394594592</v>
      </c>
    </row>
    <row r="13" spans="1:5" x14ac:dyDescent="0.2">
      <c r="A13">
        <v>10</v>
      </c>
      <c r="B13" s="14">
        <v>43052</v>
      </c>
      <c r="C13" s="15">
        <v>0.29890146461538464</v>
      </c>
      <c r="D13" s="15">
        <v>1.1128101527630769</v>
      </c>
      <c r="E13" s="15">
        <f t="shared" si="0"/>
        <v>3.0487949390769229</v>
      </c>
    </row>
    <row r="14" spans="1:5" x14ac:dyDescent="0.2">
      <c r="A14">
        <v>11</v>
      </c>
      <c r="B14" s="14">
        <v>43059</v>
      </c>
      <c r="C14" s="15">
        <v>0.36519915789473689</v>
      </c>
      <c r="D14" s="15">
        <v>1.3596364648421053</v>
      </c>
      <c r="E14" s="15">
        <f t="shared" si="0"/>
        <v>3.7250314105263156</v>
      </c>
    </row>
    <row r="15" spans="1:5" x14ac:dyDescent="0.2">
      <c r="A15">
        <v>12</v>
      </c>
      <c r="B15" s="14">
        <v>43067</v>
      </c>
      <c r="C15" s="15">
        <v>0.37207972173913045</v>
      </c>
      <c r="D15" s="15">
        <v>1.3852528040347825</v>
      </c>
      <c r="E15" s="15">
        <f t="shared" si="0"/>
        <v>3.79521316173913</v>
      </c>
    </row>
    <row r="16" spans="1:5" x14ac:dyDescent="0.2">
      <c r="A16">
        <v>13</v>
      </c>
      <c r="B16" s="14">
        <v>43074</v>
      </c>
      <c r="C16" s="15">
        <v>0.36519915789473689</v>
      </c>
      <c r="D16" s="15">
        <v>1.3596364648421053</v>
      </c>
      <c r="E16" s="15">
        <f t="shared" si="0"/>
        <v>3.7250314105263156</v>
      </c>
    </row>
    <row r="17" spans="1:5" x14ac:dyDescent="0.2">
      <c r="A17">
        <v>14</v>
      </c>
      <c r="B17" s="14">
        <v>43081</v>
      </c>
      <c r="C17" s="15">
        <v>0.21652942978723402</v>
      </c>
      <c r="D17" s="15">
        <v>0.8061390670978722</v>
      </c>
      <c r="E17" s="15">
        <f t="shared" si="0"/>
        <v>2.2086001838297866</v>
      </c>
    </row>
    <row r="18" spans="1:5" x14ac:dyDescent="0.2">
      <c r="A18">
        <v>15</v>
      </c>
      <c r="B18" s="14">
        <v>43088</v>
      </c>
      <c r="C18" s="15">
        <v>0.44055771428571422</v>
      </c>
      <c r="D18" s="15">
        <v>1.6401963702857141</v>
      </c>
      <c r="E18" s="15">
        <f t="shared" si="0"/>
        <v>4.493688685714285</v>
      </c>
    </row>
    <row r="19" spans="1:5" x14ac:dyDescent="0.2">
      <c r="A19">
        <v>16</v>
      </c>
      <c r="B19" s="14">
        <v>43095</v>
      </c>
      <c r="C19" s="15">
        <v>0.34975984390243903</v>
      </c>
      <c r="D19" s="15">
        <v>1.3021558988487805</v>
      </c>
      <c r="E19" s="15">
        <f t="shared" si="0"/>
        <v>3.5675504078048781</v>
      </c>
    </row>
    <row r="20" spans="1:5" x14ac:dyDescent="0.2">
      <c r="A20">
        <v>17</v>
      </c>
      <c r="B20" s="14">
        <v>43102</v>
      </c>
      <c r="C20" s="15">
        <v>0.36769624615384611</v>
      </c>
      <c r="D20" s="15">
        <v>1.3689331244307688</v>
      </c>
      <c r="E20" s="15">
        <f t="shared" si="0"/>
        <v>3.7505017107692291</v>
      </c>
    </row>
    <row r="21" spans="1:5" x14ac:dyDescent="0.2">
      <c r="A21">
        <v>18</v>
      </c>
      <c r="B21" s="14">
        <v>43109</v>
      </c>
      <c r="C21" s="15">
        <v>0.33041828571428566</v>
      </c>
      <c r="D21" s="15">
        <v>1.2301472777142852</v>
      </c>
      <c r="E21" s="15">
        <f t="shared" si="0"/>
        <v>3.3702665142857127</v>
      </c>
    </row>
    <row r="22" spans="1:5" x14ac:dyDescent="0.2">
      <c r="A22">
        <v>19</v>
      </c>
      <c r="B22" s="14">
        <v>43116</v>
      </c>
      <c r="C22" s="15">
        <v>0.29526740425531911</v>
      </c>
      <c r="D22" s="15">
        <v>1.099280546042553</v>
      </c>
      <c r="E22" s="15">
        <f t="shared" si="0"/>
        <v>3.0117275234042551</v>
      </c>
    </row>
    <row r="23" spans="1:5" x14ac:dyDescent="0.2">
      <c r="A23">
        <v>20</v>
      </c>
      <c r="B23" s="14">
        <v>43124</v>
      </c>
      <c r="C23" s="15">
        <v>0.23129279999999999</v>
      </c>
      <c r="D23" s="15">
        <v>0.86110309439999988</v>
      </c>
      <c r="E23" s="15">
        <f t="shared" si="0"/>
        <v>2.3591865599999995</v>
      </c>
    </row>
    <row r="24" spans="1:5" x14ac:dyDescent="0.2">
      <c r="A24">
        <v>21</v>
      </c>
      <c r="B24" s="14">
        <v>43131</v>
      </c>
      <c r="C24" s="15">
        <v>0.20633314532374103</v>
      </c>
      <c r="D24" s="15">
        <v>0.76817830004028775</v>
      </c>
      <c r="E24" s="15">
        <f t="shared" si="0"/>
        <v>2.1045980823021582</v>
      </c>
    </row>
    <row r="25" spans="1:5" x14ac:dyDescent="0.2">
      <c r="A25">
        <v>22</v>
      </c>
      <c r="B25" s="14">
        <v>43138</v>
      </c>
      <c r="C25" s="15">
        <v>0.28911599999999998</v>
      </c>
      <c r="D25" s="15">
        <v>1.0763788679999997</v>
      </c>
      <c r="E25" s="15">
        <f t="shared" si="0"/>
        <v>2.9489831999999994</v>
      </c>
    </row>
    <row r="26" spans="1:5" x14ac:dyDescent="0.2">
      <c r="A26">
        <v>23</v>
      </c>
      <c r="B26" s="14">
        <v>43145</v>
      </c>
      <c r="C26" s="15">
        <v>0.21587328</v>
      </c>
      <c r="D26" s="15">
        <v>0.80369622143999997</v>
      </c>
      <c r="E26" s="15">
        <f t="shared" si="0"/>
        <v>2.2019074559999998</v>
      </c>
    </row>
    <row r="27" spans="1:5" x14ac:dyDescent="0.2">
      <c r="A27">
        <v>24</v>
      </c>
      <c r="B27" s="14">
        <v>43152</v>
      </c>
      <c r="C27" s="15">
        <v>0.2298005883870968</v>
      </c>
      <c r="D27" s="15">
        <v>0.85554759056516128</v>
      </c>
      <c r="E27" s="15">
        <f t="shared" si="0"/>
        <v>2.3439660015483872</v>
      </c>
    </row>
    <row r="28" spans="1:5" x14ac:dyDescent="0.2">
      <c r="A28">
        <v>25</v>
      </c>
      <c r="B28" s="14">
        <v>43159</v>
      </c>
      <c r="C28" s="15">
        <v>0.32591258181818178</v>
      </c>
      <c r="D28" s="15">
        <v>1.2133725421090906</v>
      </c>
      <c r="E28" s="15">
        <f t="shared" si="0"/>
        <v>3.3243083345454538</v>
      </c>
    </row>
    <row r="29" spans="1:5" x14ac:dyDescent="0.2">
      <c r="A29">
        <v>26</v>
      </c>
      <c r="B29" s="14">
        <v>43166</v>
      </c>
      <c r="C29" s="15">
        <v>0.35745250909090909</v>
      </c>
      <c r="D29" s="15">
        <v>1.3307956913454544</v>
      </c>
      <c r="E29" s="15">
        <f t="shared" si="0"/>
        <v>3.6460155927272724</v>
      </c>
    </row>
    <row r="30" spans="1:5" x14ac:dyDescent="0.2">
      <c r="A30">
        <v>27</v>
      </c>
      <c r="B30" s="14">
        <v>43173</v>
      </c>
      <c r="C30" s="15">
        <v>0.35978879999999996</v>
      </c>
      <c r="D30" s="15">
        <v>1.3394937023999998</v>
      </c>
      <c r="E30" s="15">
        <f t="shared" si="0"/>
        <v>3.6698457599999994</v>
      </c>
    </row>
    <row r="31" spans="1:5" x14ac:dyDescent="0.2">
      <c r="A31">
        <v>28</v>
      </c>
      <c r="B31" s="14">
        <v>43180</v>
      </c>
      <c r="C31" s="15">
        <v>0.30839040000000001</v>
      </c>
      <c r="D31" s="15">
        <v>1.1481374592</v>
      </c>
      <c r="E31" s="15">
        <f t="shared" si="0"/>
        <v>3.1455820800000001</v>
      </c>
    </row>
    <row r="32" spans="1:5" x14ac:dyDescent="0.2">
      <c r="A32">
        <v>29</v>
      </c>
      <c r="B32" s="14">
        <v>43188</v>
      </c>
      <c r="C32" s="15">
        <v>0.35244617142857138</v>
      </c>
      <c r="D32" s="15">
        <v>1.3121570962285711</v>
      </c>
      <c r="E32" s="15">
        <f t="shared" si="0"/>
        <v>3.5949509485714275</v>
      </c>
    </row>
    <row r="33" spans="1:5" x14ac:dyDescent="0.2">
      <c r="A33">
        <v>30</v>
      </c>
      <c r="B33" s="14">
        <v>43195</v>
      </c>
      <c r="C33" s="15">
        <v>0.44812979999999997</v>
      </c>
      <c r="D33" s="15">
        <v>1.6683872453999997</v>
      </c>
      <c r="E33" s="15">
        <f t="shared" si="0"/>
        <v>4.5709239599999991</v>
      </c>
    </row>
    <row r="34" spans="1:5" x14ac:dyDescent="0.2">
      <c r="A34">
        <v>31</v>
      </c>
      <c r="B34" s="14">
        <v>43202</v>
      </c>
      <c r="C34" s="15">
        <v>0.33041828571428566</v>
      </c>
      <c r="D34" s="15">
        <v>1.2301472777142852</v>
      </c>
      <c r="E34" s="15">
        <f t="shared" si="0"/>
        <v>3.3702665142857127</v>
      </c>
    </row>
    <row r="35" spans="1:5" x14ac:dyDescent="0.2">
      <c r="A35">
        <v>32</v>
      </c>
      <c r="B35" s="14">
        <v>43209</v>
      </c>
      <c r="C35" s="15">
        <v>0.26433462857142859</v>
      </c>
      <c r="D35" s="15">
        <v>0.98411782217142862</v>
      </c>
      <c r="E35" s="15">
        <f t="shared" si="0"/>
        <v>2.6962132114285717</v>
      </c>
    </row>
    <row r="36" spans="1:5" x14ac:dyDescent="0.2">
      <c r="A36">
        <v>33</v>
      </c>
      <c r="B36" s="14">
        <v>43216</v>
      </c>
      <c r="C36" s="15">
        <v>0.28035490909090915</v>
      </c>
      <c r="D36" s="15">
        <v>1.0437613265454548</v>
      </c>
      <c r="E36" s="15">
        <f t="shared" si="0"/>
        <v>2.8596200727272736</v>
      </c>
    </row>
    <row r="37" spans="1:5" x14ac:dyDescent="0.2">
      <c r="A37">
        <v>34</v>
      </c>
      <c r="B37" s="14">
        <v>43223</v>
      </c>
      <c r="C37" s="15">
        <v>0.33211273846153844</v>
      </c>
      <c r="D37" s="15">
        <v>1.2364557252923074</v>
      </c>
      <c r="E37" s="15">
        <f t="shared" si="0"/>
        <v>3.3875499323076919</v>
      </c>
    </row>
    <row r="38" spans="1:5" x14ac:dyDescent="0.2">
      <c r="A38">
        <v>35</v>
      </c>
      <c r="B38" s="14">
        <v>43230</v>
      </c>
      <c r="C38" s="15">
        <v>0.28636251428571424</v>
      </c>
      <c r="D38" s="15">
        <v>1.0661276406857141</v>
      </c>
      <c r="E38" s="15">
        <f t="shared" si="0"/>
        <v>2.9208976457142848</v>
      </c>
    </row>
    <row r="39" spans="1:5" x14ac:dyDescent="0.2">
      <c r="A39">
        <v>36</v>
      </c>
      <c r="B39" s="14">
        <v>43237</v>
      </c>
      <c r="C39" s="15">
        <v>0.385488</v>
      </c>
      <c r="D39" s="15">
        <v>1.435171824</v>
      </c>
      <c r="E39" s="15">
        <f t="shared" si="0"/>
        <v>3.9319775999999997</v>
      </c>
    </row>
    <row r="40" spans="1:5" x14ac:dyDescent="0.2">
      <c r="A40">
        <v>37</v>
      </c>
      <c r="B40" s="14">
        <v>43244</v>
      </c>
      <c r="C40" s="15">
        <v>0.43174655999999995</v>
      </c>
      <c r="D40" s="15">
        <v>1.6073924428799995</v>
      </c>
      <c r="E40" s="15">
        <f t="shared" si="0"/>
        <v>4.4038149119999987</v>
      </c>
    </row>
    <row r="41" spans="1:5" x14ac:dyDescent="0.2">
      <c r="A41">
        <v>38</v>
      </c>
      <c r="B41" s="14">
        <v>43251</v>
      </c>
      <c r="C41" s="15">
        <v>0.35006477837837835</v>
      </c>
      <c r="D41" s="15">
        <v>1.3032911699027026</v>
      </c>
      <c r="E41" s="15">
        <f t="shared" si="0"/>
        <v>3.5706607394594592</v>
      </c>
    </row>
    <row r="42" spans="1:5" x14ac:dyDescent="0.2">
      <c r="A42">
        <v>39</v>
      </c>
      <c r="B42" s="14">
        <v>43259</v>
      </c>
      <c r="C42" s="15">
        <v>0.46258559999999999</v>
      </c>
      <c r="D42" s="15">
        <v>1.7222061887999998</v>
      </c>
      <c r="E42" s="15">
        <f t="shared" si="0"/>
        <v>4.718373119999999</v>
      </c>
    </row>
    <row r="43" spans="1:5" x14ac:dyDescent="0.2">
      <c r="A43">
        <v>40</v>
      </c>
      <c r="B43" s="14">
        <v>43266</v>
      </c>
      <c r="C43" s="15">
        <v>0.64050313846153861</v>
      </c>
      <c r="D43" s="15">
        <v>2.3845931844923083</v>
      </c>
      <c r="E43" s="15">
        <f t="shared" si="0"/>
        <v>6.5331320123076937</v>
      </c>
    </row>
    <row r="44" spans="1:5" x14ac:dyDescent="0.2">
      <c r="A44">
        <v>41</v>
      </c>
      <c r="B44" s="14">
        <v>43273</v>
      </c>
      <c r="C44" s="15">
        <v>0.61678080000000002</v>
      </c>
      <c r="D44" s="15">
        <v>2.2962749184</v>
      </c>
      <c r="E44" s="15">
        <f t="shared" si="0"/>
        <v>6.2911641600000001</v>
      </c>
    </row>
    <row r="45" spans="1:5" x14ac:dyDescent="0.2">
      <c r="A45">
        <v>42</v>
      </c>
      <c r="B45" s="14">
        <v>43280</v>
      </c>
      <c r="C45" s="15">
        <v>0.33537456000000004</v>
      </c>
      <c r="D45" s="15">
        <v>1.2485994868799999</v>
      </c>
      <c r="E45" s="15">
        <f t="shared" si="0"/>
        <v>3.4208205119999997</v>
      </c>
    </row>
    <row r="46" spans="1:5" x14ac:dyDescent="0.2">
      <c r="A46">
        <v>43</v>
      </c>
      <c r="B46" s="14">
        <v>43287</v>
      </c>
      <c r="C46" s="15">
        <v>0.24285744000000001</v>
      </c>
      <c r="D46" s="15">
        <v>0.90415824911999998</v>
      </c>
      <c r="E46" s="15">
        <f t="shared" si="0"/>
        <v>2.4771458879999999</v>
      </c>
    </row>
    <row r="47" spans="1:5" x14ac:dyDescent="0.2">
      <c r="A47">
        <v>44</v>
      </c>
      <c r="B47" s="14">
        <v>43294</v>
      </c>
      <c r="C47" s="15">
        <v>0.36519915789473689</v>
      </c>
      <c r="D47" s="15">
        <v>1.3596364648421053</v>
      </c>
      <c r="E47" s="15">
        <f t="shared" si="0"/>
        <v>3.7250314105263156</v>
      </c>
    </row>
    <row r="48" spans="1:5" x14ac:dyDescent="0.2">
      <c r="A48">
        <v>45</v>
      </c>
      <c r="B48" s="14">
        <v>43301</v>
      </c>
      <c r="C48" s="15">
        <v>0.22504164324324324</v>
      </c>
      <c r="D48" s="15">
        <v>0.83783003779459453</v>
      </c>
      <c r="E48" s="15">
        <f t="shared" si="0"/>
        <v>2.295424761081081</v>
      </c>
    </row>
    <row r="49" spans="1:5" x14ac:dyDescent="0.2">
      <c r="A49">
        <v>46</v>
      </c>
      <c r="B49" s="14">
        <v>43308</v>
      </c>
      <c r="C49" s="15">
        <v>0.2832156734693877</v>
      </c>
      <c r="D49" s="15">
        <v>1.0544119523265303</v>
      </c>
      <c r="E49" s="15">
        <f t="shared" si="0"/>
        <v>2.8887998693877539</v>
      </c>
    </row>
    <row r="50" spans="1:5" x14ac:dyDescent="0.2">
      <c r="A50">
        <v>47</v>
      </c>
      <c r="B50" s="14">
        <v>43315</v>
      </c>
      <c r="C50" s="15">
        <v>0.35978879999999996</v>
      </c>
      <c r="D50" s="15">
        <v>1.3394937023999998</v>
      </c>
      <c r="E50" s="15">
        <f t="shared" si="0"/>
        <v>3.6698457599999994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6995-D879-9040-BC8B-1E394640C4CF}">
  <dimension ref="A1:G801"/>
  <sheetViews>
    <sheetView workbookViewId="0"/>
  </sheetViews>
  <sheetFormatPr baseColWidth="10" defaultRowHeight="16" x14ac:dyDescent="0.2"/>
  <cols>
    <col min="1" max="1" width="10.83203125" style="14"/>
  </cols>
  <sheetData>
    <row r="1" spans="1:7" x14ac:dyDescent="0.2">
      <c r="A1" s="14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  <row r="2" spans="1:7" x14ac:dyDescent="0.2">
      <c r="A2" s="14">
        <v>42959</v>
      </c>
      <c r="B2" t="s">
        <v>40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 s="14">
        <v>42959</v>
      </c>
      <c r="B3" t="s">
        <v>41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">
      <c r="A4" s="14">
        <v>42960</v>
      </c>
      <c r="B4" t="s">
        <v>40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">
      <c r="A5" s="14">
        <v>42960</v>
      </c>
      <c r="B5" t="s">
        <v>41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">
      <c r="A6" s="14">
        <v>42961</v>
      </c>
      <c r="B6" t="s">
        <v>40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">
      <c r="A7" s="14">
        <v>42961</v>
      </c>
      <c r="B7" t="s">
        <v>41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">
      <c r="A8" s="14">
        <v>42962</v>
      </c>
      <c r="B8" t="s">
        <v>40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">
      <c r="A9" s="14">
        <v>42962</v>
      </c>
      <c r="B9" t="s">
        <v>41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">
      <c r="A10" s="14">
        <v>42963</v>
      </c>
      <c r="B10" t="s">
        <v>40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">
      <c r="A11" s="14">
        <v>42963</v>
      </c>
      <c r="B11" t="s">
        <v>41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">
      <c r="A12" s="14">
        <v>42964</v>
      </c>
      <c r="B12" t="s">
        <v>40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">
      <c r="A13" s="14">
        <v>42964</v>
      </c>
      <c r="B13" t="s">
        <v>41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">
      <c r="A14" s="14">
        <v>42965</v>
      </c>
      <c r="B14" t="s">
        <v>40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">
      <c r="A15" s="14">
        <v>42965</v>
      </c>
      <c r="B15" t="s">
        <v>41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2">
      <c r="A16" s="14">
        <v>42966</v>
      </c>
      <c r="B16" t="s">
        <v>40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 s="14">
        <v>42966</v>
      </c>
      <c r="B17" t="s">
        <v>41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">
      <c r="A18" s="14">
        <v>42967</v>
      </c>
      <c r="B18" t="s">
        <v>40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">
      <c r="A19" s="14">
        <v>42967</v>
      </c>
      <c r="B19" t="s">
        <v>41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">
      <c r="A20" s="14">
        <v>42968</v>
      </c>
      <c r="B20" t="s">
        <v>40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2">
      <c r="A21" s="14">
        <v>42968</v>
      </c>
      <c r="B21" t="s">
        <v>41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2">
      <c r="A22" s="14">
        <v>42969</v>
      </c>
      <c r="B22" t="s">
        <v>40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2">
      <c r="A23" s="14">
        <v>42969</v>
      </c>
      <c r="B23" t="s">
        <v>41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2">
      <c r="A24" s="14">
        <v>42970</v>
      </c>
      <c r="B24" t="s">
        <v>40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2">
      <c r="A25" s="14">
        <v>42970</v>
      </c>
      <c r="B25" t="s">
        <v>41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2">
      <c r="A26" s="14">
        <v>42971</v>
      </c>
      <c r="B26" t="s">
        <v>40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2">
      <c r="A27" s="14">
        <v>42971</v>
      </c>
      <c r="B27" t="s">
        <v>41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">
      <c r="A28" s="14">
        <v>42972</v>
      </c>
      <c r="B28" t="s">
        <v>40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2">
      <c r="A29" s="14">
        <v>42972</v>
      </c>
      <c r="B29" t="s">
        <v>41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2">
      <c r="A30" s="14">
        <v>42973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2">
      <c r="A31" s="14">
        <v>42973</v>
      </c>
      <c r="B31" t="s">
        <v>41</v>
      </c>
      <c r="C31">
        <v>0</v>
      </c>
      <c r="D31">
        <v>0</v>
      </c>
      <c r="E31">
        <v>0</v>
      </c>
      <c r="F31">
        <v>1</v>
      </c>
      <c r="G31">
        <v>0</v>
      </c>
    </row>
    <row r="32" spans="1:7" x14ac:dyDescent="0.2">
      <c r="A32" s="14">
        <v>42974</v>
      </c>
      <c r="B32" t="s">
        <v>40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2">
      <c r="A33" s="14">
        <v>42974</v>
      </c>
      <c r="B33" t="s">
        <v>41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2">
      <c r="A34" s="14">
        <v>42975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2">
      <c r="A35" s="14">
        <v>42975</v>
      </c>
      <c r="B35" t="s">
        <v>41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">
      <c r="A36" s="14">
        <v>42976</v>
      </c>
      <c r="B36" t="s">
        <v>40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">
      <c r="A37" s="14">
        <v>42976</v>
      </c>
      <c r="B37" t="s">
        <v>41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2">
      <c r="A38" s="14">
        <v>42977</v>
      </c>
      <c r="B38" t="s">
        <v>40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">
      <c r="A39" s="14">
        <v>42977</v>
      </c>
      <c r="B39" t="s">
        <v>41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">
      <c r="A40" s="14">
        <v>42978</v>
      </c>
      <c r="B40" t="s">
        <v>40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">
      <c r="A41" s="14">
        <v>42978</v>
      </c>
      <c r="B41" t="s">
        <v>41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">
      <c r="A42" s="14">
        <v>42979</v>
      </c>
      <c r="B42" t="s">
        <v>40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">
      <c r="A43" s="14">
        <v>42979</v>
      </c>
      <c r="B43" t="s">
        <v>41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">
      <c r="A44" s="14">
        <v>42980</v>
      </c>
      <c r="B44" t="s">
        <v>40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">
      <c r="A45" s="14">
        <v>42980</v>
      </c>
      <c r="B45" t="s">
        <v>41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">
      <c r="A46" s="14">
        <v>42981</v>
      </c>
      <c r="B46" t="s">
        <v>40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">
      <c r="A47" s="14">
        <v>42981</v>
      </c>
      <c r="B47" t="s">
        <v>41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">
      <c r="A48" s="14">
        <v>42982</v>
      </c>
      <c r="B48" t="s">
        <v>40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">
      <c r="A49" s="14">
        <v>42982</v>
      </c>
      <c r="B49" t="s">
        <v>41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2">
      <c r="A50" s="14">
        <v>42983</v>
      </c>
      <c r="B50" t="s">
        <v>40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s="14">
        <v>42983</v>
      </c>
      <c r="B51" t="s">
        <v>41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">
      <c r="A52" s="14">
        <v>42984</v>
      </c>
      <c r="B52" t="s">
        <v>40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">
      <c r="A53" s="14">
        <v>42984</v>
      </c>
      <c r="B53" t="s">
        <v>41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2">
      <c r="A54" s="14">
        <v>42985</v>
      </c>
      <c r="B54" t="s">
        <v>40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">
      <c r="A55" s="14">
        <v>42985</v>
      </c>
      <c r="B55" t="s">
        <v>41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">
      <c r="A56" s="14">
        <v>42986</v>
      </c>
      <c r="B56" t="s">
        <v>40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">
      <c r="A57" s="14">
        <v>42986</v>
      </c>
      <c r="B57" t="s">
        <v>41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">
      <c r="A58" s="14">
        <v>42987</v>
      </c>
      <c r="B58" t="s">
        <v>40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 x14ac:dyDescent="0.2">
      <c r="A59" s="14">
        <v>42987</v>
      </c>
      <c r="B59" t="s">
        <v>41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">
      <c r="A60" s="14">
        <v>42988</v>
      </c>
      <c r="B60" t="s">
        <v>40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">
      <c r="A61" s="14">
        <v>42988</v>
      </c>
      <c r="B61" t="s">
        <v>41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1:7" x14ac:dyDescent="0.2">
      <c r="A62" s="14">
        <v>42989</v>
      </c>
      <c r="B62" t="s">
        <v>40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1:7" x14ac:dyDescent="0.2">
      <c r="A63" s="14">
        <v>42989</v>
      </c>
      <c r="B63" t="s">
        <v>41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">
      <c r="A64" s="14">
        <v>42990</v>
      </c>
      <c r="B64" t="s">
        <v>40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1:7" x14ac:dyDescent="0.2">
      <c r="A65" s="14">
        <v>42990</v>
      </c>
      <c r="B65" t="s">
        <v>41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1:7" x14ac:dyDescent="0.2">
      <c r="A66" s="14">
        <v>42991</v>
      </c>
      <c r="B66" t="s">
        <v>40</v>
      </c>
      <c r="C66">
        <v>0</v>
      </c>
      <c r="D66">
        <v>0</v>
      </c>
      <c r="E66">
        <v>0</v>
      </c>
      <c r="F66">
        <v>0</v>
      </c>
      <c r="G66">
        <v>0</v>
      </c>
    </row>
    <row r="67" spans="1:7" x14ac:dyDescent="0.2">
      <c r="A67" s="14">
        <v>42991</v>
      </c>
      <c r="B67" t="s">
        <v>41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">
      <c r="A68" s="14">
        <v>42992</v>
      </c>
      <c r="B68" t="s">
        <v>40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2">
      <c r="A69" s="14">
        <v>42992</v>
      </c>
      <c r="B69" t="s">
        <v>41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2">
      <c r="A70" s="14">
        <v>42993</v>
      </c>
      <c r="B70" t="s">
        <v>40</v>
      </c>
      <c r="C70">
        <v>0</v>
      </c>
      <c r="D70">
        <v>0</v>
      </c>
      <c r="E70">
        <v>0</v>
      </c>
      <c r="F70">
        <v>0</v>
      </c>
      <c r="G70">
        <v>0</v>
      </c>
    </row>
    <row r="71" spans="1:7" x14ac:dyDescent="0.2">
      <c r="A71" s="14">
        <v>42993</v>
      </c>
      <c r="B71" t="s">
        <v>41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">
      <c r="A72" s="14">
        <v>42994</v>
      </c>
      <c r="B72" t="s">
        <v>40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1:7" x14ac:dyDescent="0.2">
      <c r="A73" s="14">
        <v>42994</v>
      </c>
      <c r="B73" t="s">
        <v>41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2">
      <c r="A74" s="14">
        <v>42995</v>
      </c>
      <c r="B74" t="s">
        <v>40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2">
      <c r="A75" s="14">
        <v>42995</v>
      </c>
      <c r="B75" t="s">
        <v>41</v>
      </c>
      <c r="C75">
        <v>0</v>
      </c>
      <c r="D75">
        <v>0</v>
      </c>
      <c r="E75">
        <v>0</v>
      </c>
      <c r="F75">
        <v>0</v>
      </c>
      <c r="G75">
        <v>0</v>
      </c>
    </row>
    <row r="76" spans="1:7" x14ac:dyDescent="0.2">
      <c r="A76" s="14">
        <v>42996</v>
      </c>
      <c r="B76" t="s">
        <v>40</v>
      </c>
      <c r="C76">
        <v>1</v>
      </c>
      <c r="D76">
        <v>0</v>
      </c>
      <c r="E76">
        <v>0</v>
      </c>
      <c r="F76">
        <v>0</v>
      </c>
      <c r="G76">
        <v>0</v>
      </c>
    </row>
    <row r="77" spans="1:7" x14ac:dyDescent="0.2">
      <c r="A77" s="14">
        <v>42996</v>
      </c>
      <c r="B77" t="s">
        <v>41</v>
      </c>
      <c r="C77">
        <v>2</v>
      </c>
      <c r="D77">
        <v>0</v>
      </c>
      <c r="E77">
        <v>0</v>
      </c>
      <c r="F77">
        <v>0</v>
      </c>
      <c r="G77">
        <v>0</v>
      </c>
    </row>
    <row r="78" spans="1:7" x14ac:dyDescent="0.2">
      <c r="A78" s="14">
        <v>42997</v>
      </c>
      <c r="B78" t="s">
        <v>40</v>
      </c>
      <c r="C78">
        <v>2</v>
      </c>
      <c r="D78">
        <v>0</v>
      </c>
      <c r="E78">
        <v>0</v>
      </c>
      <c r="F78">
        <v>0</v>
      </c>
      <c r="G78">
        <v>0</v>
      </c>
    </row>
    <row r="79" spans="1:7" x14ac:dyDescent="0.2">
      <c r="A79" s="14">
        <v>42997</v>
      </c>
      <c r="B79" t="s">
        <v>41</v>
      </c>
      <c r="C79">
        <v>3</v>
      </c>
      <c r="D79">
        <v>0</v>
      </c>
      <c r="E79">
        <v>0</v>
      </c>
      <c r="F79">
        <v>0</v>
      </c>
      <c r="G79">
        <v>0</v>
      </c>
    </row>
    <row r="80" spans="1:7" x14ac:dyDescent="0.2">
      <c r="A80" s="14">
        <v>42998</v>
      </c>
      <c r="B80" t="s">
        <v>40</v>
      </c>
      <c r="C80">
        <v>3</v>
      </c>
      <c r="D80">
        <v>0</v>
      </c>
      <c r="E80">
        <v>0</v>
      </c>
      <c r="F80">
        <v>0</v>
      </c>
      <c r="G80">
        <v>0</v>
      </c>
    </row>
    <row r="81" spans="1:7" x14ac:dyDescent="0.2">
      <c r="A81" s="14">
        <v>42998</v>
      </c>
      <c r="B81" t="s">
        <v>41</v>
      </c>
      <c r="C81">
        <v>3</v>
      </c>
      <c r="D81">
        <v>0</v>
      </c>
      <c r="E81">
        <v>0</v>
      </c>
      <c r="F81">
        <v>0</v>
      </c>
      <c r="G81">
        <v>0</v>
      </c>
    </row>
    <row r="82" spans="1:7" x14ac:dyDescent="0.2">
      <c r="A82" s="14">
        <v>42999</v>
      </c>
      <c r="B82" t="s">
        <v>40</v>
      </c>
      <c r="C82">
        <v>3</v>
      </c>
      <c r="D82">
        <v>0</v>
      </c>
      <c r="E82">
        <v>0</v>
      </c>
      <c r="F82">
        <v>1</v>
      </c>
      <c r="G82">
        <v>0</v>
      </c>
    </row>
    <row r="83" spans="1:7" x14ac:dyDescent="0.2">
      <c r="A83" s="14">
        <v>42999</v>
      </c>
      <c r="B83" t="s">
        <v>41</v>
      </c>
      <c r="C83">
        <v>3</v>
      </c>
      <c r="D83">
        <v>0</v>
      </c>
      <c r="E83">
        <v>0</v>
      </c>
      <c r="F83">
        <v>0</v>
      </c>
      <c r="G83">
        <v>0</v>
      </c>
    </row>
    <row r="84" spans="1:7" x14ac:dyDescent="0.2">
      <c r="A84" s="14">
        <v>43000</v>
      </c>
      <c r="B84" t="s">
        <v>40</v>
      </c>
      <c r="C84">
        <v>3</v>
      </c>
      <c r="D84">
        <v>0</v>
      </c>
      <c r="E84">
        <v>0</v>
      </c>
      <c r="F84">
        <v>0</v>
      </c>
      <c r="G84">
        <v>0</v>
      </c>
    </row>
    <row r="85" spans="1:7" x14ac:dyDescent="0.2">
      <c r="A85" s="14">
        <v>43000</v>
      </c>
      <c r="B85" t="s">
        <v>41</v>
      </c>
      <c r="C85">
        <v>5</v>
      </c>
      <c r="D85">
        <v>0</v>
      </c>
      <c r="E85">
        <v>0</v>
      </c>
      <c r="F85">
        <v>0</v>
      </c>
      <c r="G85">
        <v>0</v>
      </c>
    </row>
    <row r="86" spans="1:7" x14ac:dyDescent="0.2">
      <c r="A86" s="14">
        <v>43001</v>
      </c>
      <c r="B86" t="s">
        <v>40</v>
      </c>
      <c r="C86">
        <v>6</v>
      </c>
      <c r="D86">
        <v>0</v>
      </c>
      <c r="E86">
        <v>0</v>
      </c>
      <c r="F86">
        <v>0</v>
      </c>
      <c r="G86">
        <v>0</v>
      </c>
    </row>
    <row r="87" spans="1:7" x14ac:dyDescent="0.2">
      <c r="A87" s="14">
        <v>43001</v>
      </c>
      <c r="B87" t="s">
        <v>41</v>
      </c>
      <c r="C87">
        <v>8</v>
      </c>
      <c r="D87">
        <v>0</v>
      </c>
      <c r="E87">
        <v>0</v>
      </c>
      <c r="F87">
        <v>0</v>
      </c>
      <c r="G87">
        <v>0</v>
      </c>
    </row>
    <row r="88" spans="1:7" x14ac:dyDescent="0.2">
      <c r="A88" s="14">
        <v>43002</v>
      </c>
      <c r="B88" t="s">
        <v>40</v>
      </c>
      <c r="C88">
        <v>9</v>
      </c>
      <c r="D88">
        <v>0</v>
      </c>
      <c r="E88">
        <v>0</v>
      </c>
      <c r="F88">
        <v>0</v>
      </c>
      <c r="G88">
        <v>0</v>
      </c>
    </row>
    <row r="89" spans="1:7" x14ac:dyDescent="0.2">
      <c r="A89" s="14">
        <v>43002</v>
      </c>
      <c r="B89" t="s">
        <v>41</v>
      </c>
      <c r="C89">
        <v>10</v>
      </c>
      <c r="D89">
        <v>0</v>
      </c>
      <c r="E89">
        <v>0</v>
      </c>
      <c r="F89">
        <v>0</v>
      </c>
      <c r="G89">
        <v>0</v>
      </c>
    </row>
    <row r="90" spans="1:7" x14ac:dyDescent="0.2">
      <c r="A90" s="14">
        <v>43003</v>
      </c>
      <c r="B90" t="s">
        <v>40</v>
      </c>
      <c r="C90">
        <v>10</v>
      </c>
      <c r="D90">
        <v>0</v>
      </c>
      <c r="E90">
        <v>0</v>
      </c>
      <c r="F90">
        <v>0</v>
      </c>
      <c r="G90">
        <v>0</v>
      </c>
    </row>
    <row r="91" spans="1:7" x14ac:dyDescent="0.2">
      <c r="A91" s="14">
        <v>43003</v>
      </c>
      <c r="B91" t="s">
        <v>41</v>
      </c>
      <c r="C91">
        <v>12</v>
      </c>
      <c r="D91">
        <v>0</v>
      </c>
      <c r="E91">
        <v>0</v>
      </c>
      <c r="F91">
        <v>0</v>
      </c>
      <c r="G91">
        <v>0</v>
      </c>
    </row>
    <row r="92" spans="1:7" x14ac:dyDescent="0.2">
      <c r="A92" s="14">
        <v>43004</v>
      </c>
      <c r="B92" t="s">
        <v>40</v>
      </c>
      <c r="C92">
        <v>15</v>
      </c>
      <c r="D92">
        <v>0</v>
      </c>
      <c r="E92">
        <v>0</v>
      </c>
      <c r="F92">
        <v>0</v>
      </c>
      <c r="G92">
        <v>0</v>
      </c>
    </row>
    <row r="93" spans="1:7" x14ac:dyDescent="0.2">
      <c r="A93" s="14">
        <v>43004</v>
      </c>
      <c r="B93" t="s">
        <v>41</v>
      </c>
      <c r="C93">
        <v>15</v>
      </c>
      <c r="D93">
        <v>0</v>
      </c>
      <c r="E93">
        <v>0</v>
      </c>
      <c r="F93">
        <v>0</v>
      </c>
      <c r="G93">
        <v>0</v>
      </c>
    </row>
    <row r="94" spans="1:7" x14ac:dyDescent="0.2">
      <c r="A94" s="14">
        <v>43005</v>
      </c>
      <c r="B94" t="s">
        <v>40</v>
      </c>
      <c r="C94">
        <v>18</v>
      </c>
      <c r="D94">
        <v>0</v>
      </c>
      <c r="E94">
        <v>0</v>
      </c>
      <c r="F94">
        <v>0</v>
      </c>
      <c r="G94">
        <v>0</v>
      </c>
    </row>
    <row r="95" spans="1:7" x14ac:dyDescent="0.2">
      <c r="A95" s="14">
        <v>43005</v>
      </c>
      <c r="B95" t="s">
        <v>41</v>
      </c>
      <c r="C95">
        <v>18</v>
      </c>
      <c r="D95">
        <v>0</v>
      </c>
      <c r="E95">
        <v>0</v>
      </c>
      <c r="F95">
        <v>0</v>
      </c>
      <c r="G95">
        <v>0</v>
      </c>
    </row>
    <row r="96" spans="1:7" x14ac:dyDescent="0.2">
      <c r="A96" s="14">
        <v>43006</v>
      </c>
      <c r="B96" t="s">
        <v>40</v>
      </c>
      <c r="C96">
        <v>19</v>
      </c>
      <c r="D96">
        <v>0</v>
      </c>
      <c r="E96">
        <v>0</v>
      </c>
      <c r="F96">
        <v>0</v>
      </c>
      <c r="G96">
        <v>0</v>
      </c>
    </row>
    <row r="97" spans="1:7" x14ac:dyDescent="0.2">
      <c r="A97" s="14">
        <v>43006</v>
      </c>
      <c r="B97" t="s">
        <v>41</v>
      </c>
      <c r="C97">
        <v>20</v>
      </c>
      <c r="D97">
        <v>0</v>
      </c>
      <c r="E97">
        <v>0</v>
      </c>
      <c r="F97">
        <v>0</v>
      </c>
      <c r="G97">
        <v>0</v>
      </c>
    </row>
    <row r="98" spans="1:7" x14ac:dyDescent="0.2">
      <c r="A98" s="14">
        <v>43007</v>
      </c>
      <c r="B98" t="s">
        <v>40</v>
      </c>
      <c r="C98">
        <v>23</v>
      </c>
      <c r="D98">
        <v>0</v>
      </c>
      <c r="E98">
        <v>0</v>
      </c>
      <c r="F98">
        <v>0</v>
      </c>
      <c r="G98">
        <v>1</v>
      </c>
    </row>
    <row r="99" spans="1:7" x14ac:dyDescent="0.2">
      <c r="A99" s="14">
        <v>43007</v>
      </c>
      <c r="B99" t="s">
        <v>41</v>
      </c>
      <c r="C99">
        <v>27</v>
      </c>
      <c r="D99">
        <v>0</v>
      </c>
      <c r="E99">
        <v>0</v>
      </c>
      <c r="F99">
        <v>0</v>
      </c>
      <c r="G99">
        <v>1</v>
      </c>
    </row>
    <row r="100" spans="1:7" x14ac:dyDescent="0.2">
      <c r="A100" s="14">
        <v>43008</v>
      </c>
      <c r="B100" t="s">
        <v>40</v>
      </c>
      <c r="C100">
        <v>28</v>
      </c>
      <c r="D100">
        <v>0</v>
      </c>
      <c r="E100">
        <v>0</v>
      </c>
      <c r="F100">
        <v>0</v>
      </c>
      <c r="G100">
        <v>1</v>
      </c>
    </row>
    <row r="101" spans="1:7" x14ac:dyDescent="0.2">
      <c r="A101" s="14">
        <v>43008</v>
      </c>
      <c r="B101" t="s">
        <v>41</v>
      </c>
      <c r="C101">
        <v>29</v>
      </c>
      <c r="D101">
        <v>0</v>
      </c>
      <c r="E101">
        <v>0</v>
      </c>
      <c r="F101">
        <v>0</v>
      </c>
      <c r="G101">
        <v>2</v>
      </c>
    </row>
    <row r="102" spans="1:7" x14ac:dyDescent="0.2">
      <c r="A102" s="14">
        <v>43009</v>
      </c>
      <c r="B102" t="s">
        <v>40</v>
      </c>
      <c r="C102">
        <v>32</v>
      </c>
      <c r="D102">
        <v>0</v>
      </c>
      <c r="E102">
        <v>0</v>
      </c>
      <c r="F102">
        <v>0</v>
      </c>
      <c r="G102">
        <v>2</v>
      </c>
    </row>
    <row r="103" spans="1:7" x14ac:dyDescent="0.2">
      <c r="A103" s="14">
        <v>43009</v>
      </c>
      <c r="B103" t="s">
        <v>41</v>
      </c>
      <c r="C103">
        <v>32</v>
      </c>
      <c r="D103">
        <v>0</v>
      </c>
      <c r="E103">
        <v>0</v>
      </c>
      <c r="F103">
        <v>0</v>
      </c>
      <c r="G103">
        <v>1</v>
      </c>
    </row>
    <row r="104" spans="1:7" x14ac:dyDescent="0.2">
      <c r="A104" s="14">
        <v>43010</v>
      </c>
      <c r="B104" t="s">
        <v>40</v>
      </c>
      <c r="C104">
        <v>32</v>
      </c>
      <c r="D104">
        <v>0</v>
      </c>
      <c r="E104">
        <v>0</v>
      </c>
      <c r="F104">
        <v>0</v>
      </c>
      <c r="G104">
        <v>1</v>
      </c>
    </row>
    <row r="105" spans="1:7" x14ac:dyDescent="0.2">
      <c r="A105" s="14">
        <v>43010</v>
      </c>
      <c r="B105" t="s">
        <v>41</v>
      </c>
      <c r="C105">
        <v>33</v>
      </c>
      <c r="D105">
        <v>0</v>
      </c>
      <c r="E105">
        <v>0</v>
      </c>
      <c r="F105">
        <v>2</v>
      </c>
      <c r="G105">
        <v>1</v>
      </c>
    </row>
    <row r="106" spans="1:7" x14ac:dyDescent="0.2">
      <c r="A106" s="14">
        <v>43011</v>
      </c>
      <c r="B106" t="s">
        <v>40</v>
      </c>
      <c r="C106">
        <v>34</v>
      </c>
      <c r="D106">
        <v>0</v>
      </c>
      <c r="E106">
        <v>0</v>
      </c>
      <c r="F106">
        <v>1</v>
      </c>
      <c r="G106">
        <v>1</v>
      </c>
    </row>
    <row r="107" spans="1:7" x14ac:dyDescent="0.2">
      <c r="A107" s="14">
        <v>43011</v>
      </c>
      <c r="B107" t="s">
        <v>41</v>
      </c>
      <c r="C107">
        <v>35</v>
      </c>
      <c r="D107">
        <v>0</v>
      </c>
      <c r="E107">
        <v>0</v>
      </c>
      <c r="F107">
        <v>0</v>
      </c>
      <c r="G107">
        <v>1</v>
      </c>
    </row>
    <row r="108" spans="1:7" x14ac:dyDescent="0.2">
      <c r="A108" s="14">
        <v>43012</v>
      </c>
      <c r="B108" t="s">
        <v>40</v>
      </c>
      <c r="C108">
        <v>35</v>
      </c>
      <c r="D108">
        <v>0</v>
      </c>
      <c r="E108">
        <v>0</v>
      </c>
      <c r="F108">
        <v>0</v>
      </c>
      <c r="G108">
        <v>1</v>
      </c>
    </row>
    <row r="109" spans="1:7" x14ac:dyDescent="0.2">
      <c r="A109" s="14">
        <v>43012</v>
      </c>
      <c r="B109" t="s">
        <v>41</v>
      </c>
      <c r="C109">
        <v>36</v>
      </c>
      <c r="D109">
        <v>0</v>
      </c>
      <c r="E109">
        <v>0</v>
      </c>
      <c r="F109">
        <v>0</v>
      </c>
      <c r="G109">
        <v>1</v>
      </c>
    </row>
    <row r="110" spans="1:7" x14ac:dyDescent="0.2">
      <c r="A110" s="14">
        <v>43013</v>
      </c>
      <c r="B110" t="s">
        <v>40</v>
      </c>
      <c r="C110">
        <v>37</v>
      </c>
      <c r="D110">
        <v>0</v>
      </c>
      <c r="E110">
        <v>0</v>
      </c>
      <c r="F110">
        <v>0</v>
      </c>
      <c r="G110">
        <v>1</v>
      </c>
    </row>
    <row r="111" spans="1:7" x14ac:dyDescent="0.2">
      <c r="A111" s="14">
        <v>43013</v>
      </c>
      <c r="B111" t="s">
        <v>41</v>
      </c>
      <c r="C111">
        <v>38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 s="14">
        <v>43014</v>
      </c>
      <c r="B112" t="s">
        <v>40</v>
      </c>
      <c r="C112">
        <v>39</v>
      </c>
      <c r="D112">
        <v>0</v>
      </c>
      <c r="E112">
        <v>0</v>
      </c>
      <c r="F112">
        <v>0</v>
      </c>
      <c r="G112">
        <v>0</v>
      </c>
    </row>
    <row r="113" spans="1:7" x14ac:dyDescent="0.2">
      <c r="A113" s="14">
        <v>43014</v>
      </c>
      <c r="B113" t="s">
        <v>41</v>
      </c>
      <c r="C113">
        <v>40</v>
      </c>
      <c r="D113">
        <v>0</v>
      </c>
      <c r="E113">
        <v>0</v>
      </c>
      <c r="F113">
        <v>0</v>
      </c>
      <c r="G113">
        <v>0</v>
      </c>
    </row>
    <row r="114" spans="1:7" x14ac:dyDescent="0.2">
      <c r="A114" s="14">
        <v>43015</v>
      </c>
      <c r="B114" t="s">
        <v>40</v>
      </c>
      <c r="C114">
        <v>40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s="14">
        <v>43015</v>
      </c>
      <c r="B115" t="s">
        <v>41</v>
      </c>
      <c r="C115">
        <v>40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s="14">
        <v>43016</v>
      </c>
      <c r="B116" t="s">
        <v>40</v>
      </c>
      <c r="C116">
        <v>40</v>
      </c>
      <c r="D116">
        <v>0</v>
      </c>
      <c r="E116">
        <v>0</v>
      </c>
      <c r="F116">
        <v>0</v>
      </c>
      <c r="G116">
        <v>0</v>
      </c>
    </row>
    <row r="117" spans="1:7" x14ac:dyDescent="0.2">
      <c r="A117" s="14">
        <v>43016</v>
      </c>
      <c r="B117" t="s">
        <v>41</v>
      </c>
      <c r="C117">
        <v>40</v>
      </c>
      <c r="D117">
        <v>0</v>
      </c>
      <c r="E117">
        <v>0</v>
      </c>
      <c r="F117">
        <v>0</v>
      </c>
      <c r="G117">
        <v>1</v>
      </c>
    </row>
    <row r="118" spans="1:7" x14ac:dyDescent="0.2">
      <c r="A118" s="14">
        <v>43017</v>
      </c>
      <c r="B118" t="s">
        <v>40</v>
      </c>
      <c r="C118">
        <v>40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 s="14">
        <v>43017</v>
      </c>
      <c r="B119" t="s">
        <v>41</v>
      </c>
      <c r="C119">
        <v>40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 s="14">
        <v>43018</v>
      </c>
      <c r="B120" t="s">
        <v>40</v>
      </c>
      <c r="C120">
        <v>41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s="14">
        <v>43018</v>
      </c>
      <c r="B121" t="s">
        <v>41</v>
      </c>
      <c r="C121">
        <v>41</v>
      </c>
      <c r="D121">
        <v>0</v>
      </c>
      <c r="E121">
        <v>0</v>
      </c>
      <c r="F121">
        <v>0</v>
      </c>
      <c r="G121">
        <v>0</v>
      </c>
    </row>
    <row r="122" spans="1:7" x14ac:dyDescent="0.2">
      <c r="A122" s="14">
        <v>43019</v>
      </c>
      <c r="B122" t="s">
        <v>40</v>
      </c>
      <c r="C122">
        <v>41</v>
      </c>
      <c r="D122">
        <v>0</v>
      </c>
      <c r="E122">
        <v>0</v>
      </c>
      <c r="F122">
        <v>0</v>
      </c>
      <c r="G122">
        <v>0</v>
      </c>
    </row>
    <row r="123" spans="1:7" x14ac:dyDescent="0.2">
      <c r="A123" s="14">
        <v>43019</v>
      </c>
      <c r="B123" t="s">
        <v>41</v>
      </c>
      <c r="C123">
        <v>41</v>
      </c>
      <c r="D123">
        <v>0</v>
      </c>
      <c r="E123">
        <v>0</v>
      </c>
      <c r="F123">
        <v>0</v>
      </c>
      <c r="G123">
        <v>0</v>
      </c>
    </row>
    <row r="124" spans="1:7" x14ac:dyDescent="0.2">
      <c r="A124" s="14">
        <v>43020</v>
      </c>
      <c r="B124" t="s">
        <v>40</v>
      </c>
      <c r="C124">
        <v>41</v>
      </c>
      <c r="D124">
        <v>0</v>
      </c>
      <c r="E124">
        <v>0</v>
      </c>
      <c r="F124">
        <v>0</v>
      </c>
      <c r="G124">
        <v>1</v>
      </c>
    </row>
    <row r="125" spans="1:7" x14ac:dyDescent="0.2">
      <c r="A125" s="14">
        <v>43020</v>
      </c>
      <c r="B125" t="s">
        <v>41</v>
      </c>
      <c r="C125">
        <v>42</v>
      </c>
      <c r="D125">
        <v>0</v>
      </c>
      <c r="E125">
        <v>0</v>
      </c>
      <c r="F125">
        <v>0</v>
      </c>
      <c r="G125">
        <v>0</v>
      </c>
    </row>
    <row r="126" spans="1:7" x14ac:dyDescent="0.2">
      <c r="A126" s="14">
        <v>43021</v>
      </c>
      <c r="B126" t="s">
        <v>40</v>
      </c>
      <c r="C126">
        <v>42</v>
      </c>
      <c r="D126">
        <v>0</v>
      </c>
      <c r="E126">
        <v>0</v>
      </c>
      <c r="F126">
        <v>0</v>
      </c>
      <c r="G126">
        <v>1</v>
      </c>
    </row>
    <row r="127" spans="1:7" x14ac:dyDescent="0.2">
      <c r="A127" s="14">
        <v>43021</v>
      </c>
      <c r="B127" t="s">
        <v>41</v>
      </c>
      <c r="C127">
        <v>42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s="14">
        <v>43022</v>
      </c>
      <c r="B128" t="s">
        <v>40</v>
      </c>
      <c r="C128">
        <v>43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s="14">
        <v>43022</v>
      </c>
      <c r="B129" t="s">
        <v>41</v>
      </c>
      <c r="C129">
        <v>43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s="14">
        <v>43023</v>
      </c>
      <c r="B130" t="s">
        <v>40</v>
      </c>
      <c r="C130">
        <v>43</v>
      </c>
      <c r="D130">
        <v>0</v>
      </c>
      <c r="E130">
        <v>0</v>
      </c>
      <c r="F130">
        <v>1</v>
      </c>
      <c r="G130">
        <v>0</v>
      </c>
    </row>
    <row r="131" spans="1:7" x14ac:dyDescent="0.2">
      <c r="A131" s="14">
        <v>43023</v>
      </c>
      <c r="B131" t="s">
        <v>41</v>
      </c>
      <c r="C131">
        <v>44</v>
      </c>
      <c r="D131">
        <v>0</v>
      </c>
      <c r="E131">
        <v>0</v>
      </c>
      <c r="F131">
        <v>0</v>
      </c>
      <c r="G131">
        <v>0</v>
      </c>
    </row>
    <row r="132" spans="1:7" x14ac:dyDescent="0.2">
      <c r="A132" s="14">
        <v>43024</v>
      </c>
      <c r="B132" t="s">
        <v>40</v>
      </c>
      <c r="C132">
        <v>44</v>
      </c>
      <c r="D132">
        <v>0</v>
      </c>
      <c r="E132">
        <v>0</v>
      </c>
      <c r="F132">
        <v>0</v>
      </c>
      <c r="G132">
        <v>0</v>
      </c>
    </row>
    <row r="133" spans="1:7" x14ac:dyDescent="0.2">
      <c r="A133" s="14">
        <v>43024</v>
      </c>
      <c r="B133" t="s">
        <v>41</v>
      </c>
      <c r="C133">
        <v>44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s="14">
        <v>43025</v>
      </c>
      <c r="B134" t="s">
        <v>40</v>
      </c>
      <c r="C134">
        <v>44</v>
      </c>
      <c r="D134">
        <v>0</v>
      </c>
      <c r="E134">
        <v>0</v>
      </c>
      <c r="F134">
        <v>0</v>
      </c>
      <c r="G134">
        <v>0</v>
      </c>
    </row>
    <row r="135" spans="1:7" x14ac:dyDescent="0.2">
      <c r="A135" s="14">
        <v>43025</v>
      </c>
      <c r="B135" t="s">
        <v>41</v>
      </c>
      <c r="C135">
        <v>40</v>
      </c>
      <c r="D135">
        <v>0</v>
      </c>
      <c r="E135">
        <v>0</v>
      </c>
      <c r="F135">
        <v>0</v>
      </c>
      <c r="G135">
        <v>0</v>
      </c>
    </row>
    <row r="136" spans="1:7" x14ac:dyDescent="0.2">
      <c r="A136" s="14">
        <v>43026</v>
      </c>
      <c r="B136" t="s">
        <v>40</v>
      </c>
      <c r="C136">
        <v>39</v>
      </c>
      <c r="D136">
        <v>0</v>
      </c>
      <c r="E136">
        <v>0</v>
      </c>
      <c r="F136">
        <v>0</v>
      </c>
      <c r="G136">
        <v>0</v>
      </c>
    </row>
    <row r="137" spans="1:7" x14ac:dyDescent="0.2">
      <c r="A137" s="14">
        <v>43026</v>
      </c>
      <c r="B137" t="s">
        <v>41</v>
      </c>
      <c r="C137">
        <v>39</v>
      </c>
      <c r="D137">
        <v>0</v>
      </c>
      <c r="E137">
        <v>0</v>
      </c>
      <c r="F137">
        <v>0</v>
      </c>
      <c r="G137">
        <v>0</v>
      </c>
    </row>
    <row r="138" spans="1:7" x14ac:dyDescent="0.2">
      <c r="A138" s="14">
        <v>43027</v>
      </c>
      <c r="B138" t="s">
        <v>40</v>
      </c>
      <c r="C138">
        <v>38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 s="14">
        <v>43027</v>
      </c>
      <c r="B139" t="s">
        <v>41</v>
      </c>
      <c r="C139">
        <v>38</v>
      </c>
      <c r="D139">
        <v>0</v>
      </c>
      <c r="E139">
        <v>0</v>
      </c>
      <c r="F139">
        <v>0</v>
      </c>
      <c r="G139">
        <v>0</v>
      </c>
    </row>
    <row r="140" spans="1:7" x14ac:dyDescent="0.2">
      <c r="A140" s="14">
        <v>43028</v>
      </c>
      <c r="B140" t="s">
        <v>40</v>
      </c>
      <c r="C140">
        <v>37</v>
      </c>
      <c r="D140">
        <v>0</v>
      </c>
      <c r="E140">
        <v>0</v>
      </c>
      <c r="F140">
        <v>0</v>
      </c>
      <c r="G140">
        <v>0</v>
      </c>
    </row>
    <row r="141" spans="1:7" x14ac:dyDescent="0.2">
      <c r="A141" s="14">
        <v>43028</v>
      </c>
      <c r="B141" t="s">
        <v>41</v>
      </c>
      <c r="C141">
        <v>36</v>
      </c>
      <c r="D141">
        <v>0</v>
      </c>
      <c r="E141">
        <v>0</v>
      </c>
      <c r="F141">
        <v>0</v>
      </c>
      <c r="G141">
        <v>0</v>
      </c>
    </row>
    <row r="142" spans="1:7" x14ac:dyDescent="0.2">
      <c r="A142" s="14">
        <v>43029</v>
      </c>
      <c r="B142" t="s">
        <v>40</v>
      </c>
      <c r="C142">
        <v>36</v>
      </c>
      <c r="D142">
        <v>0</v>
      </c>
      <c r="E142">
        <v>0</v>
      </c>
      <c r="F142">
        <v>0</v>
      </c>
      <c r="G142">
        <v>0</v>
      </c>
    </row>
    <row r="143" spans="1:7" x14ac:dyDescent="0.2">
      <c r="A143" s="14">
        <v>43029</v>
      </c>
      <c r="B143" t="s">
        <v>41</v>
      </c>
      <c r="C143">
        <v>35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s="14">
        <v>43030</v>
      </c>
      <c r="B144" t="s">
        <v>40</v>
      </c>
      <c r="C144">
        <v>35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s="14">
        <v>43030</v>
      </c>
      <c r="B145" t="s">
        <v>41</v>
      </c>
      <c r="C145">
        <v>34</v>
      </c>
      <c r="D145">
        <v>0</v>
      </c>
      <c r="E145">
        <v>0</v>
      </c>
      <c r="F145">
        <v>0</v>
      </c>
      <c r="G145">
        <v>0</v>
      </c>
    </row>
    <row r="146" spans="1:7" x14ac:dyDescent="0.2">
      <c r="A146" s="14">
        <v>43031</v>
      </c>
      <c r="B146" t="s">
        <v>40</v>
      </c>
      <c r="C146">
        <v>34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s="14">
        <v>43031</v>
      </c>
      <c r="B147" t="s">
        <v>41</v>
      </c>
      <c r="C147">
        <v>34</v>
      </c>
      <c r="D147">
        <v>0</v>
      </c>
      <c r="E147">
        <v>0</v>
      </c>
      <c r="F147">
        <v>0</v>
      </c>
      <c r="G147">
        <v>0</v>
      </c>
    </row>
    <row r="148" spans="1:7" x14ac:dyDescent="0.2">
      <c r="A148" s="14">
        <v>43032</v>
      </c>
      <c r="B148" t="s">
        <v>40</v>
      </c>
      <c r="C148">
        <v>33</v>
      </c>
      <c r="D148">
        <v>0</v>
      </c>
      <c r="E148">
        <v>0</v>
      </c>
      <c r="F148">
        <v>0</v>
      </c>
      <c r="G148">
        <v>0</v>
      </c>
    </row>
    <row r="149" spans="1:7" x14ac:dyDescent="0.2">
      <c r="A149" s="14">
        <v>43032</v>
      </c>
      <c r="B149" t="s">
        <v>41</v>
      </c>
      <c r="C149">
        <v>33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s="14">
        <v>43033</v>
      </c>
      <c r="B150" t="s">
        <v>40</v>
      </c>
      <c r="C150">
        <v>32</v>
      </c>
      <c r="D150">
        <v>0</v>
      </c>
      <c r="E150">
        <v>0</v>
      </c>
      <c r="F150">
        <v>0</v>
      </c>
      <c r="G150">
        <v>1</v>
      </c>
    </row>
    <row r="151" spans="1:7" x14ac:dyDescent="0.2">
      <c r="A151" s="14">
        <v>43033</v>
      </c>
      <c r="B151" t="s">
        <v>41</v>
      </c>
      <c r="C151">
        <v>32</v>
      </c>
      <c r="D151">
        <v>0</v>
      </c>
      <c r="E151">
        <v>0</v>
      </c>
      <c r="F151">
        <v>1</v>
      </c>
      <c r="G151">
        <v>0</v>
      </c>
    </row>
    <row r="152" spans="1:7" x14ac:dyDescent="0.2">
      <c r="A152" s="14">
        <v>43034</v>
      </c>
      <c r="B152" t="s">
        <v>40</v>
      </c>
      <c r="C152">
        <v>30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s="14">
        <v>43034</v>
      </c>
      <c r="B153" t="s">
        <v>41</v>
      </c>
      <c r="C153">
        <v>29</v>
      </c>
      <c r="D153">
        <v>0</v>
      </c>
      <c r="E153">
        <v>0</v>
      </c>
      <c r="F153">
        <v>0</v>
      </c>
      <c r="G153">
        <v>0</v>
      </c>
    </row>
    <row r="154" spans="1:7" x14ac:dyDescent="0.2">
      <c r="A154" s="14">
        <v>43035</v>
      </c>
      <c r="B154" t="s">
        <v>40</v>
      </c>
      <c r="C154">
        <v>29</v>
      </c>
      <c r="D154">
        <v>0</v>
      </c>
      <c r="E154">
        <v>0</v>
      </c>
      <c r="F154">
        <v>0</v>
      </c>
      <c r="G154">
        <v>0</v>
      </c>
    </row>
    <row r="155" spans="1:7" x14ac:dyDescent="0.2">
      <c r="A155" s="14">
        <v>43035</v>
      </c>
      <c r="B155" t="s">
        <v>41</v>
      </c>
      <c r="C155">
        <v>28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s="14">
        <v>43036</v>
      </c>
      <c r="B156" t="s">
        <v>40</v>
      </c>
      <c r="C156">
        <v>27</v>
      </c>
      <c r="D156">
        <v>0</v>
      </c>
      <c r="E156">
        <v>0</v>
      </c>
      <c r="F156">
        <v>0</v>
      </c>
      <c r="G156">
        <v>0</v>
      </c>
    </row>
    <row r="157" spans="1:7" x14ac:dyDescent="0.2">
      <c r="A157" s="14">
        <v>43036</v>
      </c>
      <c r="B157" t="s">
        <v>41</v>
      </c>
      <c r="C157">
        <v>26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 s="14">
        <v>43037</v>
      </c>
      <c r="B158" t="s">
        <v>40</v>
      </c>
      <c r="C158">
        <v>26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 s="14">
        <v>43037</v>
      </c>
      <c r="B159" t="s">
        <v>41</v>
      </c>
      <c r="C159">
        <v>25</v>
      </c>
      <c r="D159">
        <v>0</v>
      </c>
      <c r="E159">
        <v>0</v>
      </c>
      <c r="F159">
        <v>0</v>
      </c>
      <c r="G159">
        <v>0</v>
      </c>
    </row>
    <row r="160" spans="1:7" x14ac:dyDescent="0.2">
      <c r="A160" s="14">
        <v>43038</v>
      </c>
      <c r="B160" t="s">
        <v>40</v>
      </c>
      <c r="C160">
        <v>24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s="14">
        <v>43038</v>
      </c>
      <c r="B161" t="s">
        <v>41</v>
      </c>
      <c r="C161">
        <v>24</v>
      </c>
      <c r="D161">
        <v>0</v>
      </c>
      <c r="E161">
        <v>0</v>
      </c>
      <c r="F161">
        <v>0</v>
      </c>
      <c r="G161">
        <v>0</v>
      </c>
    </row>
    <row r="162" spans="1:7" x14ac:dyDescent="0.2">
      <c r="A162" s="14">
        <v>43039</v>
      </c>
      <c r="B162" t="s">
        <v>40</v>
      </c>
      <c r="C162">
        <v>23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s="14">
        <v>43039</v>
      </c>
      <c r="B163" t="s">
        <v>41</v>
      </c>
      <c r="C163">
        <v>23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s="14">
        <v>43040</v>
      </c>
      <c r="B164" t="s">
        <v>40</v>
      </c>
      <c r="C164">
        <v>23</v>
      </c>
      <c r="D164">
        <v>0</v>
      </c>
      <c r="E164">
        <v>0</v>
      </c>
      <c r="F164">
        <v>0</v>
      </c>
      <c r="G164">
        <v>0</v>
      </c>
    </row>
    <row r="165" spans="1:7" x14ac:dyDescent="0.2">
      <c r="A165" s="14">
        <v>43040</v>
      </c>
      <c r="B165" t="s">
        <v>41</v>
      </c>
      <c r="C165">
        <v>22</v>
      </c>
      <c r="D165">
        <v>0</v>
      </c>
      <c r="E165">
        <v>0</v>
      </c>
      <c r="F165">
        <v>0</v>
      </c>
      <c r="G165">
        <v>0</v>
      </c>
    </row>
    <row r="166" spans="1:7" x14ac:dyDescent="0.2">
      <c r="A166" s="14">
        <v>43041</v>
      </c>
      <c r="B166" t="s">
        <v>40</v>
      </c>
      <c r="C166">
        <v>22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s="14">
        <v>43041</v>
      </c>
      <c r="B167" t="s">
        <v>41</v>
      </c>
      <c r="C167">
        <v>21</v>
      </c>
      <c r="D167">
        <v>0</v>
      </c>
      <c r="E167">
        <v>0</v>
      </c>
      <c r="F167">
        <v>0</v>
      </c>
      <c r="G167">
        <v>0</v>
      </c>
    </row>
    <row r="168" spans="1:7" x14ac:dyDescent="0.2">
      <c r="A168" s="14">
        <v>43042</v>
      </c>
      <c r="B168" t="s">
        <v>40</v>
      </c>
      <c r="C168">
        <v>21</v>
      </c>
      <c r="D168">
        <v>0</v>
      </c>
      <c r="E168">
        <v>0</v>
      </c>
      <c r="F168">
        <v>0</v>
      </c>
      <c r="G168">
        <v>0</v>
      </c>
    </row>
    <row r="169" spans="1:7" x14ac:dyDescent="0.2">
      <c r="A169" s="14">
        <v>43042</v>
      </c>
      <c r="B169" t="s">
        <v>41</v>
      </c>
      <c r="C169">
        <v>20</v>
      </c>
      <c r="D169">
        <v>0</v>
      </c>
      <c r="E169">
        <v>0</v>
      </c>
      <c r="F169">
        <v>0</v>
      </c>
      <c r="G169">
        <v>0</v>
      </c>
    </row>
    <row r="170" spans="1:7" x14ac:dyDescent="0.2">
      <c r="A170" s="14">
        <v>43043</v>
      </c>
      <c r="B170" t="s">
        <v>40</v>
      </c>
      <c r="C170">
        <v>20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 s="14">
        <v>43043</v>
      </c>
      <c r="B171" t="s">
        <v>41</v>
      </c>
      <c r="C171">
        <v>20</v>
      </c>
      <c r="D171">
        <v>0</v>
      </c>
      <c r="E171">
        <v>0</v>
      </c>
      <c r="F171">
        <v>0</v>
      </c>
      <c r="G171">
        <v>1</v>
      </c>
    </row>
    <row r="172" spans="1:7" x14ac:dyDescent="0.2">
      <c r="A172" s="14">
        <v>43044</v>
      </c>
      <c r="B172" t="s">
        <v>40</v>
      </c>
      <c r="C172">
        <v>19</v>
      </c>
      <c r="D172">
        <v>0</v>
      </c>
      <c r="E172">
        <v>0</v>
      </c>
      <c r="F172">
        <v>0</v>
      </c>
      <c r="G172">
        <v>0</v>
      </c>
    </row>
    <row r="173" spans="1:7" x14ac:dyDescent="0.2">
      <c r="A173" s="14">
        <v>43044</v>
      </c>
      <c r="B173" t="s">
        <v>41</v>
      </c>
      <c r="C173">
        <v>19</v>
      </c>
      <c r="D173">
        <v>0</v>
      </c>
      <c r="E173">
        <v>0</v>
      </c>
      <c r="F173">
        <v>0</v>
      </c>
      <c r="G173">
        <v>0</v>
      </c>
    </row>
    <row r="174" spans="1:7" x14ac:dyDescent="0.2">
      <c r="A174" s="14">
        <v>43045</v>
      </c>
      <c r="B174" t="s">
        <v>40</v>
      </c>
      <c r="C174">
        <v>18</v>
      </c>
      <c r="D174">
        <v>0</v>
      </c>
      <c r="E174">
        <v>0</v>
      </c>
      <c r="F174">
        <v>0</v>
      </c>
      <c r="G174">
        <v>0</v>
      </c>
    </row>
    <row r="175" spans="1:7" x14ac:dyDescent="0.2">
      <c r="A175" s="14">
        <v>43045</v>
      </c>
      <c r="B175" t="s">
        <v>41</v>
      </c>
      <c r="C175">
        <v>18</v>
      </c>
      <c r="D175">
        <v>0</v>
      </c>
      <c r="E175">
        <v>0</v>
      </c>
      <c r="F175">
        <v>0</v>
      </c>
      <c r="G175">
        <v>0</v>
      </c>
    </row>
    <row r="176" spans="1:7" x14ac:dyDescent="0.2">
      <c r="A176" s="14">
        <v>43046</v>
      </c>
      <c r="B176" t="s">
        <v>40</v>
      </c>
      <c r="C176">
        <v>17</v>
      </c>
      <c r="D176">
        <v>0</v>
      </c>
      <c r="E176">
        <v>0</v>
      </c>
      <c r="F176">
        <v>0</v>
      </c>
      <c r="G176">
        <v>0</v>
      </c>
    </row>
    <row r="177" spans="1:7" x14ac:dyDescent="0.2">
      <c r="A177" s="14">
        <v>43046</v>
      </c>
      <c r="B177" t="s">
        <v>41</v>
      </c>
      <c r="C177">
        <v>17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s="14">
        <v>43047</v>
      </c>
      <c r="B178" t="s">
        <v>40</v>
      </c>
      <c r="C178">
        <v>16</v>
      </c>
      <c r="D178">
        <v>0</v>
      </c>
      <c r="E178">
        <v>0</v>
      </c>
      <c r="F178">
        <v>0</v>
      </c>
      <c r="G178">
        <v>0</v>
      </c>
    </row>
    <row r="179" spans="1:7" x14ac:dyDescent="0.2">
      <c r="A179" s="14">
        <v>43047</v>
      </c>
      <c r="B179" t="s">
        <v>41</v>
      </c>
      <c r="C179">
        <v>16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s="14">
        <v>43048</v>
      </c>
      <c r="B180" t="s">
        <v>40</v>
      </c>
      <c r="C180">
        <v>16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s="14">
        <v>43048</v>
      </c>
      <c r="B181" t="s">
        <v>41</v>
      </c>
      <c r="C181">
        <v>15</v>
      </c>
      <c r="D181">
        <v>0</v>
      </c>
      <c r="E181">
        <v>0</v>
      </c>
      <c r="F181">
        <v>0</v>
      </c>
      <c r="G181">
        <v>0</v>
      </c>
    </row>
    <row r="182" spans="1:7" x14ac:dyDescent="0.2">
      <c r="A182" s="14">
        <v>43049</v>
      </c>
      <c r="B182" t="s">
        <v>40</v>
      </c>
      <c r="C182">
        <v>15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 s="14">
        <v>43049</v>
      </c>
      <c r="B183" t="s">
        <v>41</v>
      </c>
      <c r="C183">
        <v>15</v>
      </c>
      <c r="D183">
        <v>0</v>
      </c>
      <c r="E183">
        <v>0</v>
      </c>
      <c r="F183">
        <v>0</v>
      </c>
      <c r="G183">
        <v>0</v>
      </c>
    </row>
    <row r="184" spans="1:7" x14ac:dyDescent="0.2">
      <c r="A184" s="14">
        <v>43050</v>
      </c>
      <c r="B184" t="s">
        <v>40</v>
      </c>
      <c r="C184">
        <v>14</v>
      </c>
      <c r="D184">
        <v>0</v>
      </c>
      <c r="E184">
        <v>0</v>
      </c>
      <c r="F184">
        <v>1</v>
      </c>
      <c r="G184">
        <v>1</v>
      </c>
    </row>
    <row r="185" spans="1:7" x14ac:dyDescent="0.2">
      <c r="A185" s="14">
        <v>43050</v>
      </c>
      <c r="B185" t="s">
        <v>41</v>
      </c>
      <c r="C185">
        <v>14</v>
      </c>
      <c r="D185">
        <v>0</v>
      </c>
      <c r="E185">
        <v>0</v>
      </c>
      <c r="F185">
        <v>0</v>
      </c>
      <c r="G185">
        <v>0</v>
      </c>
    </row>
    <row r="186" spans="1:7" x14ac:dyDescent="0.2">
      <c r="A186" s="14">
        <v>43051</v>
      </c>
      <c r="B186" t="s">
        <v>40</v>
      </c>
      <c r="C186">
        <v>14</v>
      </c>
      <c r="D186">
        <v>0</v>
      </c>
      <c r="E186">
        <v>0</v>
      </c>
      <c r="F186">
        <v>1</v>
      </c>
      <c r="G186">
        <v>0</v>
      </c>
    </row>
    <row r="187" spans="1:7" x14ac:dyDescent="0.2">
      <c r="A187" s="14">
        <v>43051</v>
      </c>
      <c r="B187" t="s">
        <v>41</v>
      </c>
      <c r="C187">
        <v>13</v>
      </c>
      <c r="D187">
        <v>0</v>
      </c>
      <c r="E187">
        <v>0</v>
      </c>
      <c r="F187">
        <v>0</v>
      </c>
      <c r="G187">
        <v>0</v>
      </c>
    </row>
    <row r="188" spans="1:7" x14ac:dyDescent="0.2">
      <c r="A188" s="14">
        <v>43052</v>
      </c>
      <c r="B188" t="s">
        <v>40</v>
      </c>
      <c r="C188">
        <v>13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s="14">
        <v>43052</v>
      </c>
      <c r="B189" t="s">
        <v>41</v>
      </c>
      <c r="C189">
        <v>12</v>
      </c>
      <c r="D189">
        <v>0</v>
      </c>
      <c r="E189">
        <v>0</v>
      </c>
      <c r="F189">
        <v>1</v>
      </c>
      <c r="G189">
        <v>0</v>
      </c>
    </row>
    <row r="190" spans="1:7" x14ac:dyDescent="0.2">
      <c r="A190" s="14">
        <v>43053</v>
      </c>
      <c r="B190" t="s">
        <v>40</v>
      </c>
      <c r="C190">
        <v>12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s="14">
        <v>43053</v>
      </c>
      <c r="B191" t="s">
        <v>41</v>
      </c>
      <c r="C191">
        <v>12</v>
      </c>
      <c r="D191">
        <v>0</v>
      </c>
      <c r="E191">
        <v>0</v>
      </c>
      <c r="F191">
        <v>0</v>
      </c>
      <c r="G191">
        <v>0</v>
      </c>
    </row>
    <row r="192" spans="1:7" x14ac:dyDescent="0.2">
      <c r="A192" s="14">
        <v>43054</v>
      </c>
      <c r="B192" t="s">
        <v>40</v>
      </c>
      <c r="C192">
        <v>11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s="14">
        <v>43054</v>
      </c>
      <c r="B193" t="s">
        <v>41</v>
      </c>
      <c r="C193">
        <v>11</v>
      </c>
      <c r="D193">
        <v>0</v>
      </c>
      <c r="E193">
        <v>0</v>
      </c>
      <c r="F193">
        <v>0</v>
      </c>
      <c r="G193">
        <v>0</v>
      </c>
    </row>
    <row r="194" spans="1:7" x14ac:dyDescent="0.2">
      <c r="A194" s="14">
        <v>43055</v>
      </c>
      <c r="B194" t="s">
        <v>40</v>
      </c>
      <c r="C194">
        <v>11</v>
      </c>
      <c r="D194">
        <v>0</v>
      </c>
      <c r="E194">
        <v>0</v>
      </c>
      <c r="F194">
        <v>0</v>
      </c>
      <c r="G194">
        <v>0</v>
      </c>
    </row>
    <row r="195" spans="1:7" x14ac:dyDescent="0.2">
      <c r="A195" s="14">
        <v>43055</v>
      </c>
      <c r="B195" t="s">
        <v>41</v>
      </c>
      <c r="C195">
        <v>11</v>
      </c>
      <c r="D195">
        <v>0</v>
      </c>
      <c r="E195">
        <v>0</v>
      </c>
      <c r="F195">
        <v>0</v>
      </c>
      <c r="G195">
        <v>0</v>
      </c>
    </row>
    <row r="196" spans="1:7" x14ac:dyDescent="0.2">
      <c r="A196" s="14">
        <v>43056</v>
      </c>
      <c r="B196" t="s">
        <v>40</v>
      </c>
      <c r="C196">
        <v>10</v>
      </c>
      <c r="D196">
        <v>0</v>
      </c>
      <c r="E196">
        <v>0</v>
      </c>
      <c r="F196">
        <v>0</v>
      </c>
      <c r="G196">
        <v>0</v>
      </c>
    </row>
    <row r="197" spans="1:7" x14ac:dyDescent="0.2">
      <c r="A197" s="14">
        <v>43056</v>
      </c>
      <c r="B197" t="s">
        <v>41</v>
      </c>
      <c r="C197">
        <v>10</v>
      </c>
      <c r="D197">
        <v>0</v>
      </c>
      <c r="E197">
        <v>0</v>
      </c>
      <c r="F197">
        <v>0</v>
      </c>
      <c r="G197">
        <v>1</v>
      </c>
    </row>
    <row r="198" spans="1:7" x14ac:dyDescent="0.2">
      <c r="A198" s="14">
        <v>43057</v>
      </c>
      <c r="B198" t="s">
        <v>40</v>
      </c>
      <c r="C198">
        <v>10</v>
      </c>
      <c r="D198">
        <v>0</v>
      </c>
      <c r="E198">
        <v>0</v>
      </c>
      <c r="F198">
        <v>0</v>
      </c>
      <c r="G198">
        <v>1</v>
      </c>
    </row>
    <row r="199" spans="1:7" x14ac:dyDescent="0.2">
      <c r="A199" s="14">
        <v>43057</v>
      </c>
      <c r="B199" t="s">
        <v>41</v>
      </c>
      <c r="C199">
        <v>10</v>
      </c>
      <c r="D199">
        <v>0</v>
      </c>
      <c r="E199">
        <v>0</v>
      </c>
      <c r="F199">
        <v>0</v>
      </c>
      <c r="G199">
        <v>1</v>
      </c>
    </row>
    <row r="200" spans="1:7" x14ac:dyDescent="0.2">
      <c r="A200" s="14">
        <v>43058</v>
      </c>
      <c r="B200" t="s">
        <v>40</v>
      </c>
      <c r="C200">
        <v>10</v>
      </c>
      <c r="D200">
        <v>0</v>
      </c>
      <c r="E200">
        <v>0</v>
      </c>
      <c r="F200">
        <v>0</v>
      </c>
      <c r="G200">
        <v>1</v>
      </c>
    </row>
    <row r="201" spans="1:7" x14ac:dyDescent="0.2">
      <c r="A201" s="14">
        <v>43058</v>
      </c>
      <c r="B201" t="s">
        <v>41</v>
      </c>
      <c r="C201">
        <v>10</v>
      </c>
      <c r="D201">
        <v>0</v>
      </c>
      <c r="E201">
        <v>0</v>
      </c>
      <c r="F201">
        <v>0</v>
      </c>
      <c r="G201">
        <v>1</v>
      </c>
    </row>
    <row r="202" spans="1:7" x14ac:dyDescent="0.2">
      <c r="A202" s="14">
        <v>43059</v>
      </c>
      <c r="B202" t="s">
        <v>40</v>
      </c>
      <c r="C202">
        <v>10</v>
      </c>
      <c r="D202">
        <v>0</v>
      </c>
      <c r="E202">
        <v>0</v>
      </c>
      <c r="F202">
        <v>0</v>
      </c>
      <c r="G202">
        <v>1</v>
      </c>
    </row>
    <row r="203" spans="1:7" x14ac:dyDescent="0.2">
      <c r="A203" s="14">
        <v>43059</v>
      </c>
      <c r="B203" t="s">
        <v>41</v>
      </c>
      <c r="C203">
        <v>9</v>
      </c>
      <c r="D203">
        <v>0</v>
      </c>
      <c r="E203">
        <v>0</v>
      </c>
      <c r="F203">
        <v>0</v>
      </c>
      <c r="G203">
        <v>1</v>
      </c>
    </row>
    <row r="204" spans="1:7" x14ac:dyDescent="0.2">
      <c r="A204" s="14">
        <v>43060</v>
      </c>
      <c r="B204" t="s">
        <v>40</v>
      </c>
      <c r="C204">
        <v>9</v>
      </c>
      <c r="D204">
        <v>0</v>
      </c>
      <c r="E204">
        <v>0</v>
      </c>
      <c r="F204">
        <v>0</v>
      </c>
      <c r="G204">
        <v>1</v>
      </c>
    </row>
    <row r="205" spans="1:7" x14ac:dyDescent="0.2">
      <c r="A205" s="14">
        <v>43060</v>
      </c>
      <c r="B205" t="s">
        <v>41</v>
      </c>
      <c r="C205">
        <v>8</v>
      </c>
      <c r="D205">
        <v>0</v>
      </c>
      <c r="E205">
        <v>0</v>
      </c>
      <c r="F205">
        <v>0</v>
      </c>
      <c r="G205">
        <v>1</v>
      </c>
    </row>
    <row r="206" spans="1:7" x14ac:dyDescent="0.2">
      <c r="A206" s="14">
        <v>43061</v>
      </c>
      <c r="B206" t="s">
        <v>40</v>
      </c>
      <c r="C206">
        <v>8</v>
      </c>
      <c r="D206">
        <v>0</v>
      </c>
      <c r="E206">
        <v>0</v>
      </c>
      <c r="F206">
        <v>0</v>
      </c>
      <c r="G206">
        <v>1</v>
      </c>
    </row>
    <row r="207" spans="1:7" x14ac:dyDescent="0.2">
      <c r="A207" s="14">
        <v>43061</v>
      </c>
      <c r="B207" t="s">
        <v>41</v>
      </c>
      <c r="C207">
        <v>8</v>
      </c>
      <c r="D207">
        <v>0</v>
      </c>
      <c r="E207">
        <v>0</v>
      </c>
      <c r="F207">
        <v>0</v>
      </c>
      <c r="G207">
        <v>1</v>
      </c>
    </row>
    <row r="208" spans="1:7" x14ac:dyDescent="0.2">
      <c r="A208" s="14">
        <v>43062</v>
      </c>
      <c r="B208" t="s">
        <v>40</v>
      </c>
      <c r="C208">
        <v>7</v>
      </c>
      <c r="D208">
        <v>0</v>
      </c>
      <c r="E208">
        <v>0</v>
      </c>
      <c r="F208">
        <v>0</v>
      </c>
      <c r="G208">
        <v>1</v>
      </c>
    </row>
    <row r="209" spans="1:7" x14ac:dyDescent="0.2">
      <c r="A209" s="14">
        <v>43062</v>
      </c>
      <c r="B209" t="s">
        <v>41</v>
      </c>
      <c r="C209">
        <v>7</v>
      </c>
      <c r="D209">
        <v>0</v>
      </c>
      <c r="E209">
        <v>0</v>
      </c>
      <c r="F209">
        <v>0</v>
      </c>
      <c r="G209">
        <v>1</v>
      </c>
    </row>
    <row r="210" spans="1:7" x14ac:dyDescent="0.2">
      <c r="A210" s="14">
        <v>43063</v>
      </c>
      <c r="B210" t="s">
        <v>40</v>
      </c>
      <c r="C210">
        <v>6</v>
      </c>
      <c r="D210">
        <v>0</v>
      </c>
      <c r="E210">
        <v>0</v>
      </c>
      <c r="F210">
        <v>0</v>
      </c>
      <c r="G210">
        <v>1</v>
      </c>
    </row>
    <row r="211" spans="1:7" x14ac:dyDescent="0.2">
      <c r="A211" s="14">
        <v>43063</v>
      </c>
      <c r="B211" t="s">
        <v>41</v>
      </c>
      <c r="C211">
        <v>6</v>
      </c>
      <c r="D211">
        <v>0</v>
      </c>
      <c r="E211">
        <v>0</v>
      </c>
      <c r="F211">
        <v>0</v>
      </c>
      <c r="G211">
        <v>2</v>
      </c>
    </row>
    <row r="212" spans="1:7" x14ac:dyDescent="0.2">
      <c r="A212" s="14">
        <v>43064</v>
      </c>
      <c r="B212" t="s">
        <v>40</v>
      </c>
      <c r="C212">
        <v>6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s="14">
        <v>43064</v>
      </c>
      <c r="B213" t="s">
        <v>41</v>
      </c>
      <c r="C213">
        <v>5</v>
      </c>
      <c r="D213">
        <v>0</v>
      </c>
      <c r="E213">
        <v>0</v>
      </c>
      <c r="F213">
        <v>0</v>
      </c>
      <c r="G213">
        <v>0</v>
      </c>
    </row>
    <row r="214" spans="1:7" x14ac:dyDescent="0.2">
      <c r="A214" s="14">
        <v>43065</v>
      </c>
      <c r="B214" t="s">
        <v>40</v>
      </c>
      <c r="C214">
        <v>5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s="14">
        <v>43065</v>
      </c>
      <c r="B215" t="s">
        <v>41</v>
      </c>
      <c r="C215">
        <v>5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s="14">
        <v>43066</v>
      </c>
      <c r="B216" t="s">
        <v>40</v>
      </c>
      <c r="C216">
        <v>4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s="14">
        <v>43066</v>
      </c>
      <c r="B217" t="s">
        <v>41</v>
      </c>
      <c r="C217">
        <v>4</v>
      </c>
      <c r="D217">
        <v>0</v>
      </c>
      <c r="E217">
        <v>0</v>
      </c>
      <c r="F217">
        <v>0</v>
      </c>
      <c r="G217">
        <v>0</v>
      </c>
    </row>
    <row r="218" spans="1:7" x14ac:dyDescent="0.2">
      <c r="A218" s="14">
        <v>43067</v>
      </c>
      <c r="B218" t="s">
        <v>40</v>
      </c>
      <c r="C218">
        <v>4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s="14">
        <v>43067</v>
      </c>
      <c r="B219" t="s">
        <v>41</v>
      </c>
      <c r="C219">
        <v>4</v>
      </c>
      <c r="D219">
        <v>0</v>
      </c>
      <c r="E219">
        <v>0</v>
      </c>
      <c r="F219">
        <v>0</v>
      </c>
      <c r="G219">
        <v>0</v>
      </c>
    </row>
    <row r="220" spans="1:7" x14ac:dyDescent="0.2">
      <c r="A220" s="14">
        <v>43068</v>
      </c>
      <c r="B220" t="s">
        <v>40</v>
      </c>
      <c r="C220">
        <v>4</v>
      </c>
      <c r="D220">
        <v>0</v>
      </c>
      <c r="E220">
        <v>0</v>
      </c>
      <c r="F220">
        <v>1</v>
      </c>
      <c r="G220">
        <v>0</v>
      </c>
    </row>
    <row r="221" spans="1:7" x14ac:dyDescent="0.2">
      <c r="A221" s="14">
        <v>43068</v>
      </c>
      <c r="B221" t="s">
        <v>41</v>
      </c>
      <c r="C221">
        <v>4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s="14">
        <v>43069</v>
      </c>
      <c r="B222" t="s">
        <v>40</v>
      </c>
      <c r="C222">
        <v>3</v>
      </c>
      <c r="D222">
        <v>0</v>
      </c>
      <c r="E222">
        <v>0</v>
      </c>
      <c r="F222">
        <v>1</v>
      </c>
      <c r="G222">
        <v>0</v>
      </c>
    </row>
    <row r="223" spans="1:7" x14ac:dyDescent="0.2">
      <c r="A223" s="14">
        <v>43069</v>
      </c>
      <c r="B223" t="s">
        <v>41</v>
      </c>
      <c r="C223">
        <v>3</v>
      </c>
      <c r="D223">
        <v>0</v>
      </c>
      <c r="E223">
        <v>0</v>
      </c>
      <c r="F223">
        <v>0</v>
      </c>
      <c r="G223">
        <v>0</v>
      </c>
    </row>
    <row r="224" spans="1:7" x14ac:dyDescent="0.2">
      <c r="A224" s="14">
        <v>43070</v>
      </c>
      <c r="B224" t="s">
        <v>40</v>
      </c>
      <c r="C224">
        <v>3</v>
      </c>
      <c r="D224">
        <v>0</v>
      </c>
      <c r="E224">
        <v>0</v>
      </c>
      <c r="F224">
        <v>0</v>
      </c>
      <c r="G224">
        <v>0</v>
      </c>
    </row>
    <row r="225" spans="1:7" x14ac:dyDescent="0.2">
      <c r="A225" s="14">
        <v>43070</v>
      </c>
      <c r="B225" t="s">
        <v>41</v>
      </c>
      <c r="C225">
        <v>3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 s="14">
        <v>43071</v>
      </c>
      <c r="B226" t="s">
        <v>40</v>
      </c>
      <c r="C226">
        <v>2</v>
      </c>
      <c r="D226">
        <v>0</v>
      </c>
      <c r="E226">
        <v>0</v>
      </c>
      <c r="F226">
        <v>0</v>
      </c>
      <c r="G226">
        <v>0</v>
      </c>
    </row>
    <row r="227" spans="1:7" x14ac:dyDescent="0.2">
      <c r="A227" s="14">
        <v>43071</v>
      </c>
      <c r="B227" t="s">
        <v>41</v>
      </c>
      <c r="C227">
        <v>2</v>
      </c>
      <c r="D227">
        <v>0</v>
      </c>
      <c r="E227">
        <v>0</v>
      </c>
      <c r="F227">
        <v>0</v>
      </c>
      <c r="G227">
        <v>0</v>
      </c>
    </row>
    <row r="228" spans="1:7" x14ac:dyDescent="0.2">
      <c r="A228" s="14">
        <v>43072</v>
      </c>
      <c r="B228" t="s">
        <v>40</v>
      </c>
      <c r="C228">
        <v>2</v>
      </c>
      <c r="D228">
        <v>0</v>
      </c>
      <c r="E228">
        <v>0</v>
      </c>
      <c r="F228">
        <v>0</v>
      </c>
      <c r="G228">
        <v>0</v>
      </c>
    </row>
    <row r="229" spans="1:7" x14ac:dyDescent="0.2">
      <c r="A229" s="14">
        <v>43072</v>
      </c>
      <c r="B229" t="s">
        <v>41</v>
      </c>
      <c r="C229">
        <v>1</v>
      </c>
      <c r="D229">
        <v>0</v>
      </c>
      <c r="E229">
        <v>0</v>
      </c>
      <c r="F229">
        <v>0</v>
      </c>
      <c r="G229">
        <v>0</v>
      </c>
    </row>
    <row r="230" spans="1:7" x14ac:dyDescent="0.2">
      <c r="A230" s="14">
        <v>43073</v>
      </c>
      <c r="B230" t="s">
        <v>40</v>
      </c>
      <c r="C230">
        <v>1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s="14">
        <v>43073</v>
      </c>
      <c r="B231" t="s">
        <v>41</v>
      </c>
      <c r="C231">
        <v>1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s="14">
        <v>43074</v>
      </c>
      <c r="B232" t="s">
        <v>40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s="14">
        <v>43074</v>
      </c>
      <c r="B233" t="s">
        <v>41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s="14">
        <v>43075</v>
      </c>
      <c r="B234" t="s">
        <v>40</v>
      </c>
      <c r="C234">
        <v>0</v>
      </c>
      <c r="D234">
        <v>0</v>
      </c>
      <c r="E234">
        <v>0</v>
      </c>
      <c r="F234">
        <v>0</v>
      </c>
      <c r="G234">
        <v>1</v>
      </c>
    </row>
    <row r="235" spans="1:7" x14ac:dyDescent="0.2">
      <c r="A235" s="14">
        <v>43075</v>
      </c>
      <c r="B235" t="s">
        <v>41</v>
      </c>
      <c r="C235">
        <v>0</v>
      </c>
      <c r="D235">
        <v>0</v>
      </c>
      <c r="E235">
        <v>0</v>
      </c>
      <c r="F235">
        <v>0</v>
      </c>
      <c r="G235">
        <v>1</v>
      </c>
    </row>
    <row r="236" spans="1:7" x14ac:dyDescent="0.2">
      <c r="A236" s="14">
        <v>43076</v>
      </c>
      <c r="B236" t="s">
        <v>40</v>
      </c>
      <c r="C236">
        <v>0</v>
      </c>
      <c r="D236">
        <v>0</v>
      </c>
      <c r="E236">
        <v>0</v>
      </c>
      <c r="F236">
        <v>0</v>
      </c>
      <c r="G236">
        <v>0</v>
      </c>
    </row>
    <row r="237" spans="1:7" x14ac:dyDescent="0.2">
      <c r="A237" s="14">
        <v>43076</v>
      </c>
      <c r="B237" t="s">
        <v>41</v>
      </c>
      <c r="C237">
        <v>0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s="14">
        <v>43077</v>
      </c>
      <c r="B238" t="s">
        <v>40</v>
      </c>
      <c r="C238">
        <v>0</v>
      </c>
      <c r="D238">
        <v>0</v>
      </c>
      <c r="E238">
        <v>0</v>
      </c>
      <c r="F238">
        <v>0</v>
      </c>
      <c r="G238">
        <v>0</v>
      </c>
    </row>
    <row r="239" spans="1:7" x14ac:dyDescent="0.2">
      <c r="A239" s="14">
        <v>43077</v>
      </c>
      <c r="B239" t="s">
        <v>41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2">
      <c r="A240" s="14">
        <v>43078</v>
      </c>
      <c r="B240" t="s">
        <v>40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2">
      <c r="A241" s="14">
        <v>43078</v>
      </c>
      <c r="B241" t="s">
        <v>41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1:7" x14ac:dyDescent="0.2">
      <c r="A242" s="14">
        <v>43079</v>
      </c>
      <c r="B242" t="s">
        <v>40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1:7" x14ac:dyDescent="0.2">
      <c r="A243" s="14">
        <v>43079</v>
      </c>
      <c r="B243" t="s">
        <v>41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1:7" x14ac:dyDescent="0.2">
      <c r="A244" s="14">
        <v>43080</v>
      </c>
      <c r="B244" t="s">
        <v>40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2">
      <c r="A245" s="14">
        <v>43080</v>
      </c>
      <c r="B245" t="s">
        <v>41</v>
      </c>
      <c r="C245">
        <v>0</v>
      </c>
      <c r="D245">
        <v>0</v>
      </c>
      <c r="E245">
        <v>0</v>
      </c>
      <c r="F245">
        <v>1</v>
      </c>
      <c r="G245">
        <v>0</v>
      </c>
    </row>
    <row r="246" spans="1:7" x14ac:dyDescent="0.2">
      <c r="A246" s="14">
        <v>43081</v>
      </c>
      <c r="B246" t="s">
        <v>40</v>
      </c>
      <c r="C246">
        <v>0</v>
      </c>
      <c r="D246">
        <v>0</v>
      </c>
      <c r="E246">
        <v>0</v>
      </c>
      <c r="F246">
        <v>0</v>
      </c>
      <c r="G246">
        <v>1</v>
      </c>
    </row>
    <row r="247" spans="1:7" x14ac:dyDescent="0.2">
      <c r="A247" s="14">
        <v>43081</v>
      </c>
      <c r="B247" t="s">
        <v>41</v>
      </c>
      <c r="C247">
        <v>0</v>
      </c>
      <c r="D247">
        <v>0</v>
      </c>
      <c r="E247">
        <v>0</v>
      </c>
      <c r="F247">
        <v>0</v>
      </c>
      <c r="G247">
        <v>0</v>
      </c>
    </row>
    <row r="248" spans="1:7" x14ac:dyDescent="0.2">
      <c r="A248" s="14">
        <v>43082</v>
      </c>
      <c r="B248" t="s">
        <v>40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 x14ac:dyDescent="0.2">
      <c r="A249" s="14">
        <v>43082</v>
      </c>
      <c r="B249" t="s">
        <v>41</v>
      </c>
      <c r="C249">
        <v>0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s="14">
        <v>43083</v>
      </c>
      <c r="B250" t="s">
        <v>40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 s="14">
        <v>43083</v>
      </c>
      <c r="B251" t="s">
        <v>41</v>
      </c>
      <c r="C251">
        <v>0</v>
      </c>
      <c r="D251">
        <v>0</v>
      </c>
      <c r="E251">
        <v>0</v>
      </c>
      <c r="F251">
        <v>1</v>
      </c>
      <c r="G251">
        <v>0</v>
      </c>
    </row>
    <row r="252" spans="1:7" x14ac:dyDescent="0.2">
      <c r="A252" s="14">
        <v>43084</v>
      </c>
      <c r="B252" t="s">
        <v>40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s="14">
        <v>43084</v>
      </c>
      <c r="B253" t="s">
        <v>41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2">
      <c r="A254" s="14">
        <v>43085</v>
      </c>
      <c r="B254" t="s">
        <v>40</v>
      </c>
      <c r="C254">
        <v>0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s="14">
        <v>43085</v>
      </c>
      <c r="B255" t="s">
        <v>41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 s="14">
        <v>43086</v>
      </c>
      <c r="B256" t="s">
        <v>40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 s="14">
        <v>43086</v>
      </c>
      <c r="B257" t="s">
        <v>41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s="14">
        <v>43087</v>
      </c>
      <c r="B258" t="s">
        <v>40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s="14">
        <v>43087</v>
      </c>
      <c r="B259" t="s">
        <v>41</v>
      </c>
      <c r="C259">
        <v>0</v>
      </c>
      <c r="D259">
        <v>0</v>
      </c>
      <c r="E259">
        <v>0</v>
      </c>
      <c r="F259">
        <v>0</v>
      </c>
      <c r="G259">
        <v>0</v>
      </c>
    </row>
    <row r="260" spans="1:7" x14ac:dyDescent="0.2">
      <c r="A260" s="14">
        <v>43088</v>
      </c>
      <c r="B260" t="s">
        <v>40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s="14">
        <v>43088</v>
      </c>
      <c r="B261" t="s">
        <v>41</v>
      </c>
      <c r="C261">
        <v>0</v>
      </c>
      <c r="D261">
        <v>0</v>
      </c>
      <c r="E261">
        <v>0</v>
      </c>
      <c r="F261">
        <v>0</v>
      </c>
      <c r="G261">
        <v>1</v>
      </c>
    </row>
    <row r="262" spans="1:7" x14ac:dyDescent="0.2">
      <c r="A262" s="14">
        <v>43089</v>
      </c>
      <c r="B262" t="s">
        <v>40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 s="14">
        <v>43089</v>
      </c>
      <c r="B263" t="s">
        <v>41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 s="14">
        <v>43090</v>
      </c>
      <c r="B264" t="s">
        <v>40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 s="14">
        <v>43090</v>
      </c>
      <c r="B265" t="s">
        <v>41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 s="14">
        <v>43091</v>
      </c>
      <c r="B266" t="s">
        <v>40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s="14">
        <v>43091</v>
      </c>
      <c r="B267" t="s">
        <v>41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1:7" x14ac:dyDescent="0.2">
      <c r="A268" s="14">
        <v>43092</v>
      </c>
      <c r="B268" t="s">
        <v>40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s="14">
        <v>43092</v>
      </c>
      <c r="B269" t="s">
        <v>41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1:7" x14ac:dyDescent="0.2">
      <c r="A270" s="14">
        <v>43093</v>
      </c>
      <c r="B270" t="s">
        <v>40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s="14">
        <v>43093</v>
      </c>
      <c r="B271" t="s">
        <v>41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s="14">
        <v>43094</v>
      </c>
      <c r="B272" t="s">
        <v>40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 s="14">
        <v>43094</v>
      </c>
      <c r="B273" t="s">
        <v>41</v>
      </c>
      <c r="C273">
        <v>0</v>
      </c>
      <c r="D273">
        <v>0</v>
      </c>
      <c r="E273">
        <v>0</v>
      </c>
      <c r="F273">
        <v>0</v>
      </c>
      <c r="G273">
        <v>0</v>
      </c>
    </row>
    <row r="274" spans="1:7" x14ac:dyDescent="0.2">
      <c r="A274" s="14">
        <v>43095</v>
      </c>
      <c r="B274" t="s">
        <v>40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s="14">
        <v>43095</v>
      </c>
      <c r="B275" t="s">
        <v>41</v>
      </c>
      <c r="C275">
        <v>0</v>
      </c>
      <c r="D275">
        <v>0</v>
      </c>
      <c r="E275">
        <v>0</v>
      </c>
      <c r="F275">
        <v>0</v>
      </c>
      <c r="G275">
        <v>0</v>
      </c>
    </row>
    <row r="276" spans="1:7" x14ac:dyDescent="0.2">
      <c r="A276" s="14">
        <v>43096</v>
      </c>
      <c r="B276" t="s">
        <v>40</v>
      </c>
      <c r="C276">
        <v>0</v>
      </c>
      <c r="D276">
        <v>0</v>
      </c>
      <c r="E276">
        <v>0</v>
      </c>
      <c r="F276">
        <v>0</v>
      </c>
      <c r="G276">
        <v>0</v>
      </c>
    </row>
    <row r="277" spans="1:7" x14ac:dyDescent="0.2">
      <c r="A277" s="14">
        <v>43096</v>
      </c>
      <c r="B277" t="s">
        <v>41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s="14">
        <v>43097</v>
      </c>
      <c r="B278" t="s">
        <v>40</v>
      </c>
      <c r="C278">
        <v>0</v>
      </c>
      <c r="D278">
        <v>0</v>
      </c>
      <c r="E278">
        <v>0</v>
      </c>
      <c r="F278">
        <v>0</v>
      </c>
      <c r="G278">
        <v>0</v>
      </c>
    </row>
    <row r="279" spans="1:7" x14ac:dyDescent="0.2">
      <c r="A279" s="14">
        <v>43097</v>
      </c>
      <c r="B279" t="s">
        <v>41</v>
      </c>
      <c r="C279">
        <v>0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s="14">
        <v>43098</v>
      </c>
      <c r="B280" t="s">
        <v>40</v>
      </c>
      <c r="C280">
        <v>0</v>
      </c>
      <c r="D280">
        <v>0</v>
      </c>
      <c r="E280">
        <v>0</v>
      </c>
      <c r="F280">
        <v>0</v>
      </c>
      <c r="G280">
        <v>0</v>
      </c>
    </row>
    <row r="281" spans="1:7" x14ac:dyDescent="0.2">
      <c r="A281" s="14">
        <v>43098</v>
      </c>
      <c r="B281" t="s">
        <v>41</v>
      </c>
      <c r="C281">
        <v>0</v>
      </c>
      <c r="D281">
        <v>0</v>
      </c>
      <c r="E281">
        <v>0</v>
      </c>
      <c r="F281">
        <v>0</v>
      </c>
      <c r="G281">
        <v>0</v>
      </c>
    </row>
    <row r="282" spans="1:7" x14ac:dyDescent="0.2">
      <c r="A282" s="14">
        <v>43099</v>
      </c>
      <c r="B282" t="s">
        <v>40</v>
      </c>
      <c r="C282">
        <v>0</v>
      </c>
      <c r="D282">
        <v>0</v>
      </c>
      <c r="E282">
        <v>0</v>
      </c>
      <c r="F282">
        <v>0</v>
      </c>
      <c r="G282">
        <v>0</v>
      </c>
    </row>
    <row r="283" spans="1:7" x14ac:dyDescent="0.2">
      <c r="A283" s="14">
        <v>43099</v>
      </c>
      <c r="B283" t="s">
        <v>41</v>
      </c>
      <c r="C283">
        <v>0</v>
      </c>
      <c r="D283">
        <v>0</v>
      </c>
      <c r="E283">
        <v>0</v>
      </c>
      <c r="F283">
        <v>0</v>
      </c>
      <c r="G283">
        <v>0</v>
      </c>
    </row>
    <row r="284" spans="1:7" x14ac:dyDescent="0.2">
      <c r="A284" s="14">
        <v>43100</v>
      </c>
      <c r="B284" t="s">
        <v>40</v>
      </c>
      <c r="C284">
        <v>0</v>
      </c>
      <c r="D284">
        <v>0</v>
      </c>
      <c r="E284">
        <v>0</v>
      </c>
      <c r="F284">
        <v>1</v>
      </c>
      <c r="G284">
        <v>0</v>
      </c>
    </row>
    <row r="285" spans="1:7" x14ac:dyDescent="0.2">
      <c r="A285" s="14">
        <v>43100</v>
      </c>
      <c r="B285" t="s">
        <v>41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s="14">
        <v>43101</v>
      </c>
      <c r="B286" t="s">
        <v>40</v>
      </c>
      <c r="C286">
        <v>0</v>
      </c>
      <c r="D286">
        <v>0</v>
      </c>
      <c r="E286">
        <v>0</v>
      </c>
      <c r="F286">
        <v>0</v>
      </c>
      <c r="G286">
        <v>0</v>
      </c>
    </row>
    <row r="287" spans="1:7" x14ac:dyDescent="0.2">
      <c r="A287" s="14">
        <v>43101</v>
      </c>
      <c r="B287" t="s">
        <v>41</v>
      </c>
      <c r="C287">
        <v>0</v>
      </c>
      <c r="D287">
        <v>0</v>
      </c>
      <c r="E287">
        <v>0</v>
      </c>
      <c r="F287">
        <v>0</v>
      </c>
      <c r="G287">
        <v>0</v>
      </c>
    </row>
    <row r="288" spans="1:7" x14ac:dyDescent="0.2">
      <c r="A288" s="14">
        <v>43102</v>
      </c>
      <c r="B288" t="s">
        <v>40</v>
      </c>
      <c r="C288">
        <v>0</v>
      </c>
      <c r="D288">
        <v>0</v>
      </c>
      <c r="E288">
        <v>0</v>
      </c>
      <c r="F288">
        <v>0</v>
      </c>
      <c r="G288">
        <v>0</v>
      </c>
    </row>
    <row r="289" spans="1:7" x14ac:dyDescent="0.2">
      <c r="A289" s="14">
        <v>43102</v>
      </c>
      <c r="B289" t="s">
        <v>41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s="14">
        <v>43103</v>
      </c>
      <c r="B290" t="s">
        <v>40</v>
      </c>
      <c r="C290">
        <v>0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s="14">
        <v>43103</v>
      </c>
      <c r="B291" t="s">
        <v>41</v>
      </c>
      <c r="C291">
        <v>0</v>
      </c>
      <c r="D291">
        <v>0</v>
      </c>
      <c r="E291">
        <v>0</v>
      </c>
      <c r="F291">
        <v>0</v>
      </c>
      <c r="G291">
        <v>0</v>
      </c>
    </row>
    <row r="292" spans="1:7" x14ac:dyDescent="0.2">
      <c r="A292" s="14">
        <v>43104</v>
      </c>
      <c r="B292" t="s">
        <v>40</v>
      </c>
      <c r="C292">
        <v>0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s="14">
        <v>43104</v>
      </c>
      <c r="B293" t="s">
        <v>41</v>
      </c>
      <c r="C293">
        <v>0</v>
      </c>
      <c r="D293">
        <v>0</v>
      </c>
      <c r="E293">
        <v>0</v>
      </c>
      <c r="F293">
        <v>0</v>
      </c>
      <c r="G293">
        <v>0</v>
      </c>
    </row>
    <row r="294" spans="1:7" x14ac:dyDescent="0.2">
      <c r="A294" s="14">
        <v>43105</v>
      </c>
      <c r="B294" t="s">
        <v>40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s="14">
        <v>43105</v>
      </c>
      <c r="B295" t="s">
        <v>41</v>
      </c>
      <c r="C295">
        <v>0</v>
      </c>
      <c r="D295">
        <v>0</v>
      </c>
      <c r="E295">
        <v>0</v>
      </c>
      <c r="F295">
        <v>0</v>
      </c>
      <c r="G295">
        <v>0</v>
      </c>
    </row>
    <row r="296" spans="1:7" x14ac:dyDescent="0.2">
      <c r="A296" s="14">
        <v>43106</v>
      </c>
      <c r="B296" t="s">
        <v>40</v>
      </c>
      <c r="C296">
        <v>0</v>
      </c>
      <c r="D296">
        <v>0</v>
      </c>
      <c r="E296">
        <v>0</v>
      </c>
      <c r="F296">
        <v>0</v>
      </c>
      <c r="G296">
        <v>0</v>
      </c>
    </row>
    <row r="297" spans="1:7" x14ac:dyDescent="0.2">
      <c r="A297" s="14">
        <v>43106</v>
      </c>
      <c r="B297" t="s">
        <v>41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s="14">
        <v>43107</v>
      </c>
      <c r="B298" t="s">
        <v>40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s="14">
        <v>43107</v>
      </c>
      <c r="B299" t="s">
        <v>41</v>
      </c>
      <c r="C299">
        <v>0</v>
      </c>
      <c r="D299">
        <v>0</v>
      </c>
      <c r="E299">
        <v>0</v>
      </c>
      <c r="F299">
        <v>0</v>
      </c>
      <c r="G299">
        <v>0</v>
      </c>
    </row>
    <row r="300" spans="1:7" x14ac:dyDescent="0.2">
      <c r="A300" s="14">
        <v>43108</v>
      </c>
      <c r="B300" t="s">
        <v>40</v>
      </c>
      <c r="C300">
        <v>0</v>
      </c>
      <c r="D300">
        <v>0</v>
      </c>
      <c r="E300">
        <v>0</v>
      </c>
      <c r="F300">
        <v>0</v>
      </c>
      <c r="G300">
        <v>0</v>
      </c>
    </row>
    <row r="301" spans="1:7" x14ac:dyDescent="0.2">
      <c r="A301" s="14">
        <v>43108</v>
      </c>
      <c r="B301" t="s">
        <v>41</v>
      </c>
      <c r="C301">
        <v>0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s="14">
        <v>43109</v>
      </c>
      <c r="B302" t="s">
        <v>40</v>
      </c>
      <c r="C302">
        <v>0</v>
      </c>
      <c r="D302">
        <v>0</v>
      </c>
      <c r="E302">
        <v>0</v>
      </c>
      <c r="F302">
        <v>0</v>
      </c>
      <c r="G302">
        <v>0</v>
      </c>
    </row>
    <row r="303" spans="1:7" x14ac:dyDescent="0.2">
      <c r="A303" s="14">
        <v>43109</v>
      </c>
      <c r="B303" t="s">
        <v>41</v>
      </c>
      <c r="C303">
        <v>0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s="14">
        <v>43110</v>
      </c>
      <c r="B304" t="s">
        <v>40</v>
      </c>
      <c r="C304">
        <v>0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s="14">
        <v>43110</v>
      </c>
      <c r="B305" t="s">
        <v>41</v>
      </c>
      <c r="C305">
        <v>0</v>
      </c>
      <c r="D305">
        <v>0</v>
      </c>
      <c r="E305">
        <v>0</v>
      </c>
      <c r="F305">
        <v>0</v>
      </c>
      <c r="G305">
        <v>0</v>
      </c>
    </row>
    <row r="306" spans="1:7" x14ac:dyDescent="0.2">
      <c r="A306" s="14">
        <v>43111</v>
      </c>
      <c r="B306" t="s">
        <v>40</v>
      </c>
      <c r="C306">
        <v>0</v>
      </c>
      <c r="D306">
        <v>0</v>
      </c>
      <c r="E306">
        <v>0</v>
      </c>
      <c r="F306">
        <v>0</v>
      </c>
      <c r="G306">
        <v>0</v>
      </c>
    </row>
    <row r="307" spans="1:7" x14ac:dyDescent="0.2">
      <c r="A307" s="14">
        <v>43111</v>
      </c>
      <c r="B307" t="s">
        <v>41</v>
      </c>
      <c r="C307">
        <v>0</v>
      </c>
      <c r="D307">
        <v>0</v>
      </c>
      <c r="E307">
        <v>0</v>
      </c>
      <c r="F307">
        <v>0</v>
      </c>
      <c r="G307">
        <v>0</v>
      </c>
    </row>
    <row r="308" spans="1:7" x14ac:dyDescent="0.2">
      <c r="A308" s="14">
        <v>43112</v>
      </c>
      <c r="B308" t="s">
        <v>40</v>
      </c>
      <c r="C308">
        <v>0</v>
      </c>
      <c r="D308">
        <v>0</v>
      </c>
      <c r="E308">
        <v>0</v>
      </c>
      <c r="F308">
        <v>0</v>
      </c>
      <c r="G308">
        <v>0</v>
      </c>
    </row>
    <row r="309" spans="1:7" x14ac:dyDescent="0.2">
      <c r="A309" s="14">
        <v>43112</v>
      </c>
      <c r="B309" t="s">
        <v>41</v>
      </c>
      <c r="C309">
        <v>0</v>
      </c>
      <c r="D309">
        <v>0</v>
      </c>
      <c r="E309">
        <v>0</v>
      </c>
      <c r="F309">
        <v>0</v>
      </c>
      <c r="G309">
        <v>0</v>
      </c>
    </row>
    <row r="310" spans="1:7" x14ac:dyDescent="0.2">
      <c r="A310" s="14">
        <v>43113</v>
      </c>
      <c r="B310" t="s">
        <v>40</v>
      </c>
      <c r="C310">
        <v>0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s="14">
        <v>43113</v>
      </c>
      <c r="B311" t="s">
        <v>41</v>
      </c>
      <c r="C311">
        <v>0</v>
      </c>
      <c r="D311">
        <v>0</v>
      </c>
      <c r="E311">
        <v>0</v>
      </c>
      <c r="F311">
        <v>0</v>
      </c>
      <c r="G311">
        <v>0</v>
      </c>
    </row>
    <row r="312" spans="1:7" x14ac:dyDescent="0.2">
      <c r="A312" s="14">
        <v>43114</v>
      </c>
      <c r="B312" t="s">
        <v>40</v>
      </c>
      <c r="C312">
        <v>0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s="14">
        <v>43114</v>
      </c>
      <c r="B313" t="s">
        <v>41</v>
      </c>
      <c r="C313">
        <v>0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 s="14">
        <v>43115</v>
      </c>
      <c r="B314" t="s">
        <v>40</v>
      </c>
      <c r="C314">
        <v>0</v>
      </c>
      <c r="D314">
        <v>0</v>
      </c>
      <c r="E314">
        <v>0</v>
      </c>
      <c r="F314">
        <v>0</v>
      </c>
      <c r="G314">
        <v>0</v>
      </c>
    </row>
    <row r="315" spans="1:7" x14ac:dyDescent="0.2">
      <c r="A315" s="14">
        <v>43115</v>
      </c>
      <c r="B315" t="s">
        <v>41</v>
      </c>
      <c r="C315">
        <v>0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s="14">
        <v>43116</v>
      </c>
      <c r="B316" t="s">
        <v>40</v>
      </c>
      <c r="C316">
        <v>0</v>
      </c>
      <c r="D316">
        <v>0</v>
      </c>
      <c r="E316">
        <v>0</v>
      </c>
      <c r="F316">
        <v>0</v>
      </c>
      <c r="G316">
        <v>0</v>
      </c>
    </row>
    <row r="317" spans="1:7" x14ac:dyDescent="0.2">
      <c r="A317" s="14">
        <v>43116</v>
      </c>
      <c r="B317" t="s">
        <v>41</v>
      </c>
      <c r="C317">
        <v>0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s="14">
        <v>43117</v>
      </c>
      <c r="B318" t="s">
        <v>40</v>
      </c>
      <c r="C318">
        <v>0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s="14">
        <v>43117</v>
      </c>
      <c r="B319" t="s">
        <v>41</v>
      </c>
      <c r="C319">
        <v>0</v>
      </c>
      <c r="D319">
        <v>0</v>
      </c>
      <c r="E319">
        <v>0</v>
      </c>
      <c r="F319">
        <v>0</v>
      </c>
      <c r="G319">
        <v>0</v>
      </c>
    </row>
    <row r="320" spans="1:7" x14ac:dyDescent="0.2">
      <c r="A320" s="14">
        <v>43118</v>
      </c>
      <c r="B320" t="s">
        <v>40</v>
      </c>
      <c r="C320">
        <v>0</v>
      </c>
      <c r="D320">
        <v>0</v>
      </c>
      <c r="E320">
        <v>0</v>
      </c>
      <c r="F320">
        <v>0</v>
      </c>
      <c r="G320">
        <v>0</v>
      </c>
    </row>
    <row r="321" spans="1:7" x14ac:dyDescent="0.2">
      <c r="A321" s="14">
        <v>43118</v>
      </c>
      <c r="B321" t="s">
        <v>41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s="14">
        <v>43119</v>
      </c>
      <c r="B322" t="s">
        <v>40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">
      <c r="A323" s="14">
        <v>43119</v>
      </c>
      <c r="B323" t="s">
        <v>41</v>
      </c>
      <c r="C323">
        <v>0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 s="14">
        <v>43120</v>
      </c>
      <c r="B324" t="s">
        <v>40</v>
      </c>
      <c r="C324">
        <v>0</v>
      </c>
      <c r="D324">
        <v>0</v>
      </c>
      <c r="E324">
        <v>0</v>
      </c>
      <c r="F324">
        <v>0</v>
      </c>
      <c r="G324">
        <v>0</v>
      </c>
    </row>
    <row r="325" spans="1:7" x14ac:dyDescent="0.2">
      <c r="A325" s="14">
        <v>43120</v>
      </c>
      <c r="B325" t="s">
        <v>41</v>
      </c>
      <c r="C325">
        <v>0</v>
      </c>
      <c r="D325">
        <v>0</v>
      </c>
      <c r="E325">
        <v>0</v>
      </c>
      <c r="F325">
        <v>0</v>
      </c>
      <c r="G325">
        <v>0</v>
      </c>
    </row>
    <row r="326" spans="1:7" x14ac:dyDescent="0.2">
      <c r="A326" s="14">
        <v>43121</v>
      </c>
      <c r="B326" t="s">
        <v>40</v>
      </c>
      <c r="C326">
        <v>0</v>
      </c>
      <c r="D326">
        <v>0</v>
      </c>
      <c r="E326">
        <v>0</v>
      </c>
      <c r="F326">
        <v>0</v>
      </c>
      <c r="G326">
        <v>0</v>
      </c>
    </row>
    <row r="327" spans="1:7" x14ac:dyDescent="0.2">
      <c r="A327" s="14">
        <v>43121</v>
      </c>
      <c r="B327" t="s">
        <v>41</v>
      </c>
      <c r="C327">
        <v>0</v>
      </c>
      <c r="D327">
        <v>0</v>
      </c>
      <c r="E327">
        <v>0</v>
      </c>
      <c r="F327">
        <v>0</v>
      </c>
      <c r="G327">
        <v>0</v>
      </c>
    </row>
    <row r="328" spans="1:7" x14ac:dyDescent="0.2">
      <c r="A328" s="14">
        <v>43122</v>
      </c>
      <c r="B328" t="s">
        <v>40</v>
      </c>
      <c r="C328">
        <v>0</v>
      </c>
      <c r="D328">
        <v>0</v>
      </c>
      <c r="E328">
        <v>0</v>
      </c>
      <c r="F328">
        <v>0</v>
      </c>
      <c r="G328">
        <v>0</v>
      </c>
    </row>
    <row r="329" spans="1:7" x14ac:dyDescent="0.2">
      <c r="A329" s="14">
        <v>43122</v>
      </c>
      <c r="B329" t="s">
        <v>41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s="14">
        <v>43123</v>
      </c>
      <c r="B330" t="s">
        <v>40</v>
      </c>
      <c r="C330">
        <v>0</v>
      </c>
      <c r="D330">
        <v>0</v>
      </c>
      <c r="E330">
        <v>0</v>
      </c>
      <c r="F330">
        <v>0</v>
      </c>
      <c r="G330">
        <v>0</v>
      </c>
    </row>
    <row r="331" spans="1:7" x14ac:dyDescent="0.2">
      <c r="A331" s="14">
        <v>43123</v>
      </c>
      <c r="B331" t="s">
        <v>41</v>
      </c>
      <c r="C331">
        <v>0</v>
      </c>
      <c r="D331">
        <v>0</v>
      </c>
      <c r="E331">
        <v>0</v>
      </c>
      <c r="F331">
        <v>2</v>
      </c>
      <c r="G331">
        <v>0</v>
      </c>
    </row>
    <row r="332" spans="1:7" x14ac:dyDescent="0.2">
      <c r="A332" s="14">
        <v>43124</v>
      </c>
      <c r="B332" t="s">
        <v>40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s="14">
        <v>43124</v>
      </c>
      <c r="B333" t="s">
        <v>41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s="14">
        <v>43125</v>
      </c>
      <c r="B334" t="s">
        <v>40</v>
      </c>
      <c r="C334">
        <v>0</v>
      </c>
      <c r="D334">
        <v>0</v>
      </c>
      <c r="E334">
        <v>0</v>
      </c>
      <c r="F334">
        <v>1</v>
      </c>
      <c r="G334">
        <v>0</v>
      </c>
    </row>
    <row r="335" spans="1:7" x14ac:dyDescent="0.2">
      <c r="A335" s="14">
        <v>43125</v>
      </c>
      <c r="B335" t="s">
        <v>41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 s="14">
        <v>43126</v>
      </c>
      <c r="B336" t="s">
        <v>40</v>
      </c>
      <c r="C336">
        <v>0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s="14">
        <v>43126</v>
      </c>
      <c r="B337" t="s">
        <v>41</v>
      </c>
      <c r="C337">
        <v>0</v>
      </c>
      <c r="D337">
        <v>0</v>
      </c>
      <c r="E337">
        <v>0</v>
      </c>
      <c r="F337">
        <v>0</v>
      </c>
      <c r="G337">
        <v>0</v>
      </c>
    </row>
    <row r="338" spans="1:7" x14ac:dyDescent="0.2">
      <c r="A338" s="14">
        <v>43127</v>
      </c>
      <c r="B338" t="s">
        <v>40</v>
      </c>
      <c r="C338">
        <v>0</v>
      </c>
      <c r="D338">
        <v>0</v>
      </c>
      <c r="E338">
        <v>0</v>
      </c>
      <c r="F338">
        <v>1</v>
      </c>
      <c r="G338">
        <v>0</v>
      </c>
    </row>
    <row r="339" spans="1:7" x14ac:dyDescent="0.2">
      <c r="A339" s="14">
        <v>43127</v>
      </c>
      <c r="B339" t="s">
        <v>41</v>
      </c>
      <c r="C339">
        <v>0</v>
      </c>
      <c r="D339">
        <v>0</v>
      </c>
      <c r="E339">
        <v>0</v>
      </c>
      <c r="F339">
        <v>0</v>
      </c>
      <c r="G339">
        <v>0</v>
      </c>
    </row>
    <row r="340" spans="1:7" x14ac:dyDescent="0.2">
      <c r="A340" s="14">
        <v>43128</v>
      </c>
      <c r="B340" t="s">
        <v>40</v>
      </c>
      <c r="C340">
        <v>0</v>
      </c>
      <c r="D340">
        <v>0</v>
      </c>
      <c r="E340">
        <v>0</v>
      </c>
      <c r="F340">
        <v>1</v>
      </c>
      <c r="G340">
        <v>0</v>
      </c>
    </row>
    <row r="341" spans="1:7" x14ac:dyDescent="0.2">
      <c r="A341" s="14">
        <v>43128</v>
      </c>
      <c r="B341" t="s">
        <v>41</v>
      </c>
      <c r="C341">
        <v>0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s="14">
        <v>43129</v>
      </c>
      <c r="B342" t="s">
        <v>40</v>
      </c>
      <c r="C342">
        <v>0</v>
      </c>
      <c r="D342">
        <v>0</v>
      </c>
      <c r="E342">
        <v>0</v>
      </c>
      <c r="F342">
        <v>0</v>
      </c>
      <c r="G342">
        <v>0</v>
      </c>
    </row>
    <row r="343" spans="1:7" x14ac:dyDescent="0.2">
      <c r="A343" s="14">
        <v>43129</v>
      </c>
      <c r="B343" t="s">
        <v>41</v>
      </c>
      <c r="C343">
        <v>0</v>
      </c>
      <c r="D343">
        <v>0</v>
      </c>
      <c r="E343">
        <v>0</v>
      </c>
      <c r="F343">
        <v>0</v>
      </c>
      <c r="G343">
        <v>0</v>
      </c>
    </row>
    <row r="344" spans="1:7" x14ac:dyDescent="0.2">
      <c r="A344" s="14">
        <v>43130</v>
      </c>
      <c r="B344" t="s">
        <v>40</v>
      </c>
      <c r="C344">
        <v>0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s="14">
        <v>43130</v>
      </c>
      <c r="B345" t="s">
        <v>41</v>
      </c>
      <c r="C345">
        <v>0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 s="14">
        <v>43131</v>
      </c>
      <c r="B346" t="s">
        <v>40</v>
      </c>
      <c r="C346">
        <v>0</v>
      </c>
      <c r="D346">
        <v>0</v>
      </c>
      <c r="E346">
        <v>0</v>
      </c>
      <c r="F346">
        <v>0</v>
      </c>
      <c r="G346">
        <v>0</v>
      </c>
    </row>
    <row r="347" spans="1:7" x14ac:dyDescent="0.2">
      <c r="A347" s="14">
        <v>43131</v>
      </c>
      <c r="B347" t="s">
        <v>41</v>
      </c>
      <c r="C347">
        <v>0</v>
      </c>
      <c r="D347">
        <v>0</v>
      </c>
      <c r="E347">
        <v>0</v>
      </c>
      <c r="F347">
        <v>0</v>
      </c>
      <c r="G347">
        <v>0</v>
      </c>
    </row>
    <row r="348" spans="1:7" x14ac:dyDescent="0.2">
      <c r="A348" s="14">
        <v>43132</v>
      </c>
      <c r="B348" t="s">
        <v>40</v>
      </c>
      <c r="C348">
        <v>0</v>
      </c>
      <c r="D348">
        <v>0</v>
      </c>
      <c r="E348">
        <v>0</v>
      </c>
      <c r="F348">
        <v>0</v>
      </c>
      <c r="G348">
        <v>0</v>
      </c>
    </row>
    <row r="349" spans="1:7" x14ac:dyDescent="0.2">
      <c r="A349" s="14">
        <v>43132</v>
      </c>
      <c r="B349" t="s">
        <v>41</v>
      </c>
      <c r="C349">
        <v>0</v>
      </c>
      <c r="D349">
        <v>0</v>
      </c>
      <c r="E349">
        <v>0</v>
      </c>
      <c r="F349">
        <v>1</v>
      </c>
      <c r="G349">
        <v>0</v>
      </c>
    </row>
    <row r="350" spans="1:7" x14ac:dyDescent="0.2">
      <c r="A350" s="14">
        <v>43133</v>
      </c>
      <c r="B350" t="s">
        <v>40</v>
      </c>
      <c r="C350">
        <v>0</v>
      </c>
      <c r="D350">
        <v>0</v>
      </c>
      <c r="E350">
        <v>0</v>
      </c>
      <c r="F350">
        <v>0</v>
      </c>
      <c r="G350">
        <v>0</v>
      </c>
    </row>
    <row r="351" spans="1:7" x14ac:dyDescent="0.2">
      <c r="A351" s="14">
        <v>43133</v>
      </c>
      <c r="B351" t="s">
        <v>41</v>
      </c>
      <c r="C351">
        <v>0</v>
      </c>
      <c r="D351">
        <v>0</v>
      </c>
      <c r="E351">
        <v>0</v>
      </c>
      <c r="F351">
        <v>0</v>
      </c>
      <c r="G351">
        <v>0</v>
      </c>
    </row>
    <row r="352" spans="1:7" x14ac:dyDescent="0.2">
      <c r="A352" s="14">
        <v>43134</v>
      </c>
      <c r="B352" t="s">
        <v>40</v>
      </c>
      <c r="C352">
        <v>0</v>
      </c>
      <c r="D352">
        <v>0</v>
      </c>
      <c r="E352">
        <v>0</v>
      </c>
      <c r="F352">
        <v>0</v>
      </c>
      <c r="G352">
        <v>0</v>
      </c>
    </row>
    <row r="353" spans="1:7" x14ac:dyDescent="0.2">
      <c r="A353" s="14">
        <v>43134</v>
      </c>
      <c r="B353" t="s">
        <v>41</v>
      </c>
      <c r="C353">
        <v>0</v>
      </c>
      <c r="D353">
        <v>0</v>
      </c>
      <c r="E353">
        <v>0</v>
      </c>
      <c r="F353">
        <v>0</v>
      </c>
      <c r="G353">
        <v>0</v>
      </c>
    </row>
    <row r="354" spans="1:7" x14ac:dyDescent="0.2">
      <c r="A354" s="14">
        <v>43135</v>
      </c>
      <c r="B354" t="s">
        <v>40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s="14">
        <v>43135</v>
      </c>
      <c r="B355" t="s">
        <v>41</v>
      </c>
      <c r="C355">
        <v>0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s="14">
        <v>43136</v>
      </c>
      <c r="B356" t="s">
        <v>40</v>
      </c>
      <c r="C356">
        <v>0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s="14">
        <v>43136</v>
      </c>
      <c r="B357" t="s">
        <v>41</v>
      </c>
      <c r="C357">
        <v>0</v>
      </c>
      <c r="D357">
        <v>0</v>
      </c>
      <c r="E357">
        <v>0</v>
      </c>
      <c r="F357">
        <v>0</v>
      </c>
      <c r="G357">
        <v>0</v>
      </c>
    </row>
    <row r="358" spans="1:7" x14ac:dyDescent="0.2">
      <c r="A358" s="14">
        <v>43137</v>
      </c>
      <c r="B358" t="s">
        <v>40</v>
      </c>
      <c r="C358">
        <v>0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s="14">
        <v>43137</v>
      </c>
      <c r="B359" t="s">
        <v>41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s="14">
        <v>43138</v>
      </c>
      <c r="B360" t="s">
        <v>40</v>
      </c>
      <c r="C360">
        <v>0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s="14">
        <v>43138</v>
      </c>
      <c r="B361" t="s">
        <v>41</v>
      </c>
      <c r="C361">
        <v>0</v>
      </c>
      <c r="D361">
        <v>0</v>
      </c>
      <c r="E361">
        <v>0</v>
      </c>
      <c r="F361">
        <v>0</v>
      </c>
      <c r="G361">
        <v>0</v>
      </c>
    </row>
    <row r="362" spans="1:7" x14ac:dyDescent="0.2">
      <c r="A362" s="14">
        <v>43139</v>
      </c>
      <c r="B362" t="s">
        <v>40</v>
      </c>
      <c r="C362">
        <v>0</v>
      </c>
      <c r="D362">
        <v>0</v>
      </c>
      <c r="E362">
        <v>0</v>
      </c>
      <c r="F362">
        <v>0</v>
      </c>
      <c r="G362">
        <v>0</v>
      </c>
    </row>
    <row r="363" spans="1:7" x14ac:dyDescent="0.2">
      <c r="A363" s="14">
        <v>43139</v>
      </c>
      <c r="B363" t="s">
        <v>41</v>
      </c>
      <c r="C363">
        <v>0</v>
      </c>
      <c r="D363">
        <v>0</v>
      </c>
      <c r="E363">
        <v>0</v>
      </c>
      <c r="F363">
        <v>0</v>
      </c>
      <c r="G363">
        <v>0</v>
      </c>
    </row>
    <row r="364" spans="1:7" x14ac:dyDescent="0.2">
      <c r="A364" s="14">
        <v>43140</v>
      </c>
      <c r="B364" t="s">
        <v>40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s="14">
        <v>43140</v>
      </c>
      <c r="B365" t="s">
        <v>41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 s="14">
        <v>43141</v>
      </c>
      <c r="B366" t="s">
        <v>40</v>
      </c>
      <c r="C366">
        <v>0</v>
      </c>
      <c r="D366">
        <v>0</v>
      </c>
      <c r="E366">
        <v>0</v>
      </c>
      <c r="F366">
        <v>0</v>
      </c>
      <c r="G366">
        <v>0</v>
      </c>
    </row>
    <row r="367" spans="1:7" x14ac:dyDescent="0.2">
      <c r="A367" s="14">
        <v>43141</v>
      </c>
      <c r="B367" t="s">
        <v>41</v>
      </c>
      <c r="C367">
        <v>0</v>
      </c>
      <c r="D367">
        <v>0</v>
      </c>
      <c r="E367">
        <v>0</v>
      </c>
      <c r="F367">
        <v>0</v>
      </c>
      <c r="G367">
        <v>0</v>
      </c>
    </row>
    <row r="368" spans="1:7" x14ac:dyDescent="0.2">
      <c r="A368" s="14">
        <v>43142</v>
      </c>
      <c r="B368" t="s">
        <v>40</v>
      </c>
      <c r="C368">
        <v>0</v>
      </c>
      <c r="D368">
        <v>0</v>
      </c>
      <c r="E368">
        <v>0</v>
      </c>
      <c r="F368">
        <v>0</v>
      </c>
      <c r="G368">
        <v>0</v>
      </c>
    </row>
    <row r="369" spans="1:7" x14ac:dyDescent="0.2">
      <c r="A369" s="14">
        <v>43142</v>
      </c>
      <c r="B369" t="s">
        <v>41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s="14">
        <v>43143</v>
      </c>
      <c r="B370" t="s">
        <v>40</v>
      </c>
      <c r="C370">
        <v>0</v>
      </c>
      <c r="D370">
        <v>0</v>
      </c>
      <c r="E370">
        <v>0</v>
      </c>
      <c r="F370">
        <v>2</v>
      </c>
      <c r="G370">
        <v>0</v>
      </c>
    </row>
    <row r="371" spans="1:7" x14ac:dyDescent="0.2">
      <c r="A371" s="14">
        <v>43143</v>
      </c>
      <c r="B371" t="s">
        <v>41</v>
      </c>
      <c r="C371">
        <v>0</v>
      </c>
      <c r="D371">
        <v>0</v>
      </c>
      <c r="E371">
        <v>0</v>
      </c>
      <c r="F371">
        <v>1</v>
      </c>
      <c r="G371">
        <v>0</v>
      </c>
    </row>
    <row r="372" spans="1:7" x14ac:dyDescent="0.2">
      <c r="A372" s="14">
        <v>43144</v>
      </c>
      <c r="B372" t="s">
        <v>40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s="14">
        <v>43144</v>
      </c>
      <c r="B373" t="s">
        <v>41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s="14">
        <v>43145</v>
      </c>
      <c r="B374" t="s">
        <v>40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s="14">
        <v>43145</v>
      </c>
      <c r="B375" t="s">
        <v>41</v>
      </c>
      <c r="C375">
        <v>0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s="14">
        <v>43146</v>
      </c>
      <c r="B376" t="s">
        <v>40</v>
      </c>
      <c r="C376">
        <v>0</v>
      </c>
      <c r="D376">
        <v>0</v>
      </c>
      <c r="E376">
        <v>0</v>
      </c>
      <c r="F376">
        <v>0</v>
      </c>
      <c r="G376">
        <v>0</v>
      </c>
    </row>
    <row r="377" spans="1:7" x14ac:dyDescent="0.2">
      <c r="A377" s="14">
        <v>43146</v>
      </c>
      <c r="B377" t="s">
        <v>41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 s="14">
        <v>43147</v>
      </c>
      <c r="B378" t="s">
        <v>40</v>
      </c>
      <c r="C378">
        <v>0</v>
      </c>
      <c r="D378">
        <v>0</v>
      </c>
      <c r="E378">
        <v>0</v>
      </c>
      <c r="F378">
        <v>0</v>
      </c>
      <c r="G378">
        <v>0</v>
      </c>
    </row>
    <row r="379" spans="1:7" x14ac:dyDescent="0.2">
      <c r="A379" s="14">
        <v>43147</v>
      </c>
      <c r="B379" t="s">
        <v>41</v>
      </c>
      <c r="C379">
        <v>0</v>
      </c>
      <c r="D379">
        <v>0</v>
      </c>
      <c r="E379">
        <v>0</v>
      </c>
      <c r="F379">
        <v>1</v>
      </c>
      <c r="G379">
        <v>0</v>
      </c>
    </row>
    <row r="380" spans="1:7" x14ac:dyDescent="0.2">
      <c r="A380" s="14">
        <v>43148</v>
      </c>
      <c r="B380" t="s">
        <v>40</v>
      </c>
      <c r="C380">
        <v>0</v>
      </c>
      <c r="D380">
        <v>0</v>
      </c>
      <c r="E380">
        <v>0</v>
      </c>
      <c r="F380">
        <v>0</v>
      </c>
      <c r="G380">
        <v>0</v>
      </c>
    </row>
    <row r="381" spans="1:7" x14ac:dyDescent="0.2">
      <c r="A381" s="14">
        <v>43148</v>
      </c>
      <c r="B381" t="s">
        <v>41</v>
      </c>
      <c r="C381">
        <v>0</v>
      </c>
      <c r="D381">
        <v>0</v>
      </c>
      <c r="E381">
        <v>0</v>
      </c>
      <c r="F381">
        <v>0</v>
      </c>
      <c r="G381">
        <v>0</v>
      </c>
    </row>
    <row r="382" spans="1:7" x14ac:dyDescent="0.2">
      <c r="A382" s="14">
        <v>43149</v>
      </c>
      <c r="B382" t="s">
        <v>40</v>
      </c>
      <c r="C382">
        <v>0</v>
      </c>
      <c r="D382">
        <v>0</v>
      </c>
      <c r="E382">
        <v>0</v>
      </c>
      <c r="F382">
        <v>0</v>
      </c>
      <c r="G382">
        <v>0</v>
      </c>
    </row>
    <row r="383" spans="1:7" x14ac:dyDescent="0.2">
      <c r="A383" s="14">
        <v>43149</v>
      </c>
      <c r="B383" t="s">
        <v>41</v>
      </c>
      <c r="C383">
        <v>0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s="14">
        <v>43150</v>
      </c>
      <c r="B384" t="s">
        <v>40</v>
      </c>
      <c r="C384">
        <v>0</v>
      </c>
      <c r="D384">
        <v>0</v>
      </c>
      <c r="E384">
        <v>0</v>
      </c>
      <c r="F384">
        <v>1</v>
      </c>
      <c r="G384">
        <v>0</v>
      </c>
    </row>
    <row r="385" spans="1:7" x14ac:dyDescent="0.2">
      <c r="A385" s="14">
        <v>43150</v>
      </c>
      <c r="B385" t="s">
        <v>41</v>
      </c>
      <c r="C385">
        <v>0</v>
      </c>
      <c r="D385">
        <v>0</v>
      </c>
      <c r="E385">
        <v>0</v>
      </c>
      <c r="F385">
        <v>1</v>
      </c>
      <c r="G385">
        <v>0</v>
      </c>
    </row>
    <row r="386" spans="1:7" x14ac:dyDescent="0.2">
      <c r="A386" s="14">
        <v>43151</v>
      </c>
      <c r="B386" t="s">
        <v>40</v>
      </c>
      <c r="C386">
        <v>0</v>
      </c>
      <c r="D386">
        <v>0</v>
      </c>
      <c r="E386">
        <v>0</v>
      </c>
      <c r="F386">
        <v>0</v>
      </c>
      <c r="G386">
        <v>0</v>
      </c>
    </row>
    <row r="387" spans="1:7" x14ac:dyDescent="0.2">
      <c r="A387" s="14">
        <v>43151</v>
      </c>
      <c r="B387" t="s">
        <v>41</v>
      </c>
      <c r="C387">
        <v>0</v>
      </c>
      <c r="D387">
        <v>0</v>
      </c>
      <c r="E387">
        <v>0</v>
      </c>
      <c r="F387">
        <v>0</v>
      </c>
      <c r="G387">
        <v>0</v>
      </c>
    </row>
    <row r="388" spans="1:7" x14ac:dyDescent="0.2">
      <c r="A388" s="14">
        <v>43152</v>
      </c>
      <c r="B388" t="s">
        <v>40</v>
      </c>
      <c r="C388">
        <v>0</v>
      </c>
      <c r="D388">
        <v>0</v>
      </c>
      <c r="E388">
        <v>0</v>
      </c>
      <c r="F388">
        <v>0</v>
      </c>
      <c r="G388">
        <v>0</v>
      </c>
    </row>
    <row r="389" spans="1:7" x14ac:dyDescent="0.2">
      <c r="A389" s="14">
        <v>43152</v>
      </c>
      <c r="B389" t="s">
        <v>41</v>
      </c>
      <c r="C389">
        <v>0</v>
      </c>
      <c r="D389">
        <v>0</v>
      </c>
      <c r="E389">
        <v>0</v>
      </c>
      <c r="F389">
        <v>1</v>
      </c>
      <c r="G389">
        <v>0</v>
      </c>
    </row>
    <row r="390" spans="1:7" x14ac:dyDescent="0.2">
      <c r="A390" s="14">
        <v>43153</v>
      </c>
      <c r="B390" t="s">
        <v>40</v>
      </c>
      <c r="C390">
        <v>0</v>
      </c>
      <c r="D390">
        <v>0</v>
      </c>
      <c r="E390">
        <v>0</v>
      </c>
      <c r="F390">
        <v>0</v>
      </c>
      <c r="G390">
        <v>0</v>
      </c>
    </row>
    <row r="391" spans="1:7" x14ac:dyDescent="0.2">
      <c r="A391" s="14">
        <v>43153</v>
      </c>
      <c r="B391" t="s">
        <v>41</v>
      </c>
      <c r="C391">
        <v>0</v>
      </c>
      <c r="D391">
        <v>0</v>
      </c>
      <c r="E391">
        <v>0</v>
      </c>
      <c r="F391">
        <v>1</v>
      </c>
      <c r="G391">
        <v>0</v>
      </c>
    </row>
    <row r="392" spans="1:7" x14ac:dyDescent="0.2">
      <c r="A392" s="14">
        <v>43154</v>
      </c>
      <c r="B392" t="s">
        <v>40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 x14ac:dyDescent="0.2">
      <c r="A393" s="14">
        <v>43154</v>
      </c>
      <c r="B393" t="s">
        <v>41</v>
      </c>
      <c r="C393">
        <v>0</v>
      </c>
      <c r="D393">
        <v>0</v>
      </c>
      <c r="E393">
        <v>0</v>
      </c>
      <c r="F393">
        <v>0</v>
      </c>
      <c r="G393">
        <v>0</v>
      </c>
    </row>
    <row r="394" spans="1:7" x14ac:dyDescent="0.2">
      <c r="A394" s="14">
        <v>43155</v>
      </c>
      <c r="B394" t="s">
        <v>40</v>
      </c>
      <c r="C394">
        <v>0</v>
      </c>
      <c r="D394">
        <v>0</v>
      </c>
      <c r="E394">
        <v>0</v>
      </c>
      <c r="F394">
        <v>0</v>
      </c>
      <c r="G394">
        <v>0</v>
      </c>
    </row>
    <row r="395" spans="1:7" x14ac:dyDescent="0.2">
      <c r="A395" s="14">
        <v>43155</v>
      </c>
      <c r="B395" t="s">
        <v>41</v>
      </c>
      <c r="C395">
        <v>0</v>
      </c>
      <c r="D395">
        <v>0</v>
      </c>
      <c r="E395">
        <v>0</v>
      </c>
      <c r="F395">
        <v>0</v>
      </c>
      <c r="G395">
        <v>0</v>
      </c>
    </row>
    <row r="396" spans="1:7" x14ac:dyDescent="0.2">
      <c r="A396" s="14">
        <v>43156</v>
      </c>
      <c r="B396" t="s">
        <v>40</v>
      </c>
      <c r="C396">
        <v>0</v>
      </c>
      <c r="D396">
        <v>0</v>
      </c>
      <c r="E396">
        <v>0</v>
      </c>
      <c r="F396">
        <v>0</v>
      </c>
      <c r="G396">
        <v>0</v>
      </c>
    </row>
    <row r="397" spans="1:7" x14ac:dyDescent="0.2">
      <c r="A397" s="14">
        <v>43156</v>
      </c>
      <c r="B397" t="s">
        <v>41</v>
      </c>
      <c r="C397">
        <v>0</v>
      </c>
      <c r="D397">
        <v>0</v>
      </c>
      <c r="E397">
        <v>0</v>
      </c>
      <c r="F397">
        <v>0</v>
      </c>
      <c r="G397">
        <v>0</v>
      </c>
    </row>
    <row r="398" spans="1:7" x14ac:dyDescent="0.2">
      <c r="A398" s="14">
        <v>43157</v>
      </c>
      <c r="B398" t="s">
        <v>40</v>
      </c>
      <c r="C398">
        <v>0</v>
      </c>
      <c r="D398">
        <v>0</v>
      </c>
      <c r="E398">
        <v>0</v>
      </c>
      <c r="F398">
        <v>0</v>
      </c>
      <c r="G398">
        <v>0</v>
      </c>
    </row>
    <row r="399" spans="1:7" x14ac:dyDescent="0.2">
      <c r="A399" s="14">
        <v>43157</v>
      </c>
      <c r="B399" t="s">
        <v>41</v>
      </c>
      <c r="C399">
        <v>0</v>
      </c>
      <c r="D399">
        <v>0</v>
      </c>
      <c r="E399">
        <v>0</v>
      </c>
      <c r="F399">
        <v>0</v>
      </c>
      <c r="G399">
        <v>0</v>
      </c>
    </row>
    <row r="400" spans="1:7" x14ac:dyDescent="0.2">
      <c r="A400" s="14">
        <v>43158</v>
      </c>
      <c r="B400" t="s">
        <v>40</v>
      </c>
      <c r="C400">
        <v>0</v>
      </c>
      <c r="D400">
        <v>0</v>
      </c>
      <c r="E400">
        <v>0</v>
      </c>
      <c r="F400">
        <v>0</v>
      </c>
      <c r="G400">
        <v>0</v>
      </c>
    </row>
    <row r="401" spans="1:7" x14ac:dyDescent="0.2">
      <c r="A401" s="14">
        <v>43158</v>
      </c>
      <c r="B401" t="s">
        <v>41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 x14ac:dyDescent="0.2">
      <c r="A402" s="14">
        <v>43159</v>
      </c>
      <c r="B402" t="s">
        <v>40</v>
      </c>
      <c r="C402">
        <v>0</v>
      </c>
      <c r="D402">
        <v>0</v>
      </c>
      <c r="E402">
        <v>0</v>
      </c>
      <c r="F402">
        <v>0</v>
      </c>
      <c r="G402">
        <v>0</v>
      </c>
    </row>
    <row r="403" spans="1:7" x14ac:dyDescent="0.2">
      <c r="A403" s="14">
        <v>43159</v>
      </c>
      <c r="B403" t="s">
        <v>41</v>
      </c>
      <c r="C403">
        <v>0</v>
      </c>
      <c r="D403">
        <v>0</v>
      </c>
      <c r="E403">
        <v>0</v>
      </c>
      <c r="F403">
        <v>0</v>
      </c>
      <c r="G403">
        <v>0</v>
      </c>
    </row>
    <row r="404" spans="1:7" x14ac:dyDescent="0.2">
      <c r="A404" s="14">
        <v>43160</v>
      </c>
      <c r="B404" t="s">
        <v>40</v>
      </c>
      <c r="C404">
        <v>0</v>
      </c>
      <c r="D404">
        <v>0</v>
      </c>
      <c r="E404">
        <v>0</v>
      </c>
      <c r="F404">
        <v>0</v>
      </c>
      <c r="G404">
        <v>0</v>
      </c>
    </row>
    <row r="405" spans="1:7" x14ac:dyDescent="0.2">
      <c r="A405" s="14">
        <v>43160</v>
      </c>
      <c r="B405" t="s">
        <v>41</v>
      </c>
      <c r="C405">
        <v>0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 s="14">
        <v>43161</v>
      </c>
      <c r="B406" t="s">
        <v>40</v>
      </c>
      <c r="C406">
        <v>0</v>
      </c>
      <c r="D406">
        <v>0</v>
      </c>
      <c r="E406">
        <v>0</v>
      </c>
      <c r="F406">
        <v>1</v>
      </c>
      <c r="G406">
        <v>0</v>
      </c>
    </row>
    <row r="407" spans="1:7" x14ac:dyDescent="0.2">
      <c r="A407" s="14">
        <v>43161</v>
      </c>
      <c r="B407" t="s">
        <v>41</v>
      </c>
      <c r="C407">
        <v>0</v>
      </c>
      <c r="D407">
        <v>0</v>
      </c>
      <c r="E407">
        <v>0</v>
      </c>
      <c r="F407">
        <v>3</v>
      </c>
      <c r="G407">
        <v>0</v>
      </c>
    </row>
    <row r="408" spans="1:7" x14ac:dyDescent="0.2">
      <c r="A408" s="14">
        <v>43162</v>
      </c>
      <c r="B408" t="s">
        <v>40</v>
      </c>
      <c r="C408">
        <v>0</v>
      </c>
      <c r="D408">
        <v>0</v>
      </c>
      <c r="E408">
        <v>0</v>
      </c>
      <c r="F408">
        <v>2</v>
      </c>
      <c r="G408">
        <v>0</v>
      </c>
    </row>
    <row r="409" spans="1:7" x14ac:dyDescent="0.2">
      <c r="A409" s="14">
        <v>43162</v>
      </c>
      <c r="B409" t="s">
        <v>41</v>
      </c>
      <c r="C409">
        <v>0</v>
      </c>
      <c r="D409">
        <v>0</v>
      </c>
      <c r="E409">
        <v>0</v>
      </c>
      <c r="F409">
        <v>0</v>
      </c>
      <c r="G409">
        <v>1</v>
      </c>
    </row>
    <row r="410" spans="1:7" x14ac:dyDescent="0.2">
      <c r="A410" s="14">
        <v>43163</v>
      </c>
      <c r="B410" t="s">
        <v>40</v>
      </c>
      <c r="C410">
        <v>0</v>
      </c>
      <c r="D410">
        <v>0</v>
      </c>
      <c r="E410">
        <v>0</v>
      </c>
      <c r="F410">
        <v>1</v>
      </c>
      <c r="G410">
        <v>1</v>
      </c>
    </row>
    <row r="411" spans="1:7" x14ac:dyDescent="0.2">
      <c r="A411" s="14">
        <v>43163</v>
      </c>
      <c r="B411" t="s">
        <v>41</v>
      </c>
      <c r="C411">
        <v>0</v>
      </c>
      <c r="D411">
        <v>0</v>
      </c>
      <c r="E411">
        <v>0</v>
      </c>
      <c r="F411">
        <v>1</v>
      </c>
      <c r="G411">
        <v>1</v>
      </c>
    </row>
    <row r="412" spans="1:7" x14ac:dyDescent="0.2">
      <c r="A412" s="14">
        <v>43164</v>
      </c>
      <c r="B412" t="s">
        <v>40</v>
      </c>
      <c r="C412">
        <v>0</v>
      </c>
      <c r="D412">
        <v>0</v>
      </c>
      <c r="E412">
        <v>0</v>
      </c>
      <c r="F412">
        <v>1</v>
      </c>
      <c r="G412">
        <v>1</v>
      </c>
    </row>
    <row r="413" spans="1:7" x14ac:dyDescent="0.2">
      <c r="A413" s="14">
        <v>43164</v>
      </c>
      <c r="B413" t="s">
        <v>41</v>
      </c>
      <c r="C413">
        <v>0</v>
      </c>
      <c r="D413">
        <v>0</v>
      </c>
      <c r="E413">
        <v>0</v>
      </c>
      <c r="F413">
        <v>2</v>
      </c>
      <c r="G413">
        <v>1</v>
      </c>
    </row>
    <row r="414" spans="1:7" x14ac:dyDescent="0.2">
      <c r="A414" s="14">
        <v>43165</v>
      </c>
      <c r="B414" t="s">
        <v>40</v>
      </c>
      <c r="C414">
        <v>0</v>
      </c>
      <c r="D414">
        <v>0</v>
      </c>
      <c r="E414">
        <v>0</v>
      </c>
      <c r="F414">
        <v>0</v>
      </c>
      <c r="G414">
        <v>1</v>
      </c>
    </row>
    <row r="415" spans="1:7" x14ac:dyDescent="0.2">
      <c r="A415" s="14">
        <v>43165</v>
      </c>
      <c r="B415" t="s">
        <v>41</v>
      </c>
      <c r="C415">
        <v>0</v>
      </c>
      <c r="D415">
        <v>0</v>
      </c>
      <c r="E415">
        <v>0</v>
      </c>
      <c r="F415">
        <v>1</v>
      </c>
      <c r="G415">
        <v>1</v>
      </c>
    </row>
    <row r="416" spans="1:7" x14ac:dyDescent="0.2">
      <c r="A416" s="14">
        <v>43166</v>
      </c>
      <c r="B416" t="s">
        <v>40</v>
      </c>
      <c r="C416">
        <v>0</v>
      </c>
      <c r="D416">
        <v>0</v>
      </c>
      <c r="E416">
        <v>0</v>
      </c>
      <c r="F416">
        <v>0</v>
      </c>
      <c r="G416">
        <v>1</v>
      </c>
    </row>
    <row r="417" spans="1:7" x14ac:dyDescent="0.2">
      <c r="A417" s="14">
        <v>43166</v>
      </c>
      <c r="B417" t="s">
        <v>41</v>
      </c>
      <c r="C417">
        <v>0</v>
      </c>
      <c r="D417">
        <v>0</v>
      </c>
      <c r="E417">
        <v>0</v>
      </c>
      <c r="F417">
        <v>0</v>
      </c>
      <c r="G417">
        <v>1</v>
      </c>
    </row>
    <row r="418" spans="1:7" x14ac:dyDescent="0.2">
      <c r="A418" s="14">
        <v>43167</v>
      </c>
      <c r="B418" t="s">
        <v>40</v>
      </c>
      <c r="C418">
        <v>0</v>
      </c>
      <c r="D418">
        <v>0</v>
      </c>
      <c r="E418">
        <v>0</v>
      </c>
      <c r="F418">
        <v>0</v>
      </c>
      <c r="G418">
        <v>1</v>
      </c>
    </row>
    <row r="419" spans="1:7" x14ac:dyDescent="0.2">
      <c r="A419" s="14">
        <v>43167</v>
      </c>
      <c r="B419" t="s">
        <v>41</v>
      </c>
      <c r="C419">
        <v>0</v>
      </c>
      <c r="D419">
        <v>0</v>
      </c>
      <c r="E419">
        <v>0</v>
      </c>
      <c r="F419">
        <v>0</v>
      </c>
      <c r="G419">
        <v>1</v>
      </c>
    </row>
    <row r="420" spans="1:7" x14ac:dyDescent="0.2">
      <c r="A420" s="14">
        <v>43168</v>
      </c>
      <c r="B420" t="s">
        <v>40</v>
      </c>
      <c r="C420">
        <v>0</v>
      </c>
      <c r="D420">
        <v>0</v>
      </c>
      <c r="E420">
        <v>0</v>
      </c>
      <c r="F420">
        <v>0</v>
      </c>
      <c r="G420">
        <v>1</v>
      </c>
    </row>
    <row r="421" spans="1:7" x14ac:dyDescent="0.2">
      <c r="A421" s="14">
        <v>43168</v>
      </c>
      <c r="B421" t="s">
        <v>41</v>
      </c>
      <c r="C421">
        <v>0</v>
      </c>
      <c r="D421">
        <v>0</v>
      </c>
      <c r="E421">
        <v>0</v>
      </c>
      <c r="F421">
        <v>0</v>
      </c>
      <c r="G421">
        <v>1</v>
      </c>
    </row>
    <row r="422" spans="1:7" x14ac:dyDescent="0.2">
      <c r="A422" s="14">
        <v>43169</v>
      </c>
      <c r="B422" t="s">
        <v>40</v>
      </c>
      <c r="C422">
        <v>0</v>
      </c>
      <c r="D422">
        <v>0</v>
      </c>
      <c r="E422">
        <v>0</v>
      </c>
      <c r="F422">
        <v>0</v>
      </c>
      <c r="G422">
        <v>1</v>
      </c>
    </row>
    <row r="423" spans="1:7" x14ac:dyDescent="0.2">
      <c r="A423" s="14">
        <v>43169</v>
      </c>
      <c r="B423" t="s">
        <v>41</v>
      </c>
      <c r="C423">
        <v>0</v>
      </c>
      <c r="D423">
        <v>0</v>
      </c>
      <c r="E423">
        <v>0</v>
      </c>
      <c r="F423">
        <v>0</v>
      </c>
      <c r="G423">
        <v>1</v>
      </c>
    </row>
    <row r="424" spans="1:7" x14ac:dyDescent="0.2">
      <c r="A424" s="14">
        <v>43170</v>
      </c>
      <c r="B424" t="s">
        <v>40</v>
      </c>
      <c r="C424">
        <v>0</v>
      </c>
      <c r="D424">
        <v>0</v>
      </c>
      <c r="E424">
        <v>0</v>
      </c>
      <c r="F424">
        <v>0</v>
      </c>
      <c r="G424">
        <v>1</v>
      </c>
    </row>
    <row r="425" spans="1:7" x14ac:dyDescent="0.2">
      <c r="A425" s="14">
        <v>43170</v>
      </c>
      <c r="B425" t="s">
        <v>41</v>
      </c>
      <c r="C425">
        <v>0</v>
      </c>
      <c r="D425">
        <v>0</v>
      </c>
      <c r="E425">
        <v>0</v>
      </c>
      <c r="F425">
        <v>0</v>
      </c>
      <c r="G425">
        <v>1</v>
      </c>
    </row>
    <row r="426" spans="1:7" x14ac:dyDescent="0.2">
      <c r="A426" s="14">
        <v>43171</v>
      </c>
      <c r="B426" t="s">
        <v>40</v>
      </c>
      <c r="C426">
        <v>0</v>
      </c>
      <c r="D426">
        <v>0</v>
      </c>
      <c r="E426">
        <v>0</v>
      </c>
      <c r="F426">
        <v>0</v>
      </c>
      <c r="G426">
        <v>1</v>
      </c>
    </row>
    <row r="427" spans="1:7" x14ac:dyDescent="0.2">
      <c r="A427" s="14">
        <v>43171</v>
      </c>
      <c r="B427" t="s">
        <v>41</v>
      </c>
      <c r="C427">
        <v>0</v>
      </c>
      <c r="D427">
        <v>0</v>
      </c>
      <c r="E427">
        <v>0</v>
      </c>
      <c r="F427">
        <v>1</v>
      </c>
      <c r="G427">
        <v>1</v>
      </c>
    </row>
    <row r="428" spans="1:7" x14ac:dyDescent="0.2">
      <c r="A428" s="14">
        <v>43172</v>
      </c>
      <c r="B428" t="s">
        <v>40</v>
      </c>
      <c r="C428">
        <v>0</v>
      </c>
      <c r="D428">
        <v>0</v>
      </c>
      <c r="E428">
        <v>0</v>
      </c>
      <c r="F428">
        <v>0</v>
      </c>
      <c r="G428">
        <v>1</v>
      </c>
    </row>
    <row r="429" spans="1:7" x14ac:dyDescent="0.2">
      <c r="A429" s="14">
        <v>43172</v>
      </c>
      <c r="B429" t="s">
        <v>41</v>
      </c>
      <c r="C429">
        <v>0</v>
      </c>
      <c r="D429">
        <v>0</v>
      </c>
      <c r="E429">
        <v>0</v>
      </c>
      <c r="F429">
        <v>0</v>
      </c>
      <c r="G429">
        <v>1</v>
      </c>
    </row>
    <row r="430" spans="1:7" x14ac:dyDescent="0.2">
      <c r="A430" s="14">
        <v>43173</v>
      </c>
      <c r="B430" t="s">
        <v>40</v>
      </c>
      <c r="C430">
        <v>0</v>
      </c>
      <c r="D430">
        <v>0</v>
      </c>
      <c r="E430">
        <v>0</v>
      </c>
      <c r="F430">
        <v>1</v>
      </c>
      <c r="G430">
        <v>1</v>
      </c>
    </row>
    <row r="431" spans="1:7" x14ac:dyDescent="0.2">
      <c r="A431" s="14">
        <v>43173</v>
      </c>
      <c r="B431" t="s">
        <v>41</v>
      </c>
      <c r="C431">
        <v>0</v>
      </c>
      <c r="D431">
        <v>0</v>
      </c>
      <c r="E431">
        <v>0</v>
      </c>
      <c r="F431">
        <v>0</v>
      </c>
      <c r="G431">
        <v>1</v>
      </c>
    </row>
    <row r="432" spans="1:7" x14ac:dyDescent="0.2">
      <c r="A432" s="14">
        <v>43174</v>
      </c>
      <c r="B432" t="s">
        <v>40</v>
      </c>
      <c r="C432">
        <v>0</v>
      </c>
      <c r="D432">
        <v>0</v>
      </c>
      <c r="E432">
        <v>0</v>
      </c>
      <c r="F432">
        <v>0</v>
      </c>
      <c r="G432">
        <v>1</v>
      </c>
    </row>
    <row r="433" spans="1:7" x14ac:dyDescent="0.2">
      <c r="A433" s="14">
        <v>43174</v>
      </c>
      <c r="B433" t="s">
        <v>41</v>
      </c>
      <c r="C433">
        <v>0</v>
      </c>
      <c r="D433">
        <v>0</v>
      </c>
      <c r="E433">
        <v>0</v>
      </c>
      <c r="F433">
        <v>0</v>
      </c>
      <c r="G433">
        <v>1</v>
      </c>
    </row>
    <row r="434" spans="1:7" x14ac:dyDescent="0.2">
      <c r="A434" s="14">
        <v>43175</v>
      </c>
      <c r="B434" t="s">
        <v>40</v>
      </c>
      <c r="C434">
        <v>0</v>
      </c>
      <c r="D434">
        <v>0</v>
      </c>
      <c r="E434">
        <v>0</v>
      </c>
      <c r="F434">
        <v>0</v>
      </c>
      <c r="G434">
        <v>1</v>
      </c>
    </row>
    <row r="435" spans="1:7" x14ac:dyDescent="0.2">
      <c r="A435" s="14">
        <v>43175</v>
      </c>
      <c r="B435" t="s">
        <v>41</v>
      </c>
      <c r="C435">
        <v>0</v>
      </c>
      <c r="D435">
        <v>0</v>
      </c>
      <c r="E435">
        <v>0</v>
      </c>
      <c r="F435">
        <v>0</v>
      </c>
      <c r="G435">
        <v>1</v>
      </c>
    </row>
    <row r="436" spans="1:7" x14ac:dyDescent="0.2">
      <c r="A436" s="14">
        <v>43176</v>
      </c>
      <c r="B436" t="s">
        <v>40</v>
      </c>
      <c r="C436">
        <v>0</v>
      </c>
      <c r="D436">
        <v>0</v>
      </c>
      <c r="E436">
        <v>0</v>
      </c>
      <c r="F436">
        <v>0</v>
      </c>
      <c r="G436">
        <v>1</v>
      </c>
    </row>
    <row r="437" spans="1:7" x14ac:dyDescent="0.2">
      <c r="A437" s="14">
        <v>43176</v>
      </c>
      <c r="B437" t="s">
        <v>41</v>
      </c>
      <c r="C437">
        <v>0</v>
      </c>
      <c r="D437">
        <v>0</v>
      </c>
      <c r="E437">
        <v>0</v>
      </c>
      <c r="F437">
        <v>0</v>
      </c>
      <c r="G437">
        <v>1</v>
      </c>
    </row>
    <row r="438" spans="1:7" x14ac:dyDescent="0.2">
      <c r="A438" s="14">
        <v>43177</v>
      </c>
      <c r="B438" t="s">
        <v>40</v>
      </c>
      <c r="C438">
        <v>0</v>
      </c>
      <c r="D438">
        <v>0</v>
      </c>
      <c r="E438">
        <v>0</v>
      </c>
      <c r="F438">
        <v>0</v>
      </c>
      <c r="G438">
        <v>1</v>
      </c>
    </row>
    <row r="439" spans="1:7" x14ac:dyDescent="0.2">
      <c r="A439" s="14">
        <v>43177</v>
      </c>
      <c r="B439" t="s">
        <v>41</v>
      </c>
      <c r="C439">
        <v>0</v>
      </c>
      <c r="D439">
        <v>0</v>
      </c>
      <c r="E439">
        <v>0</v>
      </c>
      <c r="F439">
        <v>0</v>
      </c>
      <c r="G439">
        <v>1</v>
      </c>
    </row>
    <row r="440" spans="1:7" x14ac:dyDescent="0.2">
      <c r="A440" s="14">
        <v>43178</v>
      </c>
      <c r="B440" t="s">
        <v>40</v>
      </c>
      <c r="C440">
        <v>0</v>
      </c>
      <c r="D440">
        <v>0</v>
      </c>
      <c r="E440">
        <v>0</v>
      </c>
      <c r="F440">
        <v>1</v>
      </c>
      <c r="G440">
        <v>1</v>
      </c>
    </row>
    <row r="441" spans="1:7" x14ac:dyDescent="0.2">
      <c r="A441" s="14">
        <v>43178</v>
      </c>
      <c r="B441" t="s">
        <v>41</v>
      </c>
      <c r="C441">
        <v>0</v>
      </c>
      <c r="D441">
        <v>0</v>
      </c>
      <c r="E441">
        <v>0</v>
      </c>
      <c r="F441">
        <v>0</v>
      </c>
      <c r="G441">
        <v>1</v>
      </c>
    </row>
    <row r="442" spans="1:7" x14ac:dyDescent="0.2">
      <c r="A442" s="14">
        <v>43179</v>
      </c>
      <c r="B442" t="s">
        <v>40</v>
      </c>
      <c r="C442">
        <v>0</v>
      </c>
      <c r="D442">
        <v>0</v>
      </c>
      <c r="E442">
        <v>0</v>
      </c>
      <c r="F442">
        <v>0</v>
      </c>
      <c r="G442">
        <v>1</v>
      </c>
    </row>
    <row r="443" spans="1:7" x14ac:dyDescent="0.2">
      <c r="A443" s="14">
        <v>43179</v>
      </c>
      <c r="B443" t="s">
        <v>41</v>
      </c>
      <c r="C443">
        <v>0</v>
      </c>
      <c r="D443">
        <v>0</v>
      </c>
      <c r="E443">
        <v>0</v>
      </c>
      <c r="F443">
        <v>1</v>
      </c>
      <c r="G443">
        <v>1</v>
      </c>
    </row>
    <row r="444" spans="1:7" x14ac:dyDescent="0.2">
      <c r="A444" s="14">
        <v>43180</v>
      </c>
      <c r="B444" t="s">
        <v>40</v>
      </c>
      <c r="C444">
        <v>0</v>
      </c>
      <c r="D444">
        <v>0</v>
      </c>
      <c r="E444">
        <v>0</v>
      </c>
      <c r="F444">
        <v>0</v>
      </c>
      <c r="G444">
        <v>1</v>
      </c>
    </row>
    <row r="445" spans="1:7" x14ac:dyDescent="0.2">
      <c r="A445" s="14">
        <v>43180</v>
      </c>
      <c r="B445" t="s">
        <v>41</v>
      </c>
      <c r="C445">
        <v>0</v>
      </c>
      <c r="D445">
        <v>0</v>
      </c>
      <c r="E445">
        <v>0</v>
      </c>
      <c r="F445">
        <v>0</v>
      </c>
      <c r="G445">
        <v>1</v>
      </c>
    </row>
    <row r="446" spans="1:7" x14ac:dyDescent="0.2">
      <c r="A446" s="14">
        <v>43181</v>
      </c>
      <c r="B446" t="s">
        <v>40</v>
      </c>
      <c r="C446">
        <v>0</v>
      </c>
      <c r="D446">
        <v>0</v>
      </c>
      <c r="E446">
        <v>0</v>
      </c>
      <c r="F446">
        <v>0</v>
      </c>
      <c r="G446">
        <v>1</v>
      </c>
    </row>
    <row r="447" spans="1:7" x14ac:dyDescent="0.2">
      <c r="A447" s="14">
        <v>43181</v>
      </c>
      <c r="B447" t="s">
        <v>41</v>
      </c>
      <c r="C447">
        <v>0</v>
      </c>
      <c r="D447">
        <v>0</v>
      </c>
      <c r="E447">
        <v>0</v>
      </c>
      <c r="F447">
        <v>1</v>
      </c>
      <c r="G447">
        <v>1</v>
      </c>
    </row>
    <row r="448" spans="1:7" x14ac:dyDescent="0.2">
      <c r="A448" s="14">
        <v>43182</v>
      </c>
      <c r="B448" t="s">
        <v>40</v>
      </c>
      <c r="C448">
        <v>0</v>
      </c>
      <c r="D448">
        <v>0</v>
      </c>
      <c r="E448">
        <v>0</v>
      </c>
      <c r="F448">
        <v>2</v>
      </c>
      <c r="G448">
        <v>1</v>
      </c>
    </row>
    <row r="449" spans="1:7" x14ac:dyDescent="0.2">
      <c r="A449" s="14">
        <v>43182</v>
      </c>
      <c r="B449" t="s">
        <v>41</v>
      </c>
      <c r="C449">
        <v>0</v>
      </c>
      <c r="D449">
        <v>0</v>
      </c>
      <c r="E449">
        <v>1</v>
      </c>
      <c r="F449">
        <v>0</v>
      </c>
      <c r="G449">
        <v>1</v>
      </c>
    </row>
    <row r="450" spans="1:7" x14ac:dyDescent="0.2">
      <c r="A450" s="14">
        <v>43183</v>
      </c>
      <c r="B450" t="s">
        <v>40</v>
      </c>
      <c r="C450">
        <v>0</v>
      </c>
      <c r="D450">
        <v>0</v>
      </c>
      <c r="E450">
        <v>0</v>
      </c>
      <c r="F450">
        <v>0</v>
      </c>
      <c r="G450">
        <v>1</v>
      </c>
    </row>
    <row r="451" spans="1:7" x14ac:dyDescent="0.2">
      <c r="A451" s="14">
        <v>43183</v>
      </c>
      <c r="B451" t="s">
        <v>41</v>
      </c>
      <c r="C451">
        <v>0</v>
      </c>
      <c r="D451">
        <v>0</v>
      </c>
      <c r="E451">
        <v>0</v>
      </c>
      <c r="F451">
        <v>1</v>
      </c>
      <c r="G451">
        <v>1</v>
      </c>
    </row>
    <row r="452" spans="1:7" x14ac:dyDescent="0.2">
      <c r="A452" s="14">
        <v>43184</v>
      </c>
      <c r="B452" t="s">
        <v>40</v>
      </c>
      <c r="C452">
        <v>0</v>
      </c>
      <c r="D452">
        <v>0</v>
      </c>
      <c r="E452">
        <v>0</v>
      </c>
      <c r="F452">
        <v>1</v>
      </c>
      <c r="G452">
        <v>1</v>
      </c>
    </row>
    <row r="453" spans="1:7" x14ac:dyDescent="0.2">
      <c r="A453" s="14">
        <v>43184</v>
      </c>
      <c r="B453" t="s">
        <v>41</v>
      </c>
      <c r="C453">
        <v>0</v>
      </c>
      <c r="D453">
        <v>0</v>
      </c>
      <c r="E453">
        <v>0</v>
      </c>
      <c r="F453">
        <v>1</v>
      </c>
      <c r="G453">
        <v>1</v>
      </c>
    </row>
    <row r="454" spans="1:7" x14ac:dyDescent="0.2">
      <c r="A454" s="14">
        <v>43185</v>
      </c>
      <c r="B454" t="s">
        <v>40</v>
      </c>
      <c r="C454">
        <v>0</v>
      </c>
      <c r="D454">
        <v>0</v>
      </c>
      <c r="E454">
        <v>0</v>
      </c>
      <c r="F454">
        <v>0</v>
      </c>
      <c r="G454">
        <v>1</v>
      </c>
    </row>
    <row r="455" spans="1:7" x14ac:dyDescent="0.2">
      <c r="A455" s="14">
        <v>43185</v>
      </c>
      <c r="B455" t="s">
        <v>41</v>
      </c>
      <c r="C455">
        <v>0</v>
      </c>
      <c r="D455">
        <v>0</v>
      </c>
      <c r="E455">
        <v>0</v>
      </c>
      <c r="F455">
        <v>0</v>
      </c>
      <c r="G455">
        <v>1</v>
      </c>
    </row>
    <row r="456" spans="1:7" x14ac:dyDescent="0.2">
      <c r="A456" s="14">
        <v>43186</v>
      </c>
      <c r="B456" t="s">
        <v>40</v>
      </c>
      <c r="C456">
        <v>0</v>
      </c>
      <c r="D456">
        <v>0</v>
      </c>
      <c r="E456">
        <v>0</v>
      </c>
      <c r="F456">
        <v>0</v>
      </c>
      <c r="G456">
        <v>1</v>
      </c>
    </row>
    <row r="457" spans="1:7" x14ac:dyDescent="0.2">
      <c r="A457" s="14">
        <v>43186</v>
      </c>
      <c r="B457" t="s">
        <v>41</v>
      </c>
      <c r="C457">
        <v>0</v>
      </c>
      <c r="D457">
        <v>0</v>
      </c>
      <c r="E457">
        <v>0</v>
      </c>
      <c r="F457">
        <v>0</v>
      </c>
      <c r="G457">
        <v>1</v>
      </c>
    </row>
    <row r="458" spans="1:7" x14ac:dyDescent="0.2">
      <c r="A458" s="14">
        <v>43187</v>
      </c>
      <c r="B458" t="s">
        <v>40</v>
      </c>
      <c r="C458">
        <v>0</v>
      </c>
      <c r="D458">
        <v>0</v>
      </c>
      <c r="E458">
        <v>0</v>
      </c>
      <c r="F458">
        <v>1</v>
      </c>
      <c r="G458">
        <v>1</v>
      </c>
    </row>
    <row r="459" spans="1:7" x14ac:dyDescent="0.2">
      <c r="A459" s="14">
        <v>43187</v>
      </c>
      <c r="B459" t="s">
        <v>41</v>
      </c>
      <c r="C459">
        <v>0</v>
      </c>
      <c r="D459">
        <v>0</v>
      </c>
      <c r="E459">
        <v>0</v>
      </c>
      <c r="F459">
        <v>0</v>
      </c>
      <c r="G459">
        <v>1</v>
      </c>
    </row>
    <row r="460" spans="1:7" x14ac:dyDescent="0.2">
      <c r="A460" s="14">
        <v>43188</v>
      </c>
      <c r="B460" t="s">
        <v>40</v>
      </c>
      <c r="C460">
        <v>0</v>
      </c>
      <c r="D460">
        <v>0</v>
      </c>
      <c r="E460">
        <v>0</v>
      </c>
      <c r="F460">
        <v>0</v>
      </c>
      <c r="G460">
        <v>1</v>
      </c>
    </row>
    <row r="461" spans="1:7" x14ac:dyDescent="0.2">
      <c r="A461" s="14">
        <v>43188</v>
      </c>
      <c r="B461" t="s">
        <v>41</v>
      </c>
      <c r="C461">
        <v>0</v>
      </c>
      <c r="D461">
        <v>0</v>
      </c>
      <c r="E461">
        <v>0</v>
      </c>
      <c r="F461">
        <v>0</v>
      </c>
      <c r="G461">
        <v>2</v>
      </c>
    </row>
    <row r="462" spans="1:7" x14ac:dyDescent="0.2">
      <c r="A462" s="14">
        <v>43189</v>
      </c>
      <c r="B462" t="s">
        <v>40</v>
      </c>
      <c r="C462">
        <v>0</v>
      </c>
      <c r="D462">
        <v>0</v>
      </c>
      <c r="E462">
        <v>0</v>
      </c>
      <c r="F462">
        <v>0</v>
      </c>
      <c r="G462">
        <v>2</v>
      </c>
    </row>
    <row r="463" spans="1:7" x14ac:dyDescent="0.2">
      <c r="A463" s="14">
        <v>43189</v>
      </c>
      <c r="B463" t="s">
        <v>41</v>
      </c>
      <c r="C463">
        <v>0</v>
      </c>
      <c r="D463">
        <v>0</v>
      </c>
      <c r="E463">
        <v>0</v>
      </c>
      <c r="F463">
        <v>0</v>
      </c>
      <c r="G463">
        <v>2</v>
      </c>
    </row>
    <row r="464" spans="1:7" x14ac:dyDescent="0.2">
      <c r="A464" s="14">
        <v>43190</v>
      </c>
      <c r="B464" t="s">
        <v>40</v>
      </c>
      <c r="C464">
        <v>0</v>
      </c>
      <c r="D464">
        <v>0</v>
      </c>
      <c r="E464">
        <v>0</v>
      </c>
      <c r="F464">
        <v>0</v>
      </c>
      <c r="G464">
        <v>2</v>
      </c>
    </row>
    <row r="465" spans="1:7" x14ac:dyDescent="0.2">
      <c r="A465" s="14">
        <v>43190</v>
      </c>
      <c r="B465" t="s">
        <v>41</v>
      </c>
      <c r="C465">
        <v>0</v>
      </c>
      <c r="D465">
        <v>0</v>
      </c>
      <c r="E465">
        <v>0</v>
      </c>
      <c r="F465">
        <v>0</v>
      </c>
      <c r="G465">
        <v>2</v>
      </c>
    </row>
    <row r="466" spans="1:7" x14ac:dyDescent="0.2">
      <c r="A466" s="14">
        <v>43191</v>
      </c>
      <c r="B466" t="s">
        <v>40</v>
      </c>
      <c r="C466">
        <v>0</v>
      </c>
      <c r="D466">
        <v>0</v>
      </c>
      <c r="E466">
        <v>0</v>
      </c>
      <c r="F466">
        <v>0</v>
      </c>
      <c r="G466">
        <v>2</v>
      </c>
    </row>
    <row r="467" spans="1:7" x14ac:dyDescent="0.2">
      <c r="A467" s="14">
        <v>43191</v>
      </c>
      <c r="B467" t="s">
        <v>41</v>
      </c>
      <c r="C467">
        <v>0</v>
      </c>
      <c r="D467">
        <v>0</v>
      </c>
      <c r="E467">
        <v>0</v>
      </c>
      <c r="F467">
        <v>0</v>
      </c>
      <c r="G467">
        <v>2</v>
      </c>
    </row>
    <row r="468" spans="1:7" x14ac:dyDescent="0.2">
      <c r="A468" s="14">
        <v>43192</v>
      </c>
      <c r="B468" t="s">
        <v>40</v>
      </c>
      <c r="C468">
        <v>0</v>
      </c>
      <c r="D468">
        <v>0</v>
      </c>
      <c r="E468">
        <v>0</v>
      </c>
      <c r="F468">
        <v>0</v>
      </c>
      <c r="G468">
        <v>2</v>
      </c>
    </row>
    <row r="469" spans="1:7" x14ac:dyDescent="0.2">
      <c r="A469" s="14">
        <v>43192</v>
      </c>
      <c r="B469" t="s">
        <v>41</v>
      </c>
      <c r="C469">
        <v>0</v>
      </c>
      <c r="D469">
        <v>0</v>
      </c>
      <c r="E469">
        <v>0</v>
      </c>
      <c r="F469">
        <v>0</v>
      </c>
      <c r="G469">
        <v>2</v>
      </c>
    </row>
    <row r="470" spans="1:7" x14ac:dyDescent="0.2">
      <c r="A470" s="14">
        <v>43193</v>
      </c>
      <c r="B470" t="s">
        <v>40</v>
      </c>
      <c r="C470">
        <v>0</v>
      </c>
      <c r="D470">
        <v>0</v>
      </c>
      <c r="E470">
        <v>0</v>
      </c>
      <c r="F470">
        <v>1</v>
      </c>
      <c r="G470">
        <v>2</v>
      </c>
    </row>
    <row r="471" spans="1:7" x14ac:dyDescent="0.2">
      <c r="A471" s="14">
        <v>43193</v>
      </c>
      <c r="B471" t="s">
        <v>41</v>
      </c>
      <c r="C471">
        <v>0</v>
      </c>
      <c r="D471">
        <v>0</v>
      </c>
      <c r="E471">
        <v>0</v>
      </c>
      <c r="F471">
        <v>0</v>
      </c>
      <c r="G471">
        <v>1</v>
      </c>
    </row>
    <row r="472" spans="1:7" x14ac:dyDescent="0.2">
      <c r="A472" s="14">
        <v>43194</v>
      </c>
      <c r="B472" t="s">
        <v>40</v>
      </c>
      <c r="C472">
        <v>0</v>
      </c>
      <c r="D472">
        <v>0</v>
      </c>
      <c r="E472">
        <v>0</v>
      </c>
      <c r="F472">
        <v>0</v>
      </c>
      <c r="G472">
        <v>1</v>
      </c>
    </row>
    <row r="473" spans="1:7" x14ac:dyDescent="0.2">
      <c r="A473" s="14">
        <v>43194</v>
      </c>
      <c r="B473" t="s">
        <v>41</v>
      </c>
      <c r="C473">
        <v>0</v>
      </c>
      <c r="D473">
        <v>0</v>
      </c>
      <c r="E473">
        <v>0</v>
      </c>
      <c r="F473">
        <v>0</v>
      </c>
      <c r="G473">
        <v>2</v>
      </c>
    </row>
    <row r="474" spans="1:7" x14ac:dyDescent="0.2">
      <c r="A474" s="14">
        <v>43195</v>
      </c>
      <c r="B474" t="s">
        <v>40</v>
      </c>
      <c r="C474">
        <v>0</v>
      </c>
      <c r="D474">
        <v>0</v>
      </c>
      <c r="E474">
        <v>0</v>
      </c>
      <c r="F474">
        <v>1</v>
      </c>
      <c r="G474">
        <v>2</v>
      </c>
    </row>
    <row r="475" spans="1:7" x14ac:dyDescent="0.2">
      <c r="A475" s="14">
        <v>43195</v>
      </c>
      <c r="B475" t="s">
        <v>41</v>
      </c>
      <c r="C475">
        <v>0</v>
      </c>
      <c r="D475">
        <v>0</v>
      </c>
      <c r="E475">
        <v>0</v>
      </c>
      <c r="F475">
        <v>0</v>
      </c>
      <c r="G475">
        <v>2</v>
      </c>
    </row>
    <row r="476" spans="1:7" x14ac:dyDescent="0.2">
      <c r="A476" s="14">
        <v>43196</v>
      </c>
      <c r="B476" t="s">
        <v>40</v>
      </c>
      <c r="C476">
        <v>0</v>
      </c>
      <c r="D476">
        <v>0</v>
      </c>
      <c r="E476">
        <v>0</v>
      </c>
      <c r="F476">
        <v>0</v>
      </c>
      <c r="G476">
        <v>2</v>
      </c>
    </row>
    <row r="477" spans="1:7" x14ac:dyDescent="0.2">
      <c r="A477" s="14">
        <v>43196</v>
      </c>
      <c r="B477" t="s">
        <v>41</v>
      </c>
      <c r="C477">
        <v>0</v>
      </c>
      <c r="D477">
        <v>0</v>
      </c>
      <c r="E477">
        <v>0</v>
      </c>
      <c r="F477">
        <v>0</v>
      </c>
      <c r="G477">
        <v>2</v>
      </c>
    </row>
    <row r="478" spans="1:7" x14ac:dyDescent="0.2">
      <c r="A478" s="14">
        <v>43197</v>
      </c>
      <c r="B478" t="s">
        <v>40</v>
      </c>
      <c r="C478">
        <v>0</v>
      </c>
      <c r="D478">
        <v>0</v>
      </c>
      <c r="E478">
        <v>0</v>
      </c>
      <c r="F478">
        <v>0</v>
      </c>
      <c r="G478">
        <v>2</v>
      </c>
    </row>
    <row r="479" spans="1:7" x14ac:dyDescent="0.2">
      <c r="A479" s="14">
        <v>43197</v>
      </c>
      <c r="B479" t="s">
        <v>41</v>
      </c>
      <c r="C479">
        <v>0</v>
      </c>
      <c r="D479">
        <v>0</v>
      </c>
      <c r="E479">
        <v>0</v>
      </c>
      <c r="F479">
        <v>0</v>
      </c>
      <c r="G479">
        <v>1</v>
      </c>
    </row>
    <row r="480" spans="1:7" x14ac:dyDescent="0.2">
      <c r="A480" s="14">
        <v>43198</v>
      </c>
      <c r="B480" t="s">
        <v>40</v>
      </c>
      <c r="C480">
        <v>0</v>
      </c>
      <c r="D480">
        <v>0</v>
      </c>
      <c r="E480">
        <v>0</v>
      </c>
      <c r="F480">
        <v>0</v>
      </c>
      <c r="G480">
        <v>1</v>
      </c>
    </row>
    <row r="481" spans="1:7" x14ac:dyDescent="0.2">
      <c r="A481" s="14">
        <v>43198</v>
      </c>
      <c r="B481" t="s">
        <v>41</v>
      </c>
      <c r="C481">
        <v>0</v>
      </c>
      <c r="D481">
        <v>0</v>
      </c>
      <c r="E481">
        <v>0</v>
      </c>
      <c r="F481">
        <v>0</v>
      </c>
      <c r="G481">
        <v>1</v>
      </c>
    </row>
    <row r="482" spans="1:7" x14ac:dyDescent="0.2">
      <c r="A482" s="14">
        <v>43199</v>
      </c>
      <c r="B482" t="s">
        <v>40</v>
      </c>
      <c r="C482">
        <v>0</v>
      </c>
      <c r="D482">
        <v>0</v>
      </c>
      <c r="E482">
        <v>0</v>
      </c>
      <c r="F482">
        <v>1</v>
      </c>
      <c r="G482">
        <v>1</v>
      </c>
    </row>
    <row r="483" spans="1:7" x14ac:dyDescent="0.2">
      <c r="A483" s="14">
        <v>43199</v>
      </c>
      <c r="B483" t="s">
        <v>41</v>
      </c>
      <c r="C483">
        <v>0</v>
      </c>
      <c r="D483">
        <v>0</v>
      </c>
      <c r="E483">
        <v>0</v>
      </c>
      <c r="F483">
        <v>0</v>
      </c>
      <c r="G483">
        <v>1</v>
      </c>
    </row>
    <row r="484" spans="1:7" x14ac:dyDescent="0.2">
      <c r="A484" s="14">
        <v>43200</v>
      </c>
      <c r="B484" t="s">
        <v>40</v>
      </c>
      <c r="C484">
        <v>0</v>
      </c>
      <c r="D484">
        <v>0</v>
      </c>
      <c r="E484">
        <v>0</v>
      </c>
      <c r="F484">
        <v>0</v>
      </c>
      <c r="G484">
        <v>1</v>
      </c>
    </row>
    <row r="485" spans="1:7" x14ac:dyDescent="0.2">
      <c r="A485" s="14">
        <v>43200</v>
      </c>
      <c r="B485" t="s">
        <v>41</v>
      </c>
      <c r="C485">
        <v>0</v>
      </c>
      <c r="D485">
        <v>0</v>
      </c>
      <c r="E485">
        <v>0</v>
      </c>
      <c r="F485">
        <v>0</v>
      </c>
      <c r="G485">
        <v>1</v>
      </c>
    </row>
    <row r="486" spans="1:7" x14ac:dyDescent="0.2">
      <c r="A486" s="14">
        <v>43201</v>
      </c>
      <c r="B486" t="s">
        <v>40</v>
      </c>
      <c r="C486">
        <v>0</v>
      </c>
      <c r="D486">
        <v>0</v>
      </c>
      <c r="E486">
        <v>0</v>
      </c>
      <c r="F486">
        <v>1</v>
      </c>
      <c r="G486">
        <v>1</v>
      </c>
    </row>
    <row r="487" spans="1:7" x14ac:dyDescent="0.2">
      <c r="A487" s="14">
        <v>43201</v>
      </c>
      <c r="B487" t="s">
        <v>41</v>
      </c>
      <c r="C487">
        <v>0</v>
      </c>
      <c r="D487">
        <v>0</v>
      </c>
      <c r="E487">
        <v>0</v>
      </c>
      <c r="F487">
        <v>0</v>
      </c>
      <c r="G487">
        <v>1</v>
      </c>
    </row>
    <row r="488" spans="1:7" x14ac:dyDescent="0.2">
      <c r="A488" s="14">
        <v>43202</v>
      </c>
      <c r="B488" t="s">
        <v>40</v>
      </c>
      <c r="C488">
        <v>0</v>
      </c>
      <c r="D488">
        <v>0</v>
      </c>
      <c r="E488">
        <v>0</v>
      </c>
      <c r="F488">
        <v>0</v>
      </c>
      <c r="G488">
        <v>1</v>
      </c>
    </row>
    <row r="489" spans="1:7" x14ac:dyDescent="0.2">
      <c r="A489" s="14">
        <v>43202</v>
      </c>
      <c r="B489" t="s">
        <v>41</v>
      </c>
      <c r="C489">
        <v>0</v>
      </c>
      <c r="D489">
        <v>0</v>
      </c>
      <c r="E489">
        <v>0</v>
      </c>
      <c r="F489">
        <v>0</v>
      </c>
      <c r="G489">
        <v>1</v>
      </c>
    </row>
    <row r="490" spans="1:7" x14ac:dyDescent="0.2">
      <c r="A490" s="14">
        <v>43203</v>
      </c>
      <c r="B490" t="s">
        <v>40</v>
      </c>
      <c r="C490">
        <v>0</v>
      </c>
      <c r="D490">
        <v>0</v>
      </c>
      <c r="E490">
        <v>0</v>
      </c>
      <c r="F490">
        <v>1</v>
      </c>
      <c r="G490">
        <v>1</v>
      </c>
    </row>
    <row r="491" spans="1:7" x14ac:dyDescent="0.2">
      <c r="A491" s="14">
        <v>43203</v>
      </c>
      <c r="B491" t="s">
        <v>41</v>
      </c>
      <c r="C491">
        <v>0</v>
      </c>
      <c r="D491">
        <v>0</v>
      </c>
      <c r="E491">
        <v>0</v>
      </c>
      <c r="F491">
        <v>0</v>
      </c>
      <c r="G491">
        <v>1</v>
      </c>
    </row>
    <row r="492" spans="1:7" x14ac:dyDescent="0.2">
      <c r="A492" s="14">
        <v>43204</v>
      </c>
      <c r="B492" t="s">
        <v>40</v>
      </c>
      <c r="C492">
        <v>0</v>
      </c>
      <c r="D492">
        <v>0</v>
      </c>
      <c r="E492">
        <v>0</v>
      </c>
      <c r="F492">
        <v>1</v>
      </c>
      <c r="G492">
        <v>2</v>
      </c>
    </row>
    <row r="493" spans="1:7" x14ac:dyDescent="0.2">
      <c r="A493" s="14">
        <v>43204</v>
      </c>
      <c r="B493" t="s">
        <v>41</v>
      </c>
      <c r="C493">
        <v>0</v>
      </c>
      <c r="D493">
        <v>0</v>
      </c>
      <c r="E493">
        <v>0</v>
      </c>
      <c r="F493">
        <v>0</v>
      </c>
      <c r="G493">
        <v>1</v>
      </c>
    </row>
    <row r="494" spans="1:7" x14ac:dyDescent="0.2">
      <c r="A494" s="14">
        <v>43205</v>
      </c>
      <c r="B494" t="s">
        <v>40</v>
      </c>
      <c r="C494">
        <v>0</v>
      </c>
      <c r="D494">
        <v>0</v>
      </c>
      <c r="E494">
        <v>0</v>
      </c>
      <c r="F494">
        <v>0</v>
      </c>
      <c r="G494">
        <v>1</v>
      </c>
    </row>
    <row r="495" spans="1:7" x14ac:dyDescent="0.2">
      <c r="A495" s="14">
        <v>43205</v>
      </c>
      <c r="B495" t="s">
        <v>41</v>
      </c>
      <c r="C495">
        <v>0</v>
      </c>
      <c r="D495">
        <v>0</v>
      </c>
      <c r="E495">
        <v>0</v>
      </c>
      <c r="F495">
        <v>0</v>
      </c>
      <c r="G495">
        <v>1</v>
      </c>
    </row>
    <row r="496" spans="1:7" x14ac:dyDescent="0.2">
      <c r="A496" s="14">
        <v>43206</v>
      </c>
      <c r="B496" t="s">
        <v>40</v>
      </c>
      <c r="C496">
        <v>0</v>
      </c>
      <c r="D496">
        <v>0</v>
      </c>
      <c r="E496">
        <v>0</v>
      </c>
      <c r="F496">
        <v>0</v>
      </c>
      <c r="G496">
        <v>1</v>
      </c>
    </row>
    <row r="497" spans="1:7" x14ac:dyDescent="0.2">
      <c r="A497" s="14">
        <v>43206</v>
      </c>
      <c r="B497" t="s">
        <v>41</v>
      </c>
      <c r="C497">
        <v>0</v>
      </c>
      <c r="D497">
        <v>0</v>
      </c>
      <c r="E497">
        <v>0</v>
      </c>
      <c r="F497">
        <v>0</v>
      </c>
      <c r="G497">
        <v>2</v>
      </c>
    </row>
    <row r="498" spans="1:7" x14ac:dyDescent="0.2">
      <c r="A498" s="14">
        <v>43207</v>
      </c>
      <c r="B498" t="s">
        <v>40</v>
      </c>
      <c r="C498">
        <v>0</v>
      </c>
      <c r="D498">
        <v>0</v>
      </c>
      <c r="E498">
        <v>0</v>
      </c>
      <c r="F498">
        <v>0</v>
      </c>
      <c r="G498">
        <v>1</v>
      </c>
    </row>
    <row r="499" spans="1:7" x14ac:dyDescent="0.2">
      <c r="A499" s="14">
        <v>43207</v>
      </c>
      <c r="B499" t="s">
        <v>41</v>
      </c>
      <c r="C499">
        <v>0</v>
      </c>
      <c r="D499">
        <v>0</v>
      </c>
      <c r="E499">
        <v>0</v>
      </c>
      <c r="F499">
        <v>1</v>
      </c>
      <c r="G499">
        <v>1</v>
      </c>
    </row>
    <row r="500" spans="1:7" x14ac:dyDescent="0.2">
      <c r="A500" s="14">
        <v>43208</v>
      </c>
      <c r="B500" t="s">
        <v>40</v>
      </c>
      <c r="C500">
        <v>0</v>
      </c>
      <c r="D500">
        <v>0</v>
      </c>
      <c r="E500">
        <v>0</v>
      </c>
      <c r="F500">
        <v>0</v>
      </c>
      <c r="G500">
        <v>2</v>
      </c>
    </row>
    <row r="501" spans="1:7" x14ac:dyDescent="0.2">
      <c r="A501" s="14">
        <v>43208</v>
      </c>
      <c r="B501" t="s">
        <v>41</v>
      </c>
      <c r="C501">
        <v>0</v>
      </c>
      <c r="D501">
        <v>0</v>
      </c>
      <c r="E501">
        <v>0</v>
      </c>
      <c r="F501">
        <v>1</v>
      </c>
      <c r="G501">
        <v>2</v>
      </c>
    </row>
    <row r="502" spans="1:7" x14ac:dyDescent="0.2">
      <c r="A502" s="14">
        <v>43209</v>
      </c>
      <c r="B502" t="s">
        <v>40</v>
      </c>
      <c r="C502">
        <v>0</v>
      </c>
      <c r="D502">
        <v>0</v>
      </c>
      <c r="E502">
        <v>0</v>
      </c>
      <c r="F502">
        <v>0</v>
      </c>
      <c r="G502">
        <v>1</v>
      </c>
    </row>
    <row r="503" spans="1:7" x14ac:dyDescent="0.2">
      <c r="A503" s="14">
        <v>43209</v>
      </c>
      <c r="B503" t="s">
        <v>41</v>
      </c>
      <c r="C503">
        <v>0</v>
      </c>
      <c r="D503">
        <v>0</v>
      </c>
      <c r="E503">
        <v>0</v>
      </c>
      <c r="F503">
        <v>1</v>
      </c>
      <c r="G503">
        <v>1</v>
      </c>
    </row>
    <row r="504" spans="1:7" x14ac:dyDescent="0.2">
      <c r="A504" s="14">
        <v>43210</v>
      </c>
      <c r="B504" t="s">
        <v>40</v>
      </c>
      <c r="C504">
        <v>0</v>
      </c>
      <c r="D504">
        <v>0</v>
      </c>
      <c r="E504">
        <v>0</v>
      </c>
      <c r="F504">
        <v>0</v>
      </c>
      <c r="G504">
        <v>1</v>
      </c>
    </row>
    <row r="505" spans="1:7" x14ac:dyDescent="0.2">
      <c r="A505" s="14">
        <v>43210</v>
      </c>
      <c r="B505" t="s">
        <v>41</v>
      </c>
      <c r="C505">
        <v>0</v>
      </c>
      <c r="D505">
        <v>0</v>
      </c>
      <c r="E505">
        <v>0</v>
      </c>
      <c r="F505">
        <v>2</v>
      </c>
      <c r="G505">
        <v>1</v>
      </c>
    </row>
    <row r="506" spans="1:7" x14ac:dyDescent="0.2">
      <c r="A506" s="14">
        <v>43211</v>
      </c>
      <c r="B506" t="s">
        <v>40</v>
      </c>
      <c r="C506">
        <v>0</v>
      </c>
      <c r="D506">
        <v>0</v>
      </c>
      <c r="E506">
        <v>0</v>
      </c>
      <c r="F506">
        <v>1</v>
      </c>
      <c r="G506">
        <v>1</v>
      </c>
    </row>
    <row r="507" spans="1:7" x14ac:dyDescent="0.2">
      <c r="A507" s="14">
        <v>43211</v>
      </c>
      <c r="B507" t="s">
        <v>41</v>
      </c>
      <c r="C507">
        <v>0</v>
      </c>
      <c r="D507">
        <v>0</v>
      </c>
      <c r="E507">
        <v>0</v>
      </c>
      <c r="F507">
        <v>1</v>
      </c>
      <c r="G507">
        <v>1</v>
      </c>
    </row>
    <row r="508" spans="1:7" x14ac:dyDescent="0.2">
      <c r="A508" s="14">
        <v>43212</v>
      </c>
      <c r="B508" t="s">
        <v>40</v>
      </c>
      <c r="C508">
        <v>0</v>
      </c>
      <c r="D508">
        <v>0</v>
      </c>
      <c r="E508">
        <v>0</v>
      </c>
      <c r="F508">
        <v>0</v>
      </c>
      <c r="G508">
        <v>1</v>
      </c>
    </row>
    <row r="509" spans="1:7" x14ac:dyDescent="0.2">
      <c r="A509" s="14">
        <v>43212</v>
      </c>
      <c r="B509" t="s">
        <v>41</v>
      </c>
      <c r="C509">
        <v>0</v>
      </c>
      <c r="D509">
        <v>0</v>
      </c>
      <c r="E509">
        <v>0</v>
      </c>
      <c r="F509">
        <v>0</v>
      </c>
      <c r="G509">
        <v>1</v>
      </c>
    </row>
    <row r="510" spans="1:7" x14ac:dyDescent="0.2">
      <c r="A510" s="14">
        <v>43213</v>
      </c>
      <c r="B510" t="s">
        <v>40</v>
      </c>
      <c r="C510">
        <v>0</v>
      </c>
      <c r="D510">
        <v>0</v>
      </c>
      <c r="E510">
        <v>0</v>
      </c>
      <c r="F510">
        <v>0</v>
      </c>
      <c r="G510">
        <v>1</v>
      </c>
    </row>
    <row r="511" spans="1:7" x14ac:dyDescent="0.2">
      <c r="A511" s="14">
        <v>43213</v>
      </c>
      <c r="B511" t="s">
        <v>41</v>
      </c>
      <c r="C511">
        <v>0</v>
      </c>
      <c r="D511">
        <v>0</v>
      </c>
      <c r="E511">
        <v>0</v>
      </c>
      <c r="F511">
        <v>0</v>
      </c>
      <c r="G511">
        <v>1</v>
      </c>
    </row>
    <row r="512" spans="1:7" x14ac:dyDescent="0.2">
      <c r="A512" s="14">
        <v>43214</v>
      </c>
      <c r="B512" t="s">
        <v>40</v>
      </c>
      <c r="C512">
        <v>0</v>
      </c>
      <c r="D512">
        <v>0</v>
      </c>
      <c r="E512">
        <v>0</v>
      </c>
      <c r="F512">
        <v>0</v>
      </c>
      <c r="G512">
        <v>1</v>
      </c>
    </row>
    <row r="513" spans="1:7" x14ac:dyDescent="0.2">
      <c r="A513" s="14">
        <v>43214</v>
      </c>
      <c r="B513" t="s">
        <v>41</v>
      </c>
      <c r="C513">
        <v>0</v>
      </c>
      <c r="D513">
        <v>0</v>
      </c>
      <c r="E513">
        <v>0</v>
      </c>
      <c r="F513">
        <v>0</v>
      </c>
      <c r="G513">
        <v>1</v>
      </c>
    </row>
    <row r="514" spans="1:7" x14ac:dyDescent="0.2">
      <c r="A514" s="14">
        <v>43215</v>
      </c>
      <c r="B514" t="s">
        <v>40</v>
      </c>
      <c r="C514">
        <v>0</v>
      </c>
      <c r="D514">
        <v>0</v>
      </c>
      <c r="E514">
        <v>0</v>
      </c>
      <c r="F514">
        <v>0</v>
      </c>
      <c r="G514">
        <v>1</v>
      </c>
    </row>
    <row r="515" spans="1:7" x14ac:dyDescent="0.2">
      <c r="A515" s="14">
        <v>43215</v>
      </c>
      <c r="B515" t="s">
        <v>41</v>
      </c>
      <c r="C515">
        <v>0</v>
      </c>
      <c r="D515">
        <v>0</v>
      </c>
      <c r="E515">
        <v>0</v>
      </c>
      <c r="F515">
        <v>0</v>
      </c>
      <c r="G515">
        <v>1</v>
      </c>
    </row>
    <row r="516" spans="1:7" x14ac:dyDescent="0.2">
      <c r="A516" s="14">
        <v>43216</v>
      </c>
      <c r="B516" t="s">
        <v>40</v>
      </c>
      <c r="C516">
        <v>0</v>
      </c>
      <c r="D516">
        <v>0</v>
      </c>
      <c r="E516">
        <v>0</v>
      </c>
      <c r="F516">
        <v>1</v>
      </c>
      <c r="G516">
        <v>1</v>
      </c>
    </row>
    <row r="517" spans="1:7" x14ac:dyDescent="0.2">
      <c r="A517" s="14">
        <v>43216</v>
      </c>
      <c r="B517" t="s">
        <v>41</v>
      </c>
      <c r="C517">
        <v>0</v>
      </c>
      <c r="D517">
        <v>0</v>
      </c>
      <c r="E517">
        <v>0</v>
      </c>
      <c r="F517">
        <v>0</v>
      </c>
      <c r="G517">
        <v>1</v>
      </c>
    </row>
    <row r="518" spans="1:7" x14ac:dyDescent="0.2">
      <c r="A518" s="14">
        <v>43217</v>
      </c>
      <c r="B518" t="s">
        <v>40</v>
      </c>
      <c r="C518">
        <v>0</v>
      </c>
      <c r="D518">
        <v>0</v>
      </c>
      <c r="E518">
        <v>0</v>
      </c>
      <c r="F518">
        <v>1</v>
      </c>
      <c r="G518">
        <v>1</v>
      </c>
    </row>
    <row r="519" spans="1:7" x14ac:dyDescent="0.2">
      <c r="A519" s="14">
        <v>43217</v>
      </c>
      <c r="B519" t="s">
        <v>41</v>
      </c>
      <c r="C519">
        <v>0</v>
      </c>
      <c r="D519">
        <v>0</v>
      </c>
      <c r="E519">
        <v>0</v>
      </c>
      <c r="F519">
        <v>0</v>
      </c>
      <c r="G519">
        <v>1</v>
      </c>
    </row>
    <row r="520" spans="1:7" x14ac:dyDescent="0.2">
      <c r="A520" s="14">
        <v>43218</v>
      </c>
      <c r="B520" t="s">
        <v>40</v>
      </c>
      <c r="C520">
        <v>0</v>
      </c>
      <c r="D520">
        <v>0</v>
      </c>
      <c r="E520">
        <v>0</v>
      </c>
      <c r="F520">
        <v>0</v>
      </c>
      <c r="G520">
        <v>1</v>
      </c>
    </row>
    <row r="521" spans="1:7" x14ac:dyDescent="0.2">
      <c r="A521" s="14">
        <v>43218</v>
      </c>
      <c r="B521" t="s">
        <v>41</v>
      </c>
      <c r="C521">
        <v>0</v>
      </c>
      <c r="D521">
        <v>0</v>
      </c>
      <c r="E521">
        <v>0</v>
      </c>
      <c r="F521">
        <v>0</v>
      </c>
      <c r="G521">
        <v>1</v>
      </c>
    </row>
    <row r="522" spans="1:7" x14ac:dyDescent="0.2">
      <c r="A522" s="14">
        <v>43219</v>
      </c>
      <c r="B522" t="s">
        <v>40</v>
      </c>
      <c r="C522">
        <v>0</v>
      </c>
      <c r="D522">
        <v>0</v>
      </c>
      <c r="E522">
        <v>0</v>
      </c>
      <c r="F522">
        <v>1</v>
      </c>
      <c r="G522">
        <v>1</v>
      </c>
    </row>
    <row r="523" spans="1:7" x14ac:dyDescent="0.2">
      <c r="A523" s="14">
        <v>43219</v>
      </c>
      <c r="B523" t="s">
        <v>41</v>
      </c>
      <c r="C523">
        <v>0</v>
      </c>
      <c r="D523">
        <v>0</v>
      </c>
      <c r="E523">
        <v>0</v>
      </c>
      <c r="F523">
        <v>0</v>
      </c>
      <c r="G523">
        <v>1</v>
      </c>
    </row>
    <row r="524" spans="1:7" x14ac:dyDescent="0.2">
      <c r="A524" s="14">
        <v>43220</v>
      </c>
      <c r="B524" t="s">
        <v>40</v>
      </c>
      <c r="C524">
        <v>0</v>
      </c>
      <c r="D524">
        <v>0</v>
      </c>
      <c r="E524">
        <v>0</v>
      </c>
      <c r="F524">
        <v>0</v>
      </c>
      <c r="G524">
        <v>1</v>
      </c>
    </row>
    <row r="525" spans="1:7" x14ac:dyDescent="0.2">
      <c r="A525" s="14">
        <v>43220</v>
      </c>
      <c r="B525" t="s">
        <v>41</v>
      </c>
      <c r="C525">
        <v>0</v>
      </c>
      <c r="D525">
        <v>0</v>
      </c>
      <c r="E525">
        <v>0</v>
      </c>
      <c r="F525">
        <v>1</v>
      </c>
      <c r="G525">
        <v>1</v>
      </c>
    </row>
    <row r="526" spans="1:7" x14ac:dyDescent="0.2">
      <c r="A526" s="14">
        <v>43221</v>
      </c>
      <c r="B526" t="s">
        <v>40</v>
      </c>
      <c r="C526">
        <v>0</v>
      </c>
      <c r="D526">
        <v>0</v>
      </c>
      <c r="E526">
        <v>0</v>
      </c>
      <c r="F526">
        <v>0</v>
      </c>
      <c r="G526">
        <v>1</v>
      </c>
    </row>
    <row r="527" spans="1:7" x14ac:dyDescent="0.2">
      <c r="A527" s="14">
        <v>43221</v>
      </c>
      <c r="B527" t="s">
        <v>41</v>
      </c>
      <c r="C527">
        <v>0</v>
      </c>
      <c r="D527">
        <v>0</v>
      </c>
      <c r="E527">
        <v>0</v>
      </c>
      <c r="F527">
        <v>0</v>
      </c>
      <c r="G527">
        <v>1</v>
      </c>
    </row>
    <row r="528" spans="1:7" x14ac:dyDescent="0.2">
      <c r="A528" s="14">
        <v>43222</v>
      </c>
      <c r="B528" t="s">
        <v>40</v>
      </c>
      <c r="C528">
        <v>0</v>
      </c>
      <c r="D528">
        <v>0</v>
      </c>
      <c r="E528">
        <v>0</v>
      </c>
      <c r="F528">
        <v>0</v>
      </c>
      <c r="G528">
        <v>1</v>
      </c>
    </row>
    <row r="529" spans="1:7" x14ac:dyDescent="0.2">
      <c r="A529" s="14">
        <v>43222</v>
      </c>
      <c r="B529" t="s">
        <v>41</v>
      </c>
      <c r="C529">
        <v>0</v>
      </c>
      <c r="D529">
        <v>0</v>
      </c>
      <c r="E529">
        <v>0</v>
      </c>
      <c r="F529">
        <v>0</v>
      </c>
      <c r="G529">
        <v>1</v>
      </c>
    </row>
    <row r="530" spans="1:7" x14ac:dyDescent="0.2">
      <c r="A530" s="14">
        <v>43223</v>
      </c>
      <c r="B530" t="s">
        <v>40</v>
      </c>
      <c r="C530">
        <v>0</v>
      </c>
      <c r="D530">
        <v>0</v>
      </c>
      <c r="E530">
        <v>0</v>
      </c>
      <c r="F530">
        <v>0</v>
      </c>
      <c r="G530">
        <v>1</v>
      </c>
    </row>
    <row r="531" spans="1:7" x14ac:dyDescent="0.2">
      <c r="A531" s="14">
        <v>43223</v>
      </c>
      <c r="B531" t="s">
        <v>41</v>
      </c>
      <c r="C531">
        <v>0</v>
      </c>
      <c r="D531">
        <v>0</v>
      </c>
      <c r="E531">
        <v>0</v>
      </c>
      <c r="F531">
        <v>0</v>
      </c>
      <c r="G531">
        <v>1</v>
      </c>
    </row>
    <row r="532" spans="1:7" x14ac:dyDescent="0.2">
      <c r="A532" s="14">
        <v>43224</v>
      </c>
      <c r="B532" t="s">
        <v>40</v>
      </c>
      <c r="C532">
        <v>0</v>
      </c>
      <c r="D532">
        <v>0</v>
      </c>
      <c r="E532">
        <v>0</v>
      </c>
      <c r="F532">
        <v>0</v>
      </c>
      <c r="G532">
        <v>1</v>
      </c>
    </row>
    <row r="533" spans="1:7" x14ac:dyDescent="0.2">
      <c r="A533" s="14">
        <v>43224</v>
      </c>
      <c r="B533" t="s">
        <v>41</v>
      </c>
      <c r="C533">
        <v>0</v>
      </c>
      <c r="D533">
        <v>0</v>
      </c>
      <c r="E533">
        <v>0</v>
      </c>
      <c r="F533">
        <v>0</v>
      </c>
      <c r="G533">
        <v>1</v>
      </c>
    </row>
    <row r="534" spans="1:7" x14ac:dyDescent="0.2">
      <c r="A534" s="14">
        <v>43225</v>
      </c>
      <c r="B534" t="s">
        <v>40</v>
      </c>
      <c r="C534">
        <v>0</v>
      </c>
      <c r="D534">
        <v>0</v>
      </c>
      <c r="E534">
        <v>0</v>
      </c>
      <c r="F534">
        <v>1</v>
      </c>
      <c r="G534">
        <v>1</v>
      </c>
    </row>
    <row r="535" spans="1:7" x14ac:dyDescent="0.2">
      <c r="A535" s="14">
        <v>43225</v>
      </c>
      <c r="B535" t="s">
        <v>41</v>
      </c>
      <c r="C535">
        <v>0</v>
      </c>
      <c r="D535">
        <v>0</v>
      </c>
      <c r="E535">
        <v>0</v>
      </c>
      <c r="F535">
        <v>1</v>
      </c>
      <c r="G535">
        <v>1</v>
      </c>
    </row>
    <row r="536" spans="1:7" x14ac:dyDescent="0.2">
      <c r="A536" s="14">
        <v>43226</v>
      </c>
      <c r="B536" t="s">
        <v>40</v>
      </c>
      <c r="C536">
        <v>0</v>
      </c>
      <c r="D536">
        <v>0</v>
      </c>
      <c r="E536">
        <v>0</v>
      </c>
      <c r="F536">
        <v>2</v>
      </c>
      <c r="G536">
        <v>1</v>
      </c>
    </row>
    <row r="537" spans="1:7" x14ac:dyDescent="0.2">
      <c r="A537" s="14">
        <v>43226</v>
      </c>
      <c r="B537" t="s">
        <v>41</v>
      </c>
      <c r="C537">
        <v>0</v>
      </c>
      <c r="D537">
        <v>0</v>
      </c>
      <c r="E537">
        <v>0</v>
      </c>
      <c r="F537">
        <v>0</v>
      </c>
      <c r="G537">
        <v>1</v>
      </c>
    </row>
    <row r="538" spans="1:7" x14ac:dyDescent="0.2">
      <c r="A538" s="14">
        <v>43227</v>
      </c>
      <c r="B538" t="s">
        <v>40</v>
      </c>
      <c r="C538">
        <v>0</v>
      </c>
      <c r="D538">
        <v>0</v>
      </c>
      <c r="E538">
        <v>0</v>
      </c>
      <c r="F538">
        <v>0</v>
      </c>
      <c r="G538">
        <v>1</v>
      </c>
    </row>
    <row r="539" spans="1:7" x14ac:dyDescent="0.2">
      <c r="A539" s="14">
        <v>43227</v>
      </c>
      <c r="B539" t="s">
        <v>41</v>
      </c>
      <c r="C539">
        <v>0</v>
      </c>
      <c r="D539">
        <v>0</v>
      </c>
      <c r="E539">
        <v>0</v>
      </c>
      <c r="F539">
        <v>0</v>
      </c>
      <c r="G539">
        <v>1</v>
      </c>
    </row>
    <row r="540" spans="1:7" x14ac:dyDescent="0.2">
      <c r="A540" s="14">
        <v>43228</v>
      </c>
      <c r="B540" t="s">
        <v>40</v>
      </c>
      <c r="C540">
        <v>0</v>
      </c>
      <c r="D540">
        <v>0</v>
      </c>
      <c r="E540">
        <v>0</v>
      </c>
      <c r="F540">
        <v>0</v>
      </c>
      <c r="G540">
        <v>1</v>
      </c>
    </row>
    <row r="541" spans="1:7" x14ac:dyDescent="0.2">
      <c r="A541" s="14">
        <v>43228</v>
      </c>
      <c r="B541" t="s">
        <v>41</v>
      </c>
      <c r="C541">
        <v>0</v>
      </c>
      <c r="D541">
        <v>0</v>
      </c>
      <c r="E541">
        <v>0</v>
      </c>
      <c r="F541">
        <v>0</v>
      </c>
      <c r="G541">
        <v>1</v>
      </c>
    </row>
    <row r="542" spans="1:7" x14ac:dyDescent="0.2">
      <c r="A542" s="14">
        <v>43229</v>
      </c>
      <c r="B542" t="s">
        <v>40</v>
      </c>
      <c r="C542">
        <v>0</v>
      </c>
      <c r="D542">
        <v>0</v>
      </c>
      <c r="E542">
        <v>0</v>
      </c>
      <c r="F542">
        <v>1</v>
      </c>
      <c r="G542">
        <v>1</v>
      </c>
    </row>
    <row r="543" spans="1:7" x14ac:dyDescent="0.2">
      <c r="A543" s="14">
        <v>43229</v>
      </c>
      <c r="B543" t="s">
        <v>41</v>
      </c>
      <c r="C543">
        <v>0</v>
      </c>
      <c r="D543">
        <v>0</v>
      </c>
      <c r="E543">
        <v>0</v>
      </c>
      <c r="F543">
        <v>0</v>
      </c>
      <c r="G543">
        <v>1</v>
      </c>
    </row>
    <row r="544" spans="1:7" x14ac:dyDescent="0.2">
      <c r="A544" s="14">
        <v>43230</v>
      </c>
      <c r="B544" t="s">
        <v>40</v>
      </c>
      <c r="C544">
        <v>0</v>
      </c>
      <c r="D544">
        <v>0</v>
      </c>
      <c r="E544">
        <v>0</v>
      </c>
      <c r="F544">
        <v>0</v>
      </c>
      <c r="G544">
        <v>1</v>
      </c>
    </row>
    <row r="545" spans="1:7" x14ac:dyDescent="0.2">
      <c r="A545" s="14">
        <v>43230</v>
      </c>
      <c r="B545" t="s">
        <v>41</v>
      </c>
      <c r="C545">
        <v>0</v>
      </c>
      <c r="D545">
        <v>0</v>
      </c>
      <c r="E545">
        <v>0</v>
      </c>
      <c r="F545">
        <v>0</v>
      </c>
      <c r="G545">
        <v>1</v>
      </c>
    </row>
    <row r="546" spans="1:7" x14ac:dyDescent="0.2">
      <c r="A546" s="14">
        <v>43231</v>
      </c>
      <c r="B546" t="s">
        <v>40</v>
      </c>
      <c r="C546">
        <v>0</v>
      </c>
      <c r="D546">
        <v>0</v>
      </c>
      <c r="E546">
        <v>0</v>
      </c>
      <c r="F546">
        <v>1</v>
      </c>
      <c r="G546">
        <v>1</v>
      </c>
    </row>
    <row r="547" spans="1:7" x14ac:dyDescent="0.2">
      <c r="A547" s="14">
        <v>43231</v>
      </c>
      <c r="B547" t="s">
        <v>41</v>
      </c>
      <c r="C547">
        <v>0</v>
      </c>
      <c r="D547">
        <v>0</v>
      </c>
      <c r="E547">
        <v>0</v>
      </c>
      <c r="F547">
        <v>0</v>
      </c>
      <c r="G547">
        <v>1</v>
      </c>
    </row>
    <row r="548" spans="1:7" x14ac:dyDescent="0.2">
      <c r="A548" s="14">
        <v>43232</v>
      </c>
      <c r="B548" t="s">
        <v>40</v>
      </c>
      <c r="C548">
        <v>0</v>
      </c>
      <c r="D548">
        <v>0</v>
      </c>
      <c r="E548">
        <v>0</v>
      </c>
      <c r="F548">
        <v>0</v>
      </c>
      <c r="G548">
        <v>1</v>
      </c>
    </row>
    <row r="549" spans="1:7" x14ac:dyDescent="0.2">
      <c r="A549" s="14">
        <v>43232</v>
      </c>
      <c r="B549" t="s">
        <v>41</v>
      </c>
      <c r="C549">
        <v>0</v>
      </c>
      <c r="D549">
        <v>0</v>
      </c>
      <c r="E549">
        <v>0</v>
      </c>
      <c r="F549">
        <v>0</v>
      </c>
      <c r="G549">
        <v>1</v>
      </c>
    </row>
    <row r="550" spans="1:7" x14ac:dyDescent="0.2">
      <c r="A550" s="14">
        <v>43233</v>
      </c>
      <c r="B550" t="s">
        <v>40</v>
      </c>
      <c r="C550">
        <v>0</v>
      </c>
      <c r="D550">
        <v>0</v>
      </c>
      <c r="E550">
        <v>0</v>
      </c>
      <c r="F550">
        <v>0</v>
      </c>
      <c r="G550">
        <v>1</v>
      </c>
    </row>
    <row r="551" spans="1:7" x14ac:dyDescent="0.2">
      <c r="A551" s="14">
        <v>43233</v>
      </c>
      <c r="B551" t="s">
        <v>41</v>
      </c>
      <c r="C551">
        <v>0</v>
      </c>
      <c r="D551">
        <v>0</v>
      </c>
      <c r="E551">
        <v>0</v>
      </c>
      <c r="F551">
        <v>0</v>
      </c>
      <c r="G551">
        <v>1</v>
      </c>
    </row>
    <row r="552" spans="1:7" x14ac:dyDescent="0.2">
      <c r="A552" s="14">
        <v>43234</v>
      </c>
      <c r="B552" t="s">
        <v>40</v>
      </c>
      <c r="C552">
        <v>0</v>
      </c>
      <c r="D552">
        <v>0</v>
      </c>
      <c r="E552">
        <v>0</v>
      </c>
      <c r="F552">
        <v>0</v>
      </c>
      <c r="G552">
        <v>1</v>
      </c>
    </row>
    <row r="553" spans="1:7" x14ac:dyDescent="0.2">
      <c r="A553" s="14">
        <v>43234</v>
      </c>
      <c r="B553" t="s">
        <v>41</v>
      </c>
      <c r="C553">
        <v>0</v>
      </c>
      <c r="D553">
        <v>0</v>
      </c>
      <c r="E553">
        <v>0</v>
      </c>
      <c r="F553">
        <v>0</v>
      </c>
      <c r="G553">
        <v>1</v>
      </c>
    </row>
    <row r="554" spans="1:7" x14ac:dyDescent="0.2">
      <c r="A554" s="14">
        <v>43235</v>
      </c>
      <c r="B554" t="s">
        <v>40</v>
      </c>
      <c r="C554">
        <v>0</v>
      </c>
      <c r="D554">
        <v>0</v>
      </c>
      <c r="E554">
        <v>0</v>
      </c>
      <c r="F554">
        <v>0</v>
      </c>
      <c r="G554">
        <v>1</v>
      </c>
    </row>
    <row r="555" spans="1:7" x14ac:dyDescent="0.2">
      <c r="A555" s="14">
        <v>43235</v>
      </c>
      <c r="B555" t="s">
        <v>41</v>
      </c>
      <c r="C555">
        <v>0</v>
      </c>
      <c r="D555">
        <v>0</v>
      </c>
      <c r="E555">
        <v>0</v>
      </c>
      <c r="F555">
        <v>0</v>
      </c>
      <c r="G555">
        <v>1</v>
      </c>
    </row>
    <row r="556" spans="1:7" x14ac:dyDescent="0.2">
      <c r="A556" s="14">
        <v>43236</v>
      </c>
      <c r="B556" t="s">
        <v>40</v>
      </c>
      <c r="C556">
        <v>0</v>
      </c>
      <c r="D556">
        <v>0</v>
      </c>
      <c r="E556">
        <v>0</v>
      </c>
      <c r="F556">
        <v>0</v>
      </c>
      <c r="G556">
        <v>1</v>
      </c>
    </row>
    <row r="557" spans="1:7" x14ac:dyDescent="0.2">
      <c r="A557" s="14">
        <v>43236</v>
      </c>
      <c r="B557" t="s">
        <v>41</v>
      </c>
      <c r="C557">
        <v>0</v>
      </c>
      <c r="D557">
        <v>0</v>
      </c>
      <c r="E557">
        <v>0</v>
      </c>
      <c r="F557">
        <v>1</v>
      </c>
      <c r="G557">
        <v>1</v>
      </c>
    </row>
    <row r="558" spans="1:7" x14ac:dyDescent="0.2">
      <c r="A558" s="14">
        <v>43237</v>
      </c>
      <c r="B558" t="s">
        <v>40</v>
      </c>
      <c r="C558">
        <v>0</v>
      </c>
      <c r="D558">
        <v>0</v>
      </c>
      <c r="E558">
        <v>0</v>
      </c>
      <c r="F558">
        <v>0</v>
      </c>
      <c r="G558">
        <v>1</v>
      </c>
    </row>
    <row r="559" spans="1:7" x14ac:dyDescent="0.2">
      <c r="A559" s="14">
        <v>43237</v>
      </c>
      <c r="B559" t="s">
        <v>41</v>
      </c>
      <c r="C559">
        <v>0</v>
      </c>
      <c r="D559">
        <v>0</v>
      </c>
      <c r="E559">
        <v>0</v>
      </c>
      <c r="F559">
        <v>0</v>
      </c>
      <c r="G559">
        <v>1</v>
      </c>
    </row>
    <row r="560" spans="1:7" x14ac:dyDescent="0.2">
      <c r="A560" s="14">
        <v>43238</v>
      </c>
      <c r="B560" t="s">
        <v>40</v>
      </c>
      <c r="C560">
        <v>0</v>
      </c>
      <c r="D560">
        <v>0</v>
      </c>
      <c r="E560">
        <v>0</v>
      </c>
      <c r="F560">
        <v>0</v>
      </c>
      <c r="G560">
        <v>1</v>
      </c>
    </row>
    <row r="561" spans="1:7" x14ac:dyDescent="0.2">
      <c r="A561" s="14">
        <v>43238</v>
      </c>
      <c r="B561" t="s">
        <v>41</v>
      </c>
      <c r="C561">
        <v>0</v>
      </c>
      <c r="D561">
        <v>0</v>
      </c>
      <c r="E561">
        <v>0</v>
      </c>
      <c r="F561">
        <v>1</v>
      </c>
      <c r="G561">
        <v>1</v>
      </c>
    </row>
    <row r="562" spans="1:7" x14ac:dyDescent="0.2">
      <c r="A562" s="14">
        <v>43239</v>
      </c>
      <c r="B562" t="s">
        <v>40</v>
      </c>
      <c r="C562">
        <v>0</v>
      </c>
      <c r="D562">
        <v>0</v>
      </c>
      <c r="E562">
        <v>0</v>
      </c>
      <c r="F562">
        <v>0</v>
      </c>
      <c r="G562">
        <v>1</v>
      </c>
    </row>
    <row r="563" spans="1:7" x14ac:dyDescent="0.2">
      <c r="A563" s="14">
        <v>43239</v>
      </c>
      <c r="B563" t="s">
        <v>41</v>
      </c>
      <c r="C563">
        <v>0</v>
      </c>
      <c r="D563">
        <v>0</v>
      </c>
      <c r="E563">
        <v>0</v>
      </c>
      <c r="F563">
        <v>1</v>
      </c>
      <c r="G563">
        <v>1</v>
      </c>
    </row>
    <row r="564" spans="1:7" x14ac:dyDescent="0.2">
      <c r="A564" s="14">
        <v>43240</v>
      </c>
      <c r="B564" t="s">
        <v>40</v>
      </c>
      <c r="C564">
        <v>0</v>
      </c>
      <c r="D564">
        <v>0</v>
      </c>
      <c r="E564">
        <v>0</v>
      </c>
      <c r="F564">
        <v>1</v>
      </c>
      <c r="G564">
        <v>2</v>
      </c>
    </row>
    <row r="565" spans="1:7" x14ac:dyDescent="0.2">
      <c r="A565" s="14">
        <v>43240</v>
      </c>
      <c r="B565" t="s">
        <v>41</v>
      </c>
      <c r="C565">
        <v>0</v>
      </c>
      <c r="D565">
        <v>0</v>
      </c>
      <c r="E565">
        <v>0</v>
      </c>
      <c r="F565">
        <v>2</v>
      </c>
      <c r="G565">
        <v>2</v>
      </c>
    </row>
    <row r="566" spans="1:7" x14ac:dyDescent="0.2">
      <c r="A566" s="14">
        <v>43241</v>
      </c>
      <c r="B566" t="s">
        <v>40</v>
      </c>
      <c r="C566">
        <v>0</v>
      </c>
      <c r="D566">
        <v>0</v>
      </c>
      <c r="E566">
        <v>0</v>
      </c>
      <c r="F566">
        <v>0</v>
      </c>
      <c r="G566">
        <v>3</v>
      </c>
    </row>
    <row r="567" spans="1:7" x14ac:dyDescent="0.2">
      <c r="A567" s="14">
        <v>43241</v>
      </c>
      <c r="B567" t="s">
        <v>41</v>
      </c>
      <c r="C567">
        <v>0</v>
      </c>
      <c r="D567">
        <v>0</v>
      </c>
      <c r="E567">
        <v>0</v>
      </c>
      <c r="F567">
        <v>2</v>
      </c>
      <c r="G567">
        <v>2</v>
      </c>
    </row>
    <row r="568" spans="1:7" x14ac:dyDescent="0.2">
      <c r="A568" s="14">
        <v>43242</v>
      </c>
      <c r="B568" t="s">
        <v>40</v>
      </c>
      <c r="C568">
        <v>0</v>
      </c>
      <c r="D568">
        <v>0</v>
      </c>
      <c r="E568">
        <v>0</v>
      </c>
      <c r="F568">
        <v>1</v>
      </c>
      <c r="G568">
        <v>2</v>
      </c>
    </row>
    <row r="569" spans="1:7" x14ac:dyDescent="0.2">
      <c r="A569" s="14">
        <v>43242</v>
      </c>
      <c r="B569" t="s">
        <v>41</v>
      </c>
      <c r="C569">
        <v>0</v>
      </c>
      <c r="D569">
        <v>0</v>
      </c>
      <c r="E569">
        <v>0</v>
      </c>
      <c r="F569">
        <v>1</v>
      </c>
      <c r="G569">
        <v>2</v>
      </c>
    </row>
    <row r="570" spans="1:7" x14ac:dyDescent="0.2">
      <c r="A570" s="14">
        <v>43243</v>
      </c>
      <c r="B570" t="s">
        <v>40</v>
      </c>
      <c r="C570">
        <v>0</v>
      </c>
      <c r="D570">
        <v>0</v>
      </c>
      <c r="E570">
        <v>0</v>
      </c>
      <c r="F570">
        <v>1</v>
      </c>
      <c r="G570">
        <v>2</v>
      </c>
    </row>
    <row r="571" spans="1:7" x14ac:dyDescent="0.2">
      <c r="A571" s="14">
        <v>43243</v>
      </c>
      <c r="B571" t="s">
        <v>41</v>
      </c>
      <c r="C571">
        <v>0</v>
      </c>
      <c r="D571">
        <v>0</v>
      </c>
      <c r="E571">
        <v>0</v>
      </c>
      <c r="F571">
        <v>0</v>
      </c>
      <c r="G571">
        <v>2</v>
      </c>
    </row>
    <row r="572" spans="1:7" x14ac:dyDescent="0.2">
      <c r="A572" s="14">
        <v>43244</v>
      </c>
      <c r="B572" t="s">
        <v>40</v>
      </c>
      <c r="C572">
        <v>0</v>
      </c>
      <c r="D572">
        <v>0</v>
      </c>
      <c r="E572">
        <v>0</v>
      </c>
      <c r="F572">
        <v>0</v>
      </c>
      <c r="G572">
        <v>1</v>
      </c>
    </row>
    <row r="573" spans="1:7" x14ac:dyDescent="0.2">
      <c r="A573" s="14">
        <v>43244</v>
      </c>
      <c r="B573" t="s">
        <v>41</v>
      </c>
      <c r="C573">
        <v>0</v>
      </c>
      <c r="D573">
        <v>0</v>
      </c>
      <c r="E573">
        <v>0</v>
      </c>
      <c r="F573">
        <v>1</v>
      </c>
      <c r="G573">
        <v>1</v>
      </c>
    </row>
    <row r="574" spans="1:7" x14ac:dyDescent="0.2">
      <c r="A574" s="14">
        <v>43245</v>
      </c>
      <c r="B574" t="s">
        <v>40</v>
      </c>
      <c r="C574">
        <v>0</v>
      </c>
      <c r="D574">
        <v>0</v>
      </c>
      <c r="E574">
        <v>0</v>
      </c>
      <c r="F574">
        <v>0</v>
      </c>
      <c r="G574">
        <v>1</v>
      </c>
    </row>
    <row r="575" spans="1:7" x14ac:dyDescent="0.2">
      <c r="A575" s="14">
        <v>43245</v>
      </c>
      <c r="B575" t="s">
        <v>41</v>
      </c>
      <c r="C575">
        <v>0</v>
      </c>
      <c r="D575">
        <v>0</v>
      </c>
      <c r="E575">
        <v>0</v>
      </c>
      <c r="F575">
        <v>0</v>
      </c>
      <c r="G575">
        <v>1</v>
      </c>
    </row>
    <row r="576" spans="1:7" x14ac:dyDescent="0.2">
      <c r="A576" s="14">
        <v>43246</v>
      </c>
      <c r="B576" t="s">
        <v>40</v>
      </c>
      <c r="C576">
        <v>0</v>
      </c>
      <c r="D576">
        <v>0</v>
      </c>
      <c r="E576">
        <v>0</v>
      </c>
      <c r="F576">
        <v>0</v>
      </c>
      <c r="G576">
        <v>1</v>
      </c>
    </row>
    <row r="577" spans="1:7" x14ac:dyDescent="0.2">
      <c r="A577" s="14">
        <v>43246</v>
      </c>
      <c r="B577" t="s">
        <v>41</v>
      </c>
      <c r="C577">
        <v>0</v>
      </c>
      <c r="D577">
        <v>0</v>
      </c>
      <c r="E577">
        <v>0</v>
      </c>
      <c r="F577">
        <v>0</v>
      </c>
      <c r="G577">
        <v>1</v>
      </c>
    </row>
    <row r="578" spans="1:7" x14ac:dyDescent="0.2">
      <c r="A578" s="14">
        <v>43247</v>
      </c>
      <c r="B578" t="s">
        <v>40</v>
      </c>
      <c r="C578">
        <v>0</v>
      </c>
      <c r="D578">
        <v>0</v>
      </c>
      <c r="E578">
        <v>0</v>
      </c>
      <c r="F578">
        <v>0</v>
      </c>
      <c r="G578">
        <v>1</v>
      </c>
    </row>
    <row r="579" spans="1:7" x14ac:dyDescent="0.2">
      <c r="A579" s="14">
        <v>43247</v>
      </c>
      <c r="B579" t="s">
        <v>41</v>
      </c>
      <c r="C579">
        <v>0</v>
      </c>
      <c r="D579">
        <v>0</v>
      </c>
      <c r="E579">
        <v>0</v>
      </c>
      <c r="F579">
        <v>1</v>
      </c>
      <c r="G579">
        <v>1</v>
      </c>
    </row>
    <row r="580" spans="1:7" x14ac:dyDescent="0.2">
      <c r="A580" s="14">
        <v>43248</v>
      </c>
      <c r="B580" t="s">
        <v>40</v>
      </c>
      <c r="C580">
        <v>0</v>
      </c>
      <c r="D580">
        <v>0</v>
      </c>
      <c r="E580">
        <v>0</v>
      </c>
      <c r="F580">
        <v>1</v>
      </c>
      <c r="G580">
        <v>1</v>
      </c>
    </row>
    <row r="581" spans="1:7" x14ac:dyDescent="0.2">
      <c r="A581" s="14">
        <v>43248</v>
      </c>
      <c r="B581" t="s">
        <v>41</v>
      </c>
      <c r="C581">
        <v>0</v>
      </c>
      <c r="D581">
        <v>0</v>
      </c>
      <c r="E581">
        <v>0</v>
      </c>
      <c r="F581">
        <v>0</v>
      </c>
      <c r="G581">
        <v>1</v>
      </c>
    </row>
    <row r="582" spans="1:7" x14ac:dyDescent="0.2">
      <c r="A582" s="14">
        <v>43249</v>
      </c>
      <c r="B582" t="s">
        <v>40</v>
      </c>
      <c r="C582">
        <v>0</v>
      </c>
      <c r="D582">
        <v>0</v>
      </c>
      <c r="E582">
        <v>0</v>
      </c>
      <c r="F582">
        <v>0</v>
      </c>
      <c r="G582">
        <v>1</v>
      </c>
    </row>
    <row r="583" spans="1:7" x14ac:dyDescent="0.2">
      <c r="A583" s="14">
        <v>43249</v>
      </c>
      <c r="B583" t="s">
        <v>41</v>
      </c>
      <c r="C583">
        <v>0</v>
      </c>
      <c r="D583">
        <v>0</v>
      </c>
      <c r="E583">
        <v>0</v>
      </c>
      <c r="F583">
        <v>0</v>
      </c>
      <c r="G583">
        <v>1</v>
      </c>
    </row>
    <row r="584" spans="1:7" x14ac:dyDescent="0.2">
      <c r="A584" s="14">
        <v>43250</v>
      </c>
      <c r="B584" t="s">
        <v>40</v>
      </c>
      <c r="C584">
        <v>0</v>
      </c>
      <c r="D584">
        <v>0</v>
      </c>
      <c r="E584">
        <v>0</v>
      </c>
      <c r="F584">
        <v>0</v>
      </c>
      <c r="G584">
        <v>1</v>
      </c>
    </row>
    <row r="585" spans="1:7" x14ac:dyDescent="0.2">
      <c r="A585" s="14">
        <v>43250</v>
      </c>
      <c r="B585" t="s">
        <v>41</v>
      </c>
      <c r="C585">
        <v>0</v>
      </c>
      <c r="D585">
        <v>0</v>
      </c>
      <c r="E585">
        <v>0</v>
      </c>
      <c r="F585">
        <v>0</v>
      </c>
      <c r="G585">
        <v>1</v>
      </c>
    </row>
    <row r="586" spans="1:7" x14ac:dyDescent="0.2">
      <c r="A586" s="14">
        <v>43251</v>
      </c>
      <c r="B586" t="s">
        <v>40</v>
      </c>
      <c r="C586">
        <v>0</v>
      </c>
      <c r="D586">
        <v>0</v>
      </c>
      <c r="E586">
        <v>0</v>
      </c>
      <c r="F586">
        <v>0</v>
      </c>
      <c r="G586">
        <v>1</v>
      </c>
    </row>
    <row r="587" spans="1:7" x14ac:dyDescent="0.2">
      <c r="A587" s="14">
        <v>43251</v>
      </c>
      <c r="B587" t="s">
        <v>41</v>
      </c>
      <c r="C587">
        <v>0</v>
      </c>
      <c r="D587">
        <v>0</v>
      </c>
      <c r="E587">
        <v>0</v>
      </c>
      <c r="F587">
        <v>0</v>
      </c>
      <c r="G587">
        <v>1</v>
      </c>
    </row>
    <row r="588" spans="1:7" x14ac:dyDescent="0.2">
      <c r="A588" s="14">
        <v>43252</v>
      </c>
      <c r="B588" t="s">
        <v>40</v>
      </c>
      <c r="C588">
        <v>0</v>
      </c>
      <c r="D588">
        <v>1</v>
      </c>
      <c r="E588">
        <v>0</v>
      </c>
      <c r="F588">
        <v>0</v>
      </c>
      <c r="G588">
        <v>1</v>
      </c>
    </row>
    <row r="589" spans="1:7" x14ac:dyDescent="0.2">
      <c r="A589" s="14">
        <v>43252</v>
      </c>
      <c r="B589" t="s">
        <v>41</v>
      </c>
      <c r="C589">
        <v>0</v>
      </c>
      <c r="D589">
        <v>1</v>
      </c>
      <c r="E589">
        <v>0</v>
      </c>
      <c r="F589">
        <v>1</v>
      </c>
      <c r="G589">
        <v>1</v>
      </c>
    </row>
    <row r="590" spans="1:7" x14ac:dyDescent="0.2">
      <c r="A590" s="14">
        <v>43253</v>
      </c>
      <c r="B590" t="s">
        <v>40</v>
      </c>
      <c r="C590">
        <v>0</v>
      </c>
      <c r="D590">
        <v>3</v>
      </c>
      <c r="E590">
        <v>0</v>
      </c>
      <c r="F590">
        <v>0</v>
      </c>
      <c r="G590">
        <v>1</v>
      </c>
    </row>
    <row r="591" spans="1:7" x14ac:dyDescent="0.2">
      <c r="A591" s="14">
        <v>43253</v>
      </c>
      <c r="B591" t="s">
        <v>41</v>
      </c>
      <c r="C591">
        <v>0</v>
      </c>
      <c r="D591">
        <v>6</v>
      </c>
      <c r="E591">
        <v>0</v>
      </c>
      <c r="F591">
        <v>0</v>
      </c>
      <c r="G591">
        <v>1</v>
      </c>
    </row>
    <row r="592" spans="1:7" x14ac:dyDescent="0.2">
      <c r="A592" s="14">
        <v>43254</v>
      </c>
      <c r="B592" t="s">
        <v>40</v>
      </c>
      <c r="C592">
        <v>0</v>
      </c>
      <c r="D592">
        <v>9</v>
      </c>
      <c r="E592">
        <v>0</v>
      </c>
      <c r="F592">
        <v>0</v>
      </c>
      <c r="G592">
        <v>1</v>
      </c>
    </row>
    <row r="593" spans="1:7" x14ac:dyDescent="0.2">
      <c r="A593" s="14">
        <v>43254</v>
      </c>
      <c r="B593" t="s">
        <v>41</v>
      </c>
      <c r="C593">
        <v>0</v>
      </c>
      <c r="D593">
        <v>11</v>
      </c>
      <c r="E593">
        <v>0</v>
      </c>
      <c r="F593">
        <v>1</v>
      </c>
      <c r="G593">
        <v>1</v>
      </c>
    </row>
    <row r="594" spans="1:7" x14ac:dyDescent="0.2">
      <c r="A594" s="14">
        <v>43255</v>
      </c>
      <c r="B594" t="s">
        <v>40</v>
      </c>
      <c r="C594">
        <v>0</v>
      </c>
      <c r="D594">
        <v>20</v>
      </c>
      <c r="E594">
        <v>0</v>
      </c>
      <c r="F594">
        <v>0</v>
      </c>
      <c r="G594">
        <v>1</v>
      </c>
    </row>
    <row r="595" spans="1:7" x14ac:dyDescent="0.2">
      <c r="A595" s="14">
        <v>43255</v>
      </c>
      <c r="B595" t="s">
        <v>41</v>
      </c>
      <c r="C595">
        <v>0</v>
      </c>
      <c r="D595">
        <v>22</v>
      </c>
      <c r="E595">
        <v>0</v>
      </c>
      <c r="F595">
        <v>0</v>
      </c>
      <c r="G595">
        <v>1</v>
      </c>
    </row>
    <row r="596" spans="1:7" x14ac:dyDescent="0.2">
      <c r="A596" s="14">
        <v>43256</v>
      </c>
      <c r="B596" t="s">
        <v>40</v>
      </c>
      <c r="C596">
        <v>0</v>
      </c>
      <c r="D596">
        <v>23</v>
      </c>
      <c r="E596">
        <v>0</v>
      </c>
      <c r="F596">
        <v>0</v>
      </c>
      <c r="G596">
        <v>1</v>
      </c>
    </row>
    <row r="597" spans="1:7" x14ac:dyDescent="0.2">
      <c r="A597" s="14">
        <v>43256</v>
      </c>
      <c r="B597" t="s">
        <v>41</v>
      </c>
      <c r="C597">
        <v>0</v>
      </c>
      <c r="D597">
        <v>24</v>
      </c>
      <c r="E597">
        <v>0</v>
      </c>
      <c r="F597">
        <v>0</v>
      </c>
      <c r="G597">
        <v>1</v>
      </c>
    </row>
    <row r="598" spans="1:7" x14ac:dyDescent="0.2">
      <c r="A598" s="14">
        <v>43257</v>
      </c>
      <c r="B598" t="s">
        <v>40</v>
      </c>
      <c r="C598">
        <v>0</v>
      </c>
      <c r="D598">
        <v>25</v>
      </c>
      <c r="E598">
        <v>0</v>
      </c>
      <c r="F598">
        <v>0</v>
      </c>
      <c r="G598">
        <v>1</v>
      </c>
    </row>
    <row r="599" spans="1:7" x14ac:dyDescent="0.2">
      <c r="A599" s="14">
        <v>43257</v>
      </c>
      <c r="B599" t="s">
        <v>41</v>
      </c>
      <c r="C599">
        <v>0</v>
      </c>
      <c r="D599">
        <v>26</v>
      </c>
      <c r="E599">
        <v>0</v>
      </c>
      <c r="F599">
        <v>0</v>
      </c>
      <c r="G599">
        <v>1</v>
      </c>
    </row>
    <row r="600" spans="1:7" x14ac:dyDescent="0.2">
      <c r="A600" s="14">
        <v>43258</v>
      </c>
      <c r="B600" t="s">
        <v>40</v>
      </c>
      <c r="C600">
        <v>0</v>
      </c>
      <c r="D600">
        <v>28</v>
      </c>
      <c r="E600">
        <v>0</v>
      </c>
      <c r="F600">
        <v>0</v>
      </c>
      <c r="G600">
        <v>1</v>
      </c>
    </row>
    <row r="601" spans="1:7" x14ac:dyDescent="0.2">
      <c r="A601" s="14">
        <v>43258</v>
      </c>
      <c r="B601" t="s">
        <v>41</v>
      </c>
      <c r="C601">
        <v>0</v>
      </c>
      <c r="D601">
        <v>27</v>
      </c>
      <c r="E601">
        <v>0</v>
      </c>
      <c r="F601">
        <v>1</v>
      </c>
      <c r="G601">
        <v>1</v>
      </c>
    </row>
    <row r="602" spans="1:7" x14ac:dyDescent="0.2">
      <c r="A602" s="14">
        <v>43259</v>
      </c>
      <c r="B602" t="s">
        <v>40</v>
      </c>
      <c r="C602">
        <v>0</v>
      </c>
      <c r="D602">
        <v>27</v>
      </c>
      <c r="E602">
        <v>0</v>
      </c>
      <c r="F602">
        <v>0</v>
      </c>
      <c r="G602">
        <v>1</v>
      </c>
    </row>
    <row r="603" spans="1:7" x14ac:dyDescent="0.2">
      <c r="A603" s="14">
        <v>43259</v>
      </c>
      <c r="B603" t="s">
        <v>41</v>
      </c>
      <c r="C603">
        <v>0</v>
      </c>
      <c r="D603">
        <v>28</v>
      </c>
      <c r="E603">
        <v>0</v>
      </c>
      <c r="F603">
        <v>0</v>
      </c>
      <c r="G603">
        <v>1</v>
      </c>
    </row>
    <row r="604" spans="1:7" x14ac:dyDescent="0.2">
      <c r="A604" s="14">
        <v>43260</v>
      </c>
      <c r="B604" t="s">
        <v>40</v>
      </c>
      <c r="C604">
        <v>0</v>
      </c>
      <c r="D604">
        <v>28</v>
      </c>
      <c r="E604">
        <v>0</v>
      </c>
      <c r="F604">
        <v>0</v>
      </c>
      <c r="G604">
        <v>1</v>
      </c>
    </row>
    <row r="605" spans="1:7" x14ac:dyDescent="0.2">
      <c r="A605" s="14">
        <v>43260</v>
      </c>
      <c r="B605" t="s">
        <v>41</v>
      </c>
      <c r="C605">
        <v>0</v>
      </c>
      <c r="D605">
        <v>28</v>
      </c>
      <c r="E605">
        <v>0</v>
      </c>
      <c r="F605">
        <v>0</v>
      </c>
      <c r="G605">
        <v>1</v>
      </c>
    </row>
    <row r="606" spans="1:7" x14ac:dyDescent="0.2">
      <c r="A606" s="14">
        <v>43261</v>
      </c>
      <c r="B606" t="s">
        <v>40</v>
      </c>
      <c r="C606">
        <v>0</v>
      </c>
      <c r="D606">
        <v>29</v>
      </c>
      <c r="E606">
        <v>0</v>
      </c>
      <c r="F606">
        <v>0</v>
      </c>
      <c r="G606">
        <v>1</v>
      </c>
    </row>
    <row r="607" spans="1:7" x14ac:dyDescent="0.2">
      <c r="A607" s="14">
        <v>43261</v>
      </c>
      <c r="B607" t="s">
        <v>41</v>
      </c>
      <c r="C607">
        <v>0</v>
      </c>
      <c r="D607">
        <v>29</v>
      </c>
      <c r="E607">
        <v>0</v>
      </c>
      <c r="F607">
        <v>0</v>
      </c>
      <c r="G607">
        <v>1</v>
      </c>
    </row>
    <row r="608" spans="1:7" x14ac:dyDescent="0.2">
      <c r="A608" s="14">
        <v>43262</v>
      </c>
      <c r="B608" t="s">
        <v>40</v>
      </c>
      <c r="C608">
        <v>0</v>
      </c>
      <c r="D608">
        <v>30</v>
      </c>
      <c r="E608">
        <v>0</v>
      </c>
      <c r="F608">
        <v>0</v>
      </c>
      <c r="G608">
        <v>1</v>
      </c>
    </row>
    <row r="609" spans="1:7" x14ac:dyDescent="0.2">
      <c r="A609" s="14">
        <v>43262</v>
      </c>
      <c r="B609" t="s">
        <v>41</v>
      </c>
      <c r="C609">
        <v>0</v>
      </c>
      <c r="D609">
        <v>30</v>
      </c>
      <c r="E609">
        <v>0</v>
      </c>
      <c r="F609">
        <v>0</v>
      </c>
      <c r="G609">
        <v>1</v>
      </c>
    </row>
    <row r="610" spans="1:7" x14ac:dyDescent="0.2">
      <c r="A610" s="14">
        <v>43263</v>
      </c>
      <c r="B610" t="s">
        <v>40</v>
      </c>
      <c r="C610">
        <v>0</v>
      </c>
      <c r="D610">
        <v>31</v>
      </c>
      <c r="E610">
        <v>0</v>
      </c>
      <c r="F610">
        <v>0</v>
      </c>
      <c r="G610">
        <v>1</v>
      </c>
    </row>
    <row r="611" spans="1:7" x14ac:dyDescent="0.2">
      <c r="A611" s="14">
        <v>43263</v>
      </c>
      <c r="B611" t="s">
        <v>41</v>
      </c>
      <c r="C611">
        <v>0</v>
      </c>
      <c r="D611">
        <v>32</v>
      </c>
      <c r="E611">
        <v>0</v>
      </c>
      <c r="F611">
        <v>1</v>
      </c>
      <c r="G611">
        <v>1</v>
      </c>
    </row>
    <row r="612" spans="1:7" x14ac:dyDescent="0.2">
      <c r="A612" s="14">
        <v>43264</v>
      </c>
      <c r="B612" t="s">
        <v>40</v>
      </c>
      <c r="C612">
        <v>0</v>
      </c>
      <c r="D612">
        <v>32</v>
      </c>
      <c r="E612">
        <v>0</v>
      </c>
      <c r="F612">
        <v>0</v>
      </c>
      <c r="G612">
        <v>1</v>
      </c>
    </row>
    <row r="613" spans="1:7" x14ac:dyDescent="0.2">
      <c r="A613" s="14">
        <v>43264</v>
      </c>
      <c r="B613" t="s">
        <v>41</v>
      </c>
      <c r="C613">
        <v>0</v>
      </c>
      <c r="D613">
        <v>32</v>
      </c>
      <c r="E613">
        <v>0</v>
      </c>
      <c r="F613">
        <v>0</v>
      </c>
      <c r="G613">
        <v>1</v>
      </c>
    </row>
    <row r="614" spans="1:7" x14ac:dyDescent="0.2">
      <c r="A614" s="14">
        <v>43265</v>
      </c>
      <c r="B614" t="s">
        <v>40</v>
      </c>
      <c r="C614">
        <v>0</v>
      </c>
      <c r="D614">
        <v>32</v>
      </c>
      <c r="E614">
        <v>0</v>
      </c>
      <c r="F614">
        <v>0</v>
      </c>
      <c r="G614">
        <v>1</v>
      </c>
    </row>
    <row r="615" spans="1:7" x14ac:dyDescent="0.2">
      <c r="A615" s="14">
        <v>43265</v>
      </c>
      <c r="B615" t="s">
        <v>41</v>
      </c>
      <c r="C615">
        <v>0</v>
      </c>
      <c r="D615">
        <v>31</v>
      </c>
      <c r="E615">
        <v>0</v>
      </c>
      <c r="F615">
        <v>0</v>
      </c>
      <c r="G615">
        <v>1</v>
      </c>
    </row>
    <row r="616" spans="1:7" x14ac:dyDescent="0.2">
      <c r="A616" s="14">
        <v>43266</v>
      </c>
      <c r="B616" t="s">
        <v>40</v>
      </c>
      <c r="C616">
        <v>0</v>
      </c>
      <c r="D616">
        <v>30</v>
      </c>
      <c r="E616">
        <v>0</v>
      </c>
      <c r="F616">
        <v>0</v>
      </c>
      <c r="G616">
        <v>1</v>
      </c>
    </row>
    <row r="617" spans="1:7" x14ac:dyDescent="0.2">
      <c r="A617" s="14">
        <v>43266</v>
      </c>
      <c r="B617" t="s">
        <v>41</v>
      </c>
      <c r="C617">
        <v>0</v>
      </c>
      <c r="D617">
        <v>30</v>
      </c>
      <c r="E617">
        <v>0</v>
      </c>
      <c r="F617">
        <v>0</v>
      </c>
      <c r="G617">
        <v>1</v>
      </c>
    </row>
    <row r="618" spans="1:7" x14ac:dyDescent="0.2">
      <c r="A618" s="14">
        <v>43267</v>
      </c>
      <c r="B618" t="s">
        <v>40</v>
      </c>
      <c r="C618">
        <v>0</v>
      </c>
      <c r="D618">
        <v>29</v>
      </c>
      <c r="E618">
        <v>0</v>
      </c>
      <c r="F618">
        <v>0</v>
      </c>
      <c r="G618">
        <v>1</v>
      </c>
    </row>
    <row r="619" spans="1:7" x14ac:dyDescent="0.2">
      <c r="A619" s="14">
        <v>43267</v>
      </c>
      <c r="B619" t="s">
        <v>41</v>
      </c>
      <c r="C619">
        <v>0</v>
      </c>
      <c r="D619">
        <v>29</v>
      </c>
      <c r="E619">
        <v>0</v>
      </c>
      <c r="F619">
        <v>0</v>
      </c>
      <c r="G619">
        <v>1</v>
      </c>
    </row>
    <row r="620" spans="1:7" x14ac:dyDescent="0.2">
      <c r="A620" s="14">
        <v>43268</v>
      </c>
      <c r="B620" t="s">
        <v>40</v>
      </c>
      <c r="C620">
        <v>0</v>
      </c>
      <c r="D620">
        <v>29</v>
      </c>
      <c r="E620">
        <v>0</v>
      </c>
      <c r="F620">
        <v>0</v>
      </c>
      <c r="G620">
        <v>1</v>
      </c>
    </row>
    <row r="621" spans="1:7" x14ac:dyDescent="0.2">
      <c r="A621" s="14">
        <v>43268</v>
      </c>
      <c r="B621" t="s">
        <v>41</v>
      </c>
      <c r="C621">
        <v>0</v>
      </c>
      <c r="D621">
        <v>28</v>
      </c>
      <c r="E621">
        <v>0</v>
      </c>
      <c r="F621">
        <v>0</v>
      </c>
      <c r="G621">
        <v>1</v>
      </c>
    </row>
    <row r="622" spans="1:7" x14ac:dyDescent="0.2">
      <c r="A622" s="14">
        <v>43269</v>
      </c>
      <c r="B622" t="s">
        <v>40</v>
      </c>
      <c r="C622">
        <v>0</v>
      </c>
      <c r="D622">
        <v>28</v>
      </c>
      <c r="E622">
        <v>0</v>
      </c>
      <c r="F622">
        <v>0</v>
      </c>
      <c r="G622">
        <v>1</v>
      </c>
    </row>
    <row r="623" spans="1:7" x14ac:dyDescent="0.2">
      <c r="A623" s="14">
        <v>43269</v>
      </c>
      <c r="B623" t="s">
        <v>41</v>
      </c>
      <c r="C623">
        <v>0</v>
      </c>
      <c r="D623">
        <v>28</v>
      </c>
      <c r="E623">
        <v>1</v>
      </c>
      <c r="F623">
        <v>0</v>
      </c>
      <c r="G623">
        <v>1</v>
      </c>
    </row>
    <row r="624" spans="1:7" x14ac:dyDescent="0.2">
      <c r="A624" s="14">
        <v>43270</v>
      </c>
      <c r="B624" t="s">
        <v>40</v>
      </c>
      <c r="C624">
        <v>0</v>
      </c>
      <c r="D624">
        <v>27</v>
      </c>
      <c r="E624">
        <v>0</v>
      </c>
      <c r="F624">
        <v>0</v>
      </c>
      <c r="G624">
        <v>1</v>
      </c>
    </row>
    <row r="625" spans="1:7" x14ac:dyDescent="0.2">
      <c r="A625" s="14">
        <v>43270</v>
      </c>
      <c r="B625" t="s">
        <v>41</v>
      </c>
      <c r="C625">
        <v>0</v>
      </c>
      <c r="D625">
        <v>27</v>
      </c>
      <c r="E625">
        <v>0</v>
      </c>
      <c r="F625">
        <v>0</v>
      </c>
      <c r="G625">
        <v>1</v>
      </c>
    </row>
    <row r="626" spans="1:7" x14ac:dyDescent="0.2">
      <c r="A626" s="14">
        <v>43271</v>
      </c>
      <c r="B626" t="s">
        <v>40</v>
      </c>
      <c r="C626">
        <v>0</v>
      </c>
      <c r="D626">
        <v>27</v>
      </c>
      <c r="E626">
        <v>0</v>
      </c>
      <c r="F626">
        <v>0</v>
      </c>
      <c r="G626">
        <v>1</v>
      </c>
    </row>
    <row r="627" spans="1:7" x14ac:dyDescent="0.2">
      <c r="A627" s="14">
        <v>43271</v>
      </c>
      <c r="B627" t="s">
        <v>41</v>
      </c>
      <c r="C627">
        <v>0</v>
      </c>
      <c r="D627">
        <v>27</v>
      </c>
      <c r="E627">
        <v>0</v>
      </c>
      <c r="F627">
        <v>0</v>
      </c>
      <c r="G627">
        <v>1</v>
      </c>
    </row>
    <row r="628" spans="1:7" x14ac:dyDescent="0.2">
      <c r="A628" s="14">
        <v>43272</v>
      </c>
      <c r="B628" t="s">
        <v>40</v>
      </c>
      <c r="C628">
        <v>0</v>
      </c>
      <c r="D628">
        <v>27</v>
      </c>
      <c r="E628">
        <v>0</v>
      </c>
      <c r="F628">
        <v>1</v>
      </c>
      <c r="G628">
        <v>1</v>
      </c>
    </row>
    <row r="629" spans="1:7" x14ac:dyDescent="0.2">
      <c r="A629" s="14">
        <v>43272</v>
      </c>
      <c r="B629" t="s">
        <v>41</v>
      </c>
      <c r="C629">
        <v>0</v>
      </c>
      <c r="D629">
        <v>28</v>
      </c>
      <c r="E629">
        <v>0</v>
      </c>
      <c r="F629">
        <v>0</v>
      </c>
      <c r="G629">
        <v>1</v>
      </c>
    </row>
    <row r="630" spans="1:7" x14ac:dyDescent="0.2">
      <c r="A630" s="14">
        <v>43273</v>
      </c>
      <c r="B630" t="s">
        <v>40</v>
      </c>
      <c r="C630">
        <v>0</v>
      </c>
      <c r="D630">
        <v>35</v>
      </c>
      <c r="E630">
        <v>0</v>
      </c>
      <c r="F630">
        <v>0</v>
      </c>
      <c r="G630">
        <v>1</v>
      </c>
    </row>
    <row r="631" spans="1:7" x14ac:dyDescent="0.2">
      <c r="A631" s="14">
        <v>43273</v>
      </c>
      <c r="B631" t="s">
        <v>41</v>
      </c>
      <c r="C631">
        <v>0</v>
      </c>
      <c r="D631">
        <v>35</v>
      </c>
      <c r="E631">
        <v>0</v>
      </c>
      <c r="F631">
        <v>0</v>
      </c>
      <c r="G631">
        <v>1</v>
      </c>
    </row>
    <row r="632" spans="1:7" x14ac:dyDescent="0.2">
      <c r="A632" s="14">
        <v>43274</v>
      </c>
      <c r="B632" t="s">
        <v>40</v>
      </c>
      <c r="C632">
        <v>0</v>
      </c>
      <c r="D632">
        <v>33</v>
      </c>
      <c r="E632">
        <v>0</v>
      </c>
      <c r="F632">
        <v>0</v>
      </c>
      <c r="G632">
        <v>1</v>
      </c>
    </row>
    <row r="633" spans="1:7" x14ac:dyDescent="0.2">
      <c r="A633" s="14">
        <v>43274</v>
      </c>
      <c r="B633" t="s">
        <v>41</v>
      </c>
      <c r="C633">
        <v>0</v>
      </c>
      <c r="D633">
        <v>33</v>
      </c>
      <c r="E633">
        <v>0</v>
      </c>
      <c r="F633">
        <v>0</v>
      </c>
      <c r="G633">
        <v>1</v>
      </c>
    </row>
    <row r="634" spans="1:7" x14ac:dyDescent="0.2">
      <c r="A634" s="14">
        <v>43275</v>
      </c>
      <c r="B634" t="s">
        <v>40</v>
      </c>
      <c r="C634">
        <v>0</v>
      </c>
      <c r="D634">
        <v>33</v>
      </c>
      <c r="E634">
        <v>0</v>
      </c>
      <c r="F634">
        <v>0</v>
      </c>
      <c r="G634">
        <v>1</v>
      </c>
    </row>
    <row r="635" spans="1:7" x14ac:dyDescent="0.2">
      <c r="A635" s="14">
        <v>43275</v>
      </c>
      <c r="B635" t="s">
        <v>41</v>
      </c>
      <c r="C635">
        <v>0</v>
      </c>
      <c r="D635">
        <v>32</v>
      </c>
      <c r="E635">
        <v>0</v>
      </c>
      <c r="F635">
        <v>0</v>
      </c>
      <c r="G635">
        <v>1</v>
      </c>
    </row>
    <row r="636" spans="1:7" x14ac:dyDescent="0.2">
      <c r="A636" s="14">
        <v>43276</v>
      </c>
      <c r="B636" t="s">
        <v>40</v>
      </c>
      <c r="C636">
        <v>0</v>
      </c>
      <c r="D636">
        <v>32</v>
      </c>
      <c r="E636">
        <v>0</v>
      </c>
      <c r="F636">
        <v>0</v>
      </c>
      <c r="G636">
        <v>1</v>
      </c>
    </row>
    <row r="637" spans="1:7" x14ac:dyDescent="0.2">
      <c r="A637" s="14">
        <v>43276</v>
      </c>
      <c r="B637" t="s">
        <v>41</v>
      </c>
      <c r="C637">
        <v>0</v>
      </c>
      <c r="D637">
        <v>33</v>
      </c>
      <c r="E637">
        <v>0</v>
      </c>
      <c r="F637">
        <v>0</v>
      </c>
      <c r="G637">
        <v>1</v>
      </c>
    </row>
    <row r="638" spans="1:7" x14ac:dyDescent="0.2">
      <c r="A638" s="14">
        <v>43277</v>
      </c>
      <c r="B638" t="s">
        <v>40</v>
      </c>
      <c r="C638">
        <v>0</v>
      </c>
      <c r="D638">
        <v>37</v>
      </c>
      <c r="E638">
        <v>0</v>
      </c>
      <c r="F638">
        <v>0</v>
      </c>
      <c r="G638">
        <v>1</v>
      </c>
    </row>
    <row r="639" spans="1:7" x14ac:dyDescent="0.2">
      <c r="A639" s="14">
        <v>43277</v>
      </c>
      <c r="B639" t="s">
        <v>41</v>
      </c>
      <c r="C639">
        <v>0</v>
      </c>
      <c r="D639">
        <v>36</v>
      </c>
      <c r="E639">
        <v>0</v>
      </c>
      <c r="F639">
        <v>0</v>
      </c>
      <c r="G639">
        <v>1</v>
      </c>
    </row>
    <row r="640" spans="1:7" x14ac:dyDescent="0.2">
      <c r="A640" s="14">
        <v>43278</v>
      </c>
      <c r="B640" t="s">
        <v>40</v>
      </c>
      <c r="C640">
        <v>0</v>
      </c>
      <c r="D640">
        <v>36</v>
      </c>
      <c r="E640">
        <v>0</v>
      </c>
      <c r="F640">
        <v>0</v>
      </c>
      <c r="G640">
        <v>1</v>
      </c>
    </row>
    <row r="641" spans="1:7" x14ac:dyDescent="0.2">
      <c r="A641" s="14">
        <v>43278</v>
      </c>
      <c r="B641" t="s">
        <v>41</v>
      </c>
      <c r="C641">
        <v>0</v>
      </c>
      <c r="D641">
        <v>35</v>
      </c>
      <c r="E641">
        <v>0</v>
      </c>
      <c r="F641">
        <v>0</v>
      </c>
      <c r="G641">
        <v>1</v>
      </c>
    </row>
    <row r="642" spans="1:7" x14ac:dyDescent="0.2">
      <c r="A642" s="14">
        <v>43279</v>
      </c>
      <c r="B642" t="s">
        <v>40</v>
      </c>
      <c r="C642">
        <v>0</v>
      </c>
      <c r="D642">
        <v>34</v>
      </c>
      <c r="E642">
        <v>0</v>
      </c>
      <c r="F642">
        <v>0</v>
      </c>
      <c r="G642">
        <v>1</v>
      </c>
    </row>
    <row r="643" spans="1:7" x14ac:dyDescent="0.2">
      <c r="A643" s="14">
        <v>43279</v>
      </c>
      <c r="B643" t="s">
        <v>41</v>
      </c>
      <c r="C643">
        <v>0</v>
      </c>
      <c r="D643">
        <v>33</v>
      </c>
      <c r="E643">
        <v>0</v>
      </c>
      <c r="F643">
        <v>2</v>
      </c>
      <c r="G643">
        <v>1</v>
      </c>
    </row>
    <row r="644" spans="1:7" x14ac:dyDescent="0.2">
      <c r="A644" s="14">
        <v>43280</v>
      </c>
      <c r="B644" t="s">
        <v>40</v>
      </c>
      <c r="C644">
        <v>0</v>
      </c>
      <c r="D644">
        <v>32</v>
      </c>
      <c r="E644">
        <v>0</v>
      </c>
      <c r="F644">
        <v>1</v>
      </c>
      <c r="G644">
        <v>1</v>
      </c>
    </row>
    <row r="645" spans="1:7" x14ac:dyDescent="0.2">
      <c r="A645" s="14">
        <v>43280</v>
      </c>
      <c r="B645" t="s">
        <v>41</v>
      </c>
      <c r="C645">
        <v>0</v>
      </c>
      <c r="D645">
        <v>32</v>
      </c>
      <c r="E645">
        <v>0</v>
      </c>
      <c r="F645">
        <v>0</v>
      </c>
      <c r="G645">
        <v>1</v>
      </c>
    </row>
    <row r="646" spans="1:7" x14ac:dyDescent="0.2">
      <c r="A646" s="14">
        <v>43281</v>
      </c>
      <c r="B646" t="s">
        <v>40</v>
      </c>
      <c r="C646">
        <v>0</v>
      </c>
      <c r="D646">
        <v>29</v>
      </c>
      <c r="E646">
        <v>0</v>
      </c>
      <c r="F646">
        <v>0</v>
      </c>
      <c r="G646">
        <v>1</v>
      </c>
    </row>
    <row r="647" spans="1:7" x14ac:dyDescent="0.2">
      <c r="A647" s="14">
        <v>43281</v>
      </c>
      <c r="B647" t="s">
        <v>41</v>
      </c>
      <c r="C647">
        <v>0</v>
      </c>
      <c r="D647">
        <v>29</v>
      </c>
      <c r="E647">
        <v>0</v>
      </c>
      <c r="F647">
        <v>0</v>
      </c>
      <c r="G647">
        <v>2</v>
      </c>
    </row>
    <row r="648" spans="1:7" x14ac:dyDescent="0.2">
      <c r="A648" s="14">
        <v>43282</v>
      </c>
      <c r="B648" t="s">
        <v>40</v>
      </c>
      <c r="C648">
        <v>0</v>
      </c>
      <c r="D648">
        <v>28</v>
      </c>
      <c r="E648">
        <v>0</v>
      </c>
      <c r="F648">
        <v>0</v>
      </c>
      <c r="G648">
        <v>1</v>
      </c>
    </row>
    <row r="649" spans="1:7" x14ac:dyDescent="0.2">
      <c r="A649" s="14">
        <v>43282</v>
      </c>
      <c r="B649" t="s">
        <v>41</v>
      </c>
      <c r="C649">
        <v>0</v>
      </c>
      <c r="D649">
        <v>28</v>
      </c>
      <c r="E649">
        <v>0</v>
      </c>
      <c r="F649">
        <v>0</v>
      </c>
      <c r="G649">
        <v>1</v>
      </c>
    </row>
    <row r="650" spans="1:7" x14ac:dyDescent="0.2">
      <c r="A650" s="14">
        <v>43283</v>
      </c>
      <c r="B650" t="s">
        <v>40</v>
      </c>
      <c r="C650">
        <v>0</v>
      </c>
      <c r="D650">
        <v>28</v>
      </c>
      <c r="E650">
        <v>0</v>
      </c>
      <c r="F650">
        <v>1</v>
      </c>
      <c r="G650">
        <v>1</v>
      </c>
    </row>
    <row r="651" spans="1:7" x14ac:dyDescent="0.2">
      <c r="A651" s="14">
        <v>43283</v>
      </c>
      <c r="B651" t="s">
        <v>41</v>
      </c>
      <c r="C651">
        <v>0</v>
      </c>
      <c r="D651">
        <v>27</v>
      </c>
      <c r="E651">
        <v>0</v>
      </c>
      <c r="F651">
        <v>1</v>
      </c>
      <c r="G651">
        <v>1</v>
      </c>
    </row>
    <row r="652" spans="1:7" x14ac:dyDescent="0.2">
      <c r="A652" s="14">
        <v>43284</v>
      </c>
      <c r="B652" t="s">
        <v>40</v>
      </c>
      <c r="C652">
        <v>0</v>
      </c>
      <c r="D652">
        <v>27</v>
      </c>
      <c r="E652">
        <v>0</v>
      </c>
      <c r="F652">
        <v>0</v>
      </c>
      <c r="G652">
        <v>1</v>
      </c>
    </row>
    <row r="653" spans="1:7" x14ac:dyDescent="0.2">
      <c r="A653" s="14">
        <v>43284</v>
      </c>
      <c r="B653" t="s">
        <v>41</v>
      </c>
      <c r="C653">
        <v>0</v>
      </c>
      <c r="D653">
        <v>26</v>
      </c>
      <c r="E653">
        <v>0</v>
      </c>
      <c r="F653">
        <v>0</v>
      </c>
      <c r="G653">
        <v>1</v>
      </c>
    </row>
    <row r="654" spans="1:7" x14ac:dyDescent="0.2">
      <c r="A654" s="14">
        <v>43285</v>
      </c>
      <c r="B654" t="s">
        <v>40</v>
      </c>
      <c r="C654">
        <v>0</v>
      </c>
      <c r="D654">
        <v>25</v>
      </c>
      <c r="E654">
        <v>0</v>
      </c>
      <c r="F654">
        <v>0</v>
      </c>
      <c r="G654">
        <v>1</v>
      </c>
    </row>
    <row r="655" spans="1:7" x14ac:dyDescent="0.2">
      <c r="A655" s="14">
        <v>43285</v>
      </c>
      <c r="B655" t="s">
        <v>41</v>
      </c>
      <c r="C655">
        <v>0</v>
      </c>
      <c r="D655">
        <v>25</v>
      </c>
      <c r="E655">
        <v>0</v>
      </c>
      <c r="F655">
        <v>0</v>
      </c>
      <c r="G655">
        <v>1</v>
      </c>
    </row>
    <row r="656" spans="1:7" x14ac:dyDescent="0.2">
      <c r="A656" s="14">
        <v>43286</v>
      </c>
      <c r="B656" t="s">
        <v>40</v>
      </c>
      <c r="C656">
        <v>0</v>
      </c>
      <c r="D656">
        <v>24</v>
      </c>
      <c r="E656">
        <v>0</v>
      </c>
      <c r="F656">
        <v>1</v>
      </c>
      <c r="G656">
        <v>1</v>
      </c>
    </row>
    <row r="657" spans="1:7" x14ac:dyDescent="0.2">
      <c r="A657" s="14">
        <v>43286</v>
      </c>
      <c r="B657" t="s">
        <v>41</v>
      </c>
      <c r="C657">
        <v>0</v>
      </c>
      <c r="D657">
        <v>24</v>
      </c>
      <c r="E657">
        <v>0</v>
      </c>
      <c r="F657">
        <v>0</v>
      </c>
      <c r="G657">
        <v>1</v>
      </c>
    </row>
    <row r="658" spans="1:7" x14ac:dyDescent="0.2">
      <c r="A658" s="14">
        <v>43287</v>
      </c>
      <c r="B658" t="s">
        <v>40</v>
      </c>
      <c r="C658">
        <v>0</v>
      </c>
      <c r="D658">
        <v>24</v>
      </c>
      <c r="E658">
        <v>0</v>
      </c>
      <c r="F658">
        <v>1</v>
      </c>
      <c r="G658">
        <v>1</v>
      </c>
    </row>
    <row r="659" spans="1:7" x14ac:dyDescent="0.2">
      <c r="A659" s="14">
        <v>43287</v>
      </c>
      <c r="B659" t="s">
        <v>41</v>
      </c>
      <c r="C659">
        <v>0</v>
      </c>
      <c r="D659">
        <v>24</v>
      </c>
      <c r="E659">
        <v>0</v>
      </c>
      <c r="F659">
        <v>0</v>
      </c>
      <c r="G659">
        <v>1</v>
      </c>
    </row>
    <row r="660" spans="1:7" x14ac:dyDescent="0.2">
      <c r="A660" s="14">
        <v>43288</v>
      </c>
      <c r="B660" t="s">
        <v>40</v>
      </c>
      <c r="C660">
        <v>0</v>
      </c>
      <c r="D660">
        <v>24</v>
      </c>
      <c r="E660">
        <v>0</v>
      </c>
      <c r="F660">
        <v>1</v>
      </c>
      <c r="G660">
        <v>1</v>
      </c>
    </row>
    <row r="661" spans="1:7" x14ac:dyDescent="0.2">
      <c r="A661" s="14">
        <v>43288</v>
      </c>
      <c r="B661" t="s">
        <v>41</v>
      </c>
      <c r="C661">
        <v>0</v>
      </c>
      <c r="D661">
        <v>24</v>
      </c>
      <c r="E661">
        <v>0</v>
      </c>
      <c r="F661">
        <v>0</v>
      </c>
      <c r="G661">
        <v>1</v>
      </c>
    </row>
    <row r="662" spans="1:7" x14ac:dyDescent="0.2">
      <c r="A662" s="14">
        <v>43289</v>
      </c>
      <c r="B662" t="s">
        <v>40</v>
      </c>
      <c r="C662">
        <v>0</v>
      </c>
      <c r="D662">
        <v>24</v>
      </c>
      <c r="E662">
        <v>0</v>
      </c>
      <c r="F662">
        <v>0</v>
      </c>
      <c r="G662">
        <v>1</v>
      </c>
    </row>
    <row r="663" spans="1:7" x14ac:dyDescent="0.2">
      <c r="A663" s="14">
        <v>43289</v>
      </c>
      <c r="B663" t="s">
        <v>41</v>
      </c>
      <c r="C663">
        <v>0</v>
      </c>
      <c r="D663">
        <v>24</v>
      </c>
      <c r="E663">
        <v>0</v>
      </c>
      <c r="F663">
        <v>0</v>
      </c>
      <c r="G663">
        <v>1</v>
      </c>
    </row>
    <row r="664" spans="1:7" x14ac:dyDescent="0.2">
      <c r="A664" s="14">
        <v>43290</v>
      </c>
      <c r="B664" t="s">
        <v>40</v>
      </c>
      <c r="C664">
        <v>0</v>
      </c>
      <c r="D664">
        <v>24</v>
      </c>
      <c r="E664">
        <v>0</v>
      </c>
      <c r="F664">
        <v>0</v>
      </c>
      <c r="G664">
        <v>1</v>
      </c>
    </row>
    <row r="665" spans="1:7" x14ac:dyDescent="0.2">
      <c r="A665" s="14">
        <v>43290</v>
      </c>
      <c r="B665" t="s">
        <v>41</v>
      </c>
      <c r="C665">
        <v>0</v>
      </c>
      <c r="D665">
        <v>24</v>
      </c>
      <c r="E665">
        <v>0</v>
      </c>
      <c r="F665">
        <v>0</v>
      </c>
      <c r="G665">
        <v>1</v>
      </c>
    </row>
    <row r="666" spans="1:7" x14ac:dyDescent="0.2">
      <c r="A666" s="14">
        <v>43291</v>
      </c>
      <c r="B666" t="s">
        <v>40</v>
      </c>
      <c r="C666">
        <v>0</v>
      </c>
      <c r="D666">
        <v>24</v>
      </c>
      <c r="E666">
        <v>0</v>
      </c>
      <c r="F666">
        <v>0</v>
      </c>
      <c r="G666">
        <v>2</v>
      </c>
    </row>
    <row r="667" spans="1:7" x14ac:dyDescent="0.2">
      <c r="A667" s="14">
        <v>43291</v>
      </c>
      <c r="B667" t="s">
        <v>41</v>
      </c>
      <c r="C667">
        <v>0</v>
      </c>
      <c r="D667">
        <v>23</v>
      </c>
      <c r="E667">
        <v>0</v>
      </c>
      <c r="F667">
        <v>0</v>
      </c>
      <c r="G667">
        <v>1</v>
      </c>
    </row>
    <row r="668" spans="1:7" x14ac:dyDescent="0.2">
      <c r="A668" s="14">
        <v>43292</v>
      </c>
      <c r="B668" t="s">
        <v>40</v>
      </c>
      <c r="C668">
        <v>0</v>
      </c>
      <c r="D668">
        <v>23</v>
      </c>
      <c r="E668">
        <v>0</v>
      </c>
      <c r="F668">
        <v>0</v>
      </c>
      <c r="G668">
        <v>1</v>
      </c>
    </row>
    <row r="669" spans="1:7" x14ac:dyDescent="0.2">
      <c r="A669" s="14">
        <v>43292</v>
      </c>
      <c r="B669" t="s">
        <v>41</v>
      </c>
      <c r="C669">
        <v>0</v>
      </c>
      <c r="D669">
        <v>23</v>
      </c>
      <c r="E669">
        <v>0</v>
      </c>
      <c r="F669">
        <v>0</v>
      </c>
      <c r="G669">
        <v>1</v>
      </c>
    </row>
    <row r="670" spans="1:7" x14ac:dyDescent="0.2">
      <c r="A670" s="14">
        <v>43293</v>
      </c>
      <c r="B670" t="s">
        <v>40</v>
      </c>
      <c r="C670">
        <v>0</v>
      </c>
      <c r="D670">
        <v>23</v>
      </c>
      <c r="E670">
        <v>0</v>
      </c>
      <c r="F670">
        <v>0</v>
      </c>
      <c r="G670">
        <v>1</v>
      </c>
    </row>
    <row r="671" spans="1:7" x14ac:dyDescent="0.2">
      <c r="A671" s="14">
        <v>43293</v>
      </c>
      <c r="B671" t="s">
        <v>41</v>
      </c>
      <c r="C671">
        <v>0</v>
      </c>
      <c r="D671">
        <v>23</v>
      </c>
      <c r="E671">
        <v>0</v>
      </c>
      <c r="F671">
        <v>0</v>
      </c>
      <c r="G671">
        <v>1</v>
      </c>
    </row>
    <row r="672" spans="1:7" x14ac:dyDescent="0.2">
      <c r="A672" s="14">
        <v>43294</v>
      </c>
      <c r="B672" t="s">
        <v>40</v>
      </c>
      <c r="C672">
        <v>0</v>
      </c>
      <c r="D672">
        <v>23</v>
      </c>
      <c r="E672">
        <v>0</v>
      </c>
      <c r="F672">
        <v>0</v>
      </c>
      <c r="G672">
        <v>1</v>
      </c>
    </row>
    <row r="673" spans="1:7" x14ac:dyDescent="0.2">
      <c r="A673" s="14">
        <v>43294</v>
      </c>
      <c r="B673" t="s">
        <v>41</v>
      </c>
      <c r="C673">
        <v>0</v>
      </c>
      <c r="D673">
        <v>23</v>
      </c>
      <c r="E673">
        <v>0</v>
      </c>
      <c r="F673">
        <v>1</v>
      </c>
      <c r="G673">
        <v>1</v>
      </c>
    </row>
    <row r="674" spans="1:7" x14ac:dyDescent="0.2">
      <c r="A674" s="14">
        <v>43295</v>
      </c>
      <c r="B674" t="s">
        <v>40</v>
      </c>
      <c r="C674">
        <v>0</v>
      </c>
      <c r="D674">
        <v>22</v>
      </c>
      <c r="E674">
        <v>0</v>
      </c>
      <c r="F674">
        <v>1</v>
      </c>
      <c r="G674">
        <v>1</v>
      </c>
    </row>
    <row r="675" spans="1:7" x14ac:dyDescent="0.2">
      <c r="A675" s="14">
        <v>43295</v>
      </c>
      <c r="B675" t="s">
        <v>41</v>
      </c>
      <c r="C675">
        <v>0</v>
      </c>
      <c r="D675">
        <v>21</v>
      </c>
      <c r="E675">
        <v>0</v>
      </c>
      <c r="F675">
        <v>1</v>
      </c>
      <c r="G675">
        <v>1</v>
      </c>
    </row>
    <row r="676" spans="1:7" x14ac:dyDescent="0.2">
      <c r="A676" s="14">
        <v>43296</v>
      </c>
      <c r="B676" t="s">
        <v>40</v>
      </c>
      <c r="C676">
        <v>0</v>
      </c>
      <c r="D676">
        <v>21</v>
      </c>
      <c r="E676">
        <v>0</v>
      </c>
      <c r="F676">
        <v>0</v>
      </c>
      <c r="G676">
        <v>1</v>
      </c>
    </row>
    <row r="677" spans="1:7" x14ac:dyDescent="0.2">
      <c r="A677" s="14">
        <v>43296</v>
      </c>
      <c r="B677" t="s">
        <v>41</v>
      </c>
      <c r="C677">
        <v>0</v>
      </c>
      <c r="D677">
        <v>20</v>
      </c>
      <c r="E677">
        <v>0</v>
      </c>
      <c r="F677">
        <v>0</v>
      </c>
      <c r="G677">
        <v>1</v>
      </c>
    </row>
    <row r="678" spans="1:7" x14ac:dyDescent="0.2">
      <c r="A678" s="14">
        <v>43297</v>
      </c>
      <c r="B678" t="s">
        <v>40</v>
      </c>
      <c r="C678">
        <v>0</v>
      </c>
      <c r="D678">
        <v>20</v>
      </c>
      <c r="E678">
        <v>0</v>
      </c>
      <c r="F678">
        <v>0</v>
      </c>
      <c r="G678">
        <v>1</v>
      </c>
    </row>
    <row r="679" spans="1:7" x14ac:dyDescent="0.2">
      <c r="A679" s="14">
        <v>43297</v>
      </c>
      <c r="B679" t="s">
        <v>41</v>
      </c>
      <c r="C679">
        <v>0</v>
      </c>
      <c r="D679">
        <v>19</v>
      </c>
      <c r="E679">
        <v>0</v>
      </c>
      <c r="F679">
        <v>0</v>
      </c>
      <c r="G679">
        <v>1</v>
      </c>
    </row>
    <row r="680" spans="1:7" x14ac:dyDescent="0.2">
      <c r="A680" s="14">
        <v>43298</v>
      </c>
      <c r="B680" t="s">
        <v>40</v>
      </c>
      <c r="C680">
        <v>0</v>
      </c>
      <c r="D680">
        <v>19</v>
      </c>
      <c r="E680">
        <v>0</v>
      </c>
      <c r="F680">
        <v>0</v>
      </c>
      <c r="G680">
        <v>1</v>
      </c>
    </row>
    <row r="681" spans="1:7" x14ac:dyDescent="0.2">
      <c r="A681" s="14">
        <v>43298</v>
      </c>
      <c r="B681" t="s">
        <v>41</v>
      </c>
      <c r="C681">
        <v>0</v>
      </c>
      <c r="D681">
        <v>18</v>
      </c>
      <c r="E681">
        <v>0</v>
      </c>
      <c r="F681">
        <v>0</v>
      </c>
      <c r="G681">
        <v>1</v>
      </c>
    </row>
    <row r="682" spans="1:7" x14ac:dyDescent="0.2">
      <c r="A682" s="14">
        <v>43299</v>
      </c>
      <c r="B682" t="s">
        <v>40</v>
      </c>
      <c r="C682">
        <v>0</v>
      </c>
      <c r="D682">
        <v>17</v>
      </c>
      <c r="E682">
        <v>0</v>
      </c>
      <c r="F682">
        <v>0</v>
      </c>
      <c r="G682">
        <v>1</v>
      </c>
    </row>
    <row r="683" spans="1:7" x14ac:dyDescent="0.2">
      <c r="A683" s="14">
        <v>43299</v>
      </c>
      <c r="B683" t="s">
        <v>41</v>
      </c>
      <c r="C683">
        <v>0</v>
      </c>
      <c r="D683">
        <v>16</v>
      </c>
      <c r="E683">
        <v>0</v>
      </c>
      <c r="F683">
        <v>0</v>
      </c>
      <c r="G683">
        <v>3</v>
      </c>
    </row>
    <row r="684" spans="1:7" x14ac:dyDescent="0.2">
      <c r="A684" s="14">
        <v>43300</v>
      </c>
      <c r="B684" t="s">
        <v>40</v>
      </c>
      <c r="C684">
        <v>0</v>
      </c>
      <c r="D684">
        <v>15</v>
      </c>
      <c r="E684">
        <v>0</v>
      </c>
      <c r="F684">
        <v>0</v>
      </c>
      <c r="G684">
        <v>3</v>
      </c>
    </row>
    <row r="685" spans="1:7" x14ac:dyDescent="0.2">
      <c r="A685" s="14">
        <v>43300</v>
      </c>
      <c r="B685" t="s">
        <v>41</v>
      </c>
      <c r="C685">
        <v>0</v>
      </c>
      <c r="D685">
        <v>15</v>
      </c>
      <c r="E685">
        <v>0</v>
      </c>
      <c r="F685">
        <v>0</v>
      </c>
      <c r="G685">
        <v>3</v>
      </c>
    </row>
    <row r="686" spans="1:7" x14ac:dyDescent="0.2">
      <c r="A686" s="14">
        <v>43301</v>
      </c>
      <c r="B686" t="s">
        <v>40</v>
      </c>
      <c r="C686">
        <v>0</v>
      </c>
      <c r="D686">
        <v>14</v>
      </c>
      <c r="E686">
        <v>0</v>
      </c>
      <c r="F686">
        <v>0</v>
      </c>
      <c r="G686">
        <v>3</v>
      </c>
    </row>
    <row r="687" spans="1:7" x14ac:dyDescent="0.2">
      <c r="A687" s="14">
        <v>43301</v>
      </c>
      <c r="B687" t="s">
        <v>41</v>
      </c>
      <c r="C687">
        <v>0</v>
      </c>
      <c r="D687">
        <v>14</v>
      </c>
      <c r="E687">
        <v>0</v>
      </c>
      <c r="F687">
        <v>0</v>
      </c>
      <c r="G687">
        <v>3</v>
      </c>
    </row>
    <row r="688" spans="1:7" x14ac:dyDescent="0.2">
      <c r="A688" s="14">
        <v>43302</v>
      </c>
      <c r="B688" t="s">
        <v>40</v>
      </c>
      <c r="C688">
        <v>0</v>
      </c>
      <c r="D688">
        <v>13</v>
      </c>
      <c r="E688">
        <v>0</v>
      </c>
      <c r="F688">
        <v>0</v>
      </c>
      <c r="G688">
        <v>2</v>
      </c>
    </row>
    <row r="689" spans="1:7" x14ac:dyDescent="0.2">
      <c r="A689" s="14">
        <v>43302</v>
      </c>
      <c r="B689" t="s">
        <v>41</v>
      </c>
      <c r="C689">
        <v>0</v>
      </c>
      <c r="D689">
        <v>13</v>
      </c>
      <c r="E689">
        <v>0</v>
      </c>
      <c r="F689">
        <v>0</v>
      </c>
      <c r="G689">
        <v>2</v>
      </c>
    </row>
    <row r="690" spans="1:7" x14ac:dyDescent="0.2">
      <c r="A690" s="14">
        <v>43303</v>
      </c>
      <c r="B690" t="s">
        <v>40</v>
      </c>
      <c r="C690">
        <v>0</v>
      </c>
      <c r="D690">
        <v>12</v>
      </c>
      <c r="E690">
        <v>0</v>
      </c>
      <c r="F690">
        <v>0</v>
      </c>
      <c r="G690">
        <v>2</v>
      </c>
    </row>
    <row r="691" spans="1:7" x14ac:dyDescent="0.2">
      <c r="A691" s="14">
        <v>43303</v>
      </c>
      <c r="B691" t="s">
        <v>41</v>
      </c>
      <c r="C691">
        <v>0</v>
      </c>
      <c r="D691">
        <v>12</v>
      </c>
      <c r="E691">
        <v>0</v>
      </c>
      <c r="F691">
        <v>0</v>
      </c>
      <c r="G691">
        <v>2</v>
      </c>
    </row>
    <row r="692" spans="1:7" x14ac:dyDescent="0.2">
      <c r="A692" s="14">
        <v>43304</v>
      </c>
      <c r="B692" t="s">
        <v>40</v>
      </c>
      <c r="C692">
        <v>0</v>
      </c>
      <c r="D692">
        <v>11</v>
      </c>
      <c r="E692">
        <v>0</v>
      </c>
      <c r="F692">
        <v>0</v>
      </c>
      <c r="G692">
        <v>2</v>
      </c>
    </row>
    <row r="693" spans="1:7" x14ac:dyDescent="0.2">
      <c r="A693" s="14">
        <v>43304</v>
      </c>
      <c r="B693" t="s">
        <v>41</v>
      </c>
      <c r="C693">
        <v>0</v>
      </c>
      <c r="D693">
        <v>11</v>
      </c>
      <c r="E693">
        <v>0</v>
      </c>
      <c r="F693">
        <v>0</v>
      </c>
      <c r="G693">
        <v>2</v>
      </c>
    </row>
    <row r="694" spans="1:7" x14ac:dyDescent="0.2">
      <c r="A694" s="14">
        <v>43305</v>
      </c>
      <c r="B694" t="s">
        <v>40</v>
      </c>
      <c r="C694">
        <v>0</v>
      </c>
      <c r="D694">
        <v>11</v>
      </c>
      <c r="E694">
        <v>0</v>
      </c>
      <c r="F694">
        <v>0</v>
      </c>
      <c r="G694">
        <v>2</v>
      </c>
    </row>
    <row r="695" spans="1:7" x14ac:dyDescent="0.2">
      <c r="A695" s="14">
        <v>43305</v>
      </c>
      <c r="B695" t="s">
        <v>41</v>
      </c>
      <c r="C695">
        <v>0</v>
      </c>
      <c r="D695">
        <v>10</v>
      </c>
      <c r="E695">
        <v>0</v>
      </c>
      <c r="F695">
        <v>0</v>
      </c>
      <c r="G695">
        <v>3</v>
      </c>
    </row>
    <row r="696" spans="1:7" x14ac:dyDescent="0.2">
      <c r="A696" s="14">
        <v>43306</v>
      </c>
      <c r="B696" t="s">
        <v>40</v>
      </c>
      <c r="C696">
        <v>0</v>
      </c>
      <c r="D696">
        <v>10</v>
      </c>
      <c r="E696">
        <v>0</v>
      </c>
      <c r="F696">
        <v>0</v>
      </c>
      <c r="G696">
        <v>2</v>
      </c>
    </row>
    <row r="697" spans="1:7" x14ac:dyDescent="0.2">
      <c r="A697" s="14">
        <v>43306</v>
      </c>
      <c r="B697" t="s">
        <v>41</v>
      </c>
      <c r="C697">
        <v>0</v>
      </c>
      <c r="D697">
        <v>10</v>
      </c>
      <c r="E697">
        <v>0</v>
      </c>
      <c r="F697">
        <v>0</v>
      </c>
      <c r="G697">
        <v>2</v>
      </c>
    </row>
    <row r="698" spans="1:7" x14ac:dyDescent="0.2">
      <c r="A698" s="14">
        <v>43307</v>
      </c>
      <c r="B698" t="s">
        <v>40</v>
      </c>
      <c r="C698">
        <v>0</v>
      </c>
      <c r="D698">
        <v>9</v>
      </c>
      <c r="E698">
        <v>0</v>
      </c>
      <c r="F698">
        <v>0</v>
      </c>
      <c r="G698">
        <v>2</v>
      </c>
    </row>
    <row r="699" spans="1:7" x14ac:dyDescent="0.2">
      <c r="A699" s="14">
        <v>43307</v>
      </c>
      <c r="B699" t="s">
        <v>41</v>
      </c>
      <c r="C699">
        <v>0</v>
      </c>
      <c r="D699">
        <v>9</v>
      </c>
      <c r="E699">
        <v>0</v>
      </c>
      <c r="F699">
        <v>0</v>
      </c>
      <c r="G699">
        <v>2</v>
      </c>
    </row>
    <row r="700" spans="1:7" x14ac:dyDescent="0.2">
      <c r="A700" s="14">
        <v>43308</v>
      </c>
      <c r="B700" t="s">
        <v>40</v>
      </c>
      <c r="C700">
        <v>0</v>
      </c>
      <c r="D700">
        <v>8</v>
      </c>
      <c r="E700">
        <v>0</v>
      </c>
      <c r="F700">
        <v>0</v>
      </c>
      <c r="G700">
        <v>2</v>
      </c>
    </row>
    <row r="701" spans="1:7" x14ac:dyDescent="0.2">
      <c r="A701" s="14">
        <v>43308</v>
      </c>
      <c r="B701" t="s">
        <v>41</v>
      </c>
      <c r="C701">
        <v>0</v>
      </c>
      <c r="D701">
        <v>8</v>
      </c>
      <c r="E701">
        <v>0</v>
      </c>
      <c r="F701">
        <v>0</v>
      </c>
      <c r="G701">
        <v>2</v>
      </c>
    </row>
    <row r="702" spans="1:7" x14ac:dyDescent="0.2">
      <c r="A702" s="14">
        <v>43309</v>
      </c>
      <c r="B702" t="s">
        <v>40</v>
      </c>
      <c r="C702">
        <v>0</v>
      </c>
      <c r="D702">
        <v>8</v>
      </c>
      <c r="E702">
        <v>0</v>
      </c>
      <c r="F702">
        <v>0</v>
      </c>
      <c r="G702">
        <v>2</v>
      </c>
    </row>
    <row r="703" spans="1:7" x14ac:dyDescent="0.2">
      <c r="A703" s="14">
        <v>43309</v>
      </c>
      <c r="B703" t="s">
        <v>41</v>
      </c>
      <c r="C703">
        <v>0</v>
      </c>
      <c r="D703">
        <v>8</v>
      </c>
      <c r="E703">
        <v>0</v>
      </c>
      <c r="F703">
        <v>1</v>
      </c>
      <c r="G703">
        <v>2</v>
      </c>
    </row>
    <row r="704" spans="1:7" x14ac:dyDescent="0.2">
      <c r="A704" s="14">
        <v>43310</v>
      </c>
      <c r="B704" t="s">
        <v>40</v>
      </c>
      <c r="C704">
        <v>0</v>
      </c>
      <c r="D704">
        <v>8</v>
      </c>
      <c r="E704">
        <v>0</v>
      </c>
      <c r="F704">
        <v>0</v>
      </c>
      <c r="G704">
        <v>2</v>
      </c>
    </row>
    <row r="705" spans="1:7" x14ac:dyDescent="0.2">
      <c r="A705" s="14">
        <v>43310</v>
      </c>
      <c r="B705" t="s">
        <v>41</v>
      </c>
      <c r="C705">
        <v>0</v>
      </c>
      <c r="D705">
        <v>8</v>
      </c>
      <c r="E705">
        <v>0</v>
      </c>
      <c r="F705">
        <v>1</v>
      </c>
      <c r="G705">
        <v>2</v>
      </c>
    </row>
    <row r="706" spans="1:7" x14ac:dyDescent="0.2">
      <c r="A706" s="14">
        <v>43311</v>
      </c>
      <c r="B706" t="s">
        <v>40</v>
      </c>
      <c r="C706">
        <v>0</v>
      </c>
      <c r="D706">
        <v>8</v>
      </c>
      <c r="E706">
        <v>0</v>
      </c>
      <c r="F706">
        <v>0</v>
      </c>
      <c r="G706">
        <v>1</v>
      </c>
    </row>
    <row r="707" spans="1:7" x14ac:dyDescent="0.2">
      <c r="A707" s="14">
        <v>43311</v>
      </c>
      <c r="B707" t="s">
        <v>41</v>
      </c>
      <c r="C707">
        <v>0</v>
      </c>
      <c r="D707">
        <v>8</v>
      </c>
      <c r="E707">
        <v>0</v>
      </c>
      <c r="F707">
        <v>0</v>
      </c>
      <c r="G707">
        <v>1</v>
      </c>
    </row>
    <row r="708" spans="1:7" x14ac:dyDescent="0.2">
      <c r="A708" s="14">
        <v>43312</v>
      </c>
      <c r="B708" t="s">
        <v>40</v>
      </c>
      <c r="C708">
        <v>0</v>
      </c>
      <c r="D708">
        <v>8</v>
      </c>
      <c r="E708">
        <v>0</v>
      </c>
      <c r="F708">
        <v>0</v>
      </c>
      <c r="G708">
        <v>1</v>
      </c>
    </row>
    <row r="709" spans="1:7" x14ac:dyDescent="0.2">
      <c r="A709" s="14">
        <v>43312</v>
      </c>
      <c r="B709" t="s">
        <v>41</v>
      </c>
      <c r="C709">
        <v>0</v>
      </c>
      <c r="D709">
        <v>7</v>
      </c>
      <c r="E709">
        <v>0</v>
      </c>
      <c r="F709">
        <v>2</v>
      </c>
      <c r="G709">
        <v>1</v>
      </c>
    </row>
    <row r="710" spans="1:7" x14ac:dyDescent="0.2">
      <c r="A710" s="14">
        <v>43313</v>
      </c>
      <c r="B710" t="s">
        <v>40</v>
      </c>
      <c r="C710">
        <v>0</v>
      </c>
      <c r="D710">
        <v>7</v>
      </c>
      <c r="E710">
        <v>0</v>
      </c>
      <c r="F710">
        <v>0</v>
      </c>
      <c r="G710">
        <v>1</v>
      </c>
    </row>
    <row r="711" spans="1:7" x14ac:dyDescent="0.2">
      <c r="A711" s="14">
        <v>43313</v>
      </c>
      <c r="B711" t="s">
        <v>41</v>
      </c>
      <c r="C711">
        <v>0</v>
      </c>
      <c r="D711">
        <v>7</v>
      </c>
      <c r="E711">
        <v>0</v>
      </c>
      <c r="F711">
        <v>0</v>
      </c>
      <c r="G711">
        <v>1</v>
      </c>
    </row>
    <row r="712" spans="1:7" x14ac:dyDescent="0.2">
      <c r="A712" s="14">
        <v>43314</v>
      </c>
      <c r="B712" t="s">
        <v>40</v>
      </c>
      <c r="C712">
        <v>0</v>
      </c>
      <c r="D712">
        <v>6</v>
      </c>
      <c r="E712">
        <v>0</v>
      </c>
      <c r="F712">
        <v>0</v>
      </c>
      <c r="G712">
        <v>1</v>
      </c>
    </row>
    <row r="713" spans="1:7" x14ac:dyDescent="0.2">
      <c r="A713" s="14">
        <v>43314</v>
      </c>
      <c r="B713" t="s">
        <v>41</v>
      </c>
      <c r="C713">
        <v>0</v>
      </c>
      <c r="D713">
        <v>6</v>
      </c>
      <c r="E713">
        <v>0</v>
      </c>
      <c r="F713">
        <v>0</v>
      </c>
      <c r="G713">
        <v>1</v>
      </c>
    </row>
    <row r="714" spans="1:7" x14ac:dyDescent="0.2">
      <c r="A714" s="14">
        <v>43315</v>
      </c>
      <c r="B714" t="s">
        <v>40</v>
      </c>
      <c r="C714">
        <v>0</v>
      </c>
      <c r="D714">
        <v>6</v>
      </c>
      <c r="E714">
        <v>0</v>
      </c>
      <c r="F714">
        <v>1</v>
      </c>
      <c r="G714">
        <v>1</v>
      </c>
    </row>
    <row r="715" spans="1:7" x14ac:dyDescent="0.2">
      <c r="A715" s="14">
        <v>43315</v>
      </c>
      <c r="B715" t="s">
        <v>41</v>
      </c>
      <c r="C715">
        <v>0</v>
      </c>
      <c r="D715">
        <v>6</v>
      </c>
      <c r="E715">
        <v>0</v>
      </c>
      <c r="F715">
        <v>1</v>
      </c>
      <c r="G715">
        <v>1</v>
      </c>
    </row>
    <row r="716" spans="1:7" x14ac:dyDescent="0.2">
      <c r="A716" s="14">
        <v>43316</v>
      </c>
      <c r="B716" t="s">
        <v>40</v>
      </c>
      <c r="C716">
        <v>0</v>
      </c>
      <c r="D716">
        <v>6</v>
      </c>
      <c r="E716">
        <v>0</v>
      </c>
      <c r="F716">
        <v>1</v>
      </c>
      <c r="G716">
        <v>1</v>
      </c>
    </row>
    <row r="717" spans="1:7" x14ac:dyDescent="0.2">
      <c r="A717" s="14">
        <v>43316</v>
      </c>
      <c r="B717" t="s">
        <v>41</v>
      </c>
      <c r="C717">
        <v>0</v>
      </c>
      <c r="D717">
        <v>5</v>
      </c>
      <c r="E717">
        <v>0</v>
      </c>
      <c r="F717">
        <v>1</v>
      </c>
      <c r="G717">
        <v>1</v>
      </c>
    </row>
    <row r="718" spans="1:7" x14ac:dyDescent="0.2">
      <c r="A718" s="14">
        <v>43317</v>
      </c>
      <c r="B718" t="s">
        <v>40</v>
      </c>
      <c r="C718">
        <v>0</v>
      </c>
      <c r="D718">
        <v>5</v>
      </c>
      <c r="E718">
        <v>0</v>
      </c>
      <c r="F718">
        <v>1</v>
      </c>
      <c r="G718">
        <v>2</v>
      </c>
    </row>
    <row r="719" spans="1:7" x14ac:dyDescent="0.2">
      <c r="A719" s="14">
        <v>43317</v>
      </c>
      <c r="B719" t="s">
        <v>41</v>
      </c>
      <c r="C719">
        <v>0</v>
      </c>
      <c r="D719">
        <v>5</v>
      </c>
      <c r="E719">
        <v>0</v>
      </c>
      <c r="F719">
        <v>2</v>
      </c>
      <c r="G719">
        <v>2</v>
      </c>
    </row>
    <row r="720" spans="1:7" x14ac:dyDescent="0.2">
      <c r="A720" s="14">
        <v>43318</v>
      </c>
      <c r="B720" t="s">
        <v>40</v>
      </c>
      <c r="C720">
        <v>0</v>
      </c>
      <c r="D720">
        <v>5</v>
      </c>
      <c r="E720">
        <v>0</v>
      </c>
      <c r="F720">
        <v>0</v>
      </c>
      <c r="G720">
        <v>1</v>
      </c>
    </row>
    <row r="721" spans="1:7" x14ac:dyDescent="0.2">
      <c r="A721" s="14">
        <v>43318</v>
      </c>
      <c r="B721" t="s">
        <v>41</v>
      </c>
      <c r="C721">
        <v>0</v>
      </c>
      <c r="D721">
        <v>5</v>
      </c>
      <c r="E721">
        <v>0</v>
      </c>
      <c r="F721">
        <v>1</v>
      </c>
      <c r="G721">
        <v>1</v>
      </c>
    </row>
    <row r="722" spans="1:7" x14ac:dyDescent="0.2">
      <c r="A722" s="14">
        <v>43319</v>
      </c>
      <c r="B722" t="s">
        <v>40</v>
      </c>
      <c r="C722">
        <v>0</v>
      </c>
      <c r="D722">
        <v>5</v>
      </c>
      <c r="E722">
        <v>0</v>
      </c>
      <c r="F722">
        <v>1</v>
      </c>
      <c r="G722">
        <v>1</v>
      </c>
    </row>
    <row r="723" spans="1:7" x14ac:dyDescent="0.2">
      <c r="A723" s="14">
        <v>43319</v>
      </c>
      <c r="B723" t="s">
        <v>41</v>
      </c>
      <c r="C723">
        <v>0</v>
      </c>
      <c r="D723">
        <v>5</v>
      </c>
      <c r="E723">
        <v>0</v>
      </c>
      <c r="F723">
        <v>0</v>
      </c>
      <c r="G723">
        <v>1</v>
      </c>
    </row>
    <row r="724" spans="1:7" x14ac:dyDescent="0.2">
      <c r="A724" s="14">
        <v>43320</v>
      </c>
      <c r="B724" t="s">
        <v>40</v>
      </c>
      <c r="C724">
        <v>0</v>
      </c>
      <c r="D724">
        <v>5</v>
      </c>
      <c r="E724">
        <v>0</v>
      </c>
      <c r="F724">
        <v>1</v>
      </c>
      <c r="G724">
        <v>2</v>
      </c>
    </row>
    <row r="725" spans="1:7" x14ac:dyDescent="0.2">
      <c r="A725" s="14">
        <v>43320</v>
      </c>
      <c r="B725" t="s">
        <v>41</v>
      </c>
      <c r="C725">
        <v>0</v>
      </c>
      <c r="D725">
        <v>5</v>
      </c>
      <c r="E725">
        <v>0</v>
      </c>
      <c r="F725">
        <v>0</v>
      </c>
      <c r="G725">
        <v>2</v>
      </c>
    </row>
    <row r="726" spans="1:7" x14ac:dyDescent="0.2">
      <c r="A726" s="14">
        <v>43321</v>
      </c>
      <c r="B726" t="s">
        <v>40</v>
      </c>
      <c r="C726">
        <v>0</v>
      </c>
      <c r="D726">
        <v>4</v>
      </c>
      <c r="E726">
        <v>0</v>
      </c>
      <c r="F726">
        <v>0</v>
      </c>
      <c r="G726">
        <v>4</v>
      </c>
    </row>
    <row r="727" spans="1:7" x14ac:dyDescent="0.2">
      <c r="A727" s="14">
        <v>43321</v>
      </c>
      <c r="B727" t="s">
        <v>41</v>
      </c>
      <c r="C727">
        <v>0</v>
      </c>
      <c r="D727">
        <v>4</v>
      </c>
      <c r="E727">
        <v>0</v>
      </c>
      <c r="F727">
        <v>0</v>
      </c>
      <c r="G727">
        <v>5</v>
      </c>
    </row>
    <row r="728" spans="1:7" x14ac:dyDescent="0.2">
      <c r="A728" s="14">
        <v>43322</v>
      </c>
      <c r="B728" t="s">
        <v>40</v>
      </c>
      <c r="C728">
        <v>0</v>
      </c>
      <c r="D728">
        <v>4</v>
      </c>
      <c r="E728">
        <v>0</v>
      </c>
      <c r="F728">
        <v>1</v>
      </c>
      <c r="G728">
        <v>4</v>
      </c>
    </row>
    <row r="729" spans="1:7" x14ac:dyDescent="0.2">
      <c r="A729" s="14">
        <v>43322</v>
      </c>
      <c r="B729" t="s">
        <v>41</v>
      </c>
      <c r="C729">
        <v>0</v>
      </c>
      <c r="D729">
        <v>4</v>
      </c>
      <c r="E729">
        <v>0</v>
      </c>
      <c r="F729">
        <v>0</v>
      </c>
      <c r="G729">
        <v>4</v>
      </c>
    </row>
    <row r="730" spans="1:7" x14ac:dyDescent="0.2">
      <c r="A730" s="14">
        <v>43323</v>
      </c>
      <c r="B730" t="s">
        <v>40</v>
      </c>
      <c r="C730">
        <v>0</v>
      </c>
      <c r="D730">
        <v>4</v>
      </c>
      <c r="E730">
        <v>0</v>
      </c>
      <c r="F730">
        <v>1</v>
      </c>
      <c r="G730">
        <v>4</v>
      </c>
    </row>
    <row r="731" spans="1:7" x14ac:dyDescent="0.2">
      <c r="A731" s="14">
        <v>43323</v>
      </c>
      <c r="B731" t="s">
        <v>41</v>
      </c>
      <c r="C731">
        <v>0</v>
      </c>
      <c r="D731">
        <v>4</v>
      </c>
      <c r="E731">
        <v>0</v>
      </c>
      <c r="F731">
        <v>1</v>
      </c>
      <c r="G731">
        <v>5</v>
      </c>
    </row>
    <row r="732" spans="1:7" x14ac:dyDescent="0.2">
      <c r="A732" s="14">
        <v>43324</v>
      </c>
      <c r="B732" t="s">
        <v>40</v>
      </c>
      <c r="C732">
        <v>0</v>
      </c>
      <c r="D732">
        <v>4</v>
      </c>
      <c r="E732">
        <v>0</v>
      </c>
      <c r="F732">
        <v>0</v>
      </c>
      <c r="G732">
        <v>7</v>
      </c>
    </row>
    <row r="733" spans="1:7" x14ac:dyDescent="0.2">
      <c r="A733" s="14">
        <v>43324</v>
      </c>
      <c r="B733" t="s">
        <v>41</v>
      </c>
      <c r="C733">
        <v>0</v>
      </c>
      <c r="D733">
        <v>4</v>
      </c>
      <c r="E733">
        <v>0</v>
      </c>
      <c r="F733">
        <v>1</v>
      </c>
      <c r="G733">
        <v>7</v>
      </c>
    </row>
    <row r="734" spans="1:7" x14ac:dyDescent="0.2">
      <c r="A734" s="14">
        <v>43325</v>
      </c>
      <c r="B734" t="s">
        <v>40</v>
      </c>
      <c r="C734">
        <v>0</v>
      </c>
      <c r="D734">
        <v>4</v>
      </c>
      <c r="E734">
        <v>0</v>
      </c>
      <c r="F734">
        <v>2</v>
      </c>
      <c r="G734">
        <v>5</v>
      </c>
    </row>
    <row r="735" spans="1:7" x14ac:dyDescent="0.2">
      <c r="A735" s="14">
        <v>43325</v>
      </c>
      <c r="B735" t="s">
        <v>41</v>
      </c>
      <c r="C735">
        <v>0</v>
      </c>
      <c r="D735">
        <v>4</v>
      </c>
      <c r="E735">
        <v>0</v>
      </c>
      <c r="F735">
        <v>1</v>
      </c>
      <c r="G735">
        <v>6</v>
      </c>
    </row>
    <row r="736" spans="1:7" x14ac:dyDescent="0.2">
      <c r="A736" s="14">
        <v>43326</v>
      </c>
      <c r="B736" t="s">
        <v>40</v>
      </c>
      <c r="C736">
        <v>0</v>
      </c>
      <c r="D736">
        <v>4</v>
      </c>
      <c r="E736">
        <v>0</v>
      </c>
      <c r="F736">
        <v>0</v>
      </c>
      <c r="G736">
        <v>7</v>
      </c>
    </row>
    <row r="737" spans="1:7" x14ac:dyDescent="0.2">
      <c r="A737" s="14">
        <v>43326</v>
      </c>
      <c r="B737" t="s">
        <v>41</v>
      </c>
      <c r="C737">
        <v>0</v>
      </c>
      <c r="D737">
        <v>4</v>
      </c>
      <c r="E737">
        <v>0</v>
      </c>
      <c r="F737">
        <v>1</v>
      </c>
      <c r="G737">
        <v>5</v>
      </c>
    </row>
    <row r="738" spans="1:7" x14ac:dyDescent="0.2">
      <c r="A738" s="14">
        <v>43327</v>
      </c>
      <c r="B738" t="s">
        <v>40</v>
      </c>
      <c r="C738">
        <v>0</v>
      </c>
      <c r="D738">
        <v>4</v>
      </c>
      <c r="E738">
        <v>0</v>
      </c>
      <c r="F738">
        <v>1</v>
      </c>
      <c r="G738">
        <v>5</v>
      </c>
    </row>
    <row r="739" spans="1:7" x14ac:dyDescent="0.2">
      <c r="A739" s="14">
        <v>43327</v>
      </c>
      <c r="B739" t="s">
        <v>41</v>
      </c>
      <c r="C739">
        <v>0</v>
      </c>
      <c r="D739">
        <v>4</v>
      </c>
      <c r="E739">
        <v>0</v>
      </c>
      <c r="F739">
        <v>1</v>
      </c>
      <c r="G739">
        <v>5</v>
      </c>
    </row>
    <row r="740" spans="1:7" x14ac:dyDescent="0.2">
      <c r="A740" s="14">
        <v>43328</v>
      </c>
      <c r="B740" t="s">
        <v>40</v>
      </c>
      <c r="C740">
        <v>0</v>
      </c>
      <c r="D740">
        <v>4</v>
      </c>
      <c r="E740">
        <v>0</v>
      </c>
      <c r="F740">
        <v>0</v>
      </c>
      <c r="G740">
        <v>4</v>
      </c>
    </row>
    <row r="741" spans="1:7" x14ac:dyDescent="0.2">
      <c r="A741" s="14">
        <v>43328</v>
      </c>
      <c r="B741" t="s">
        <v>41</v>
      </c>
      <c r="C741">
        <v>0</v>
      </c>
      <c r="D741">
        <v>4</v>
      </c>
      <c r="E741">
        <v>0</v>
      </c>
      <c r="F741">
        <v>0</v>
      </c>
      <c r="G741">
        <v>5</v>
      </c>
    </row>
    <row r="742" spans="1:7" x14ac:dyDescent="0.2">
      <c r="A742" s="14">
        <v>43329</v>
      </c>
      <c r="B742" t="s">
        <v>40</v>
      </c>
      <c r="C742">
        <v>0</v>
      </c>
      <c r="D742">
        <v>4</v>
      </c>
      <c r="E742">
        <v>0</v>
      </c>
      <c r="F742">
        <v>0</v>
      </c>
      <c r="G742">
        <v>5</v>
      </c>
    </row>
    <row r="743" spans="1:7" x14ac:dyDescent="0.2">
      <c r="A743" s="14">
        <v>43329</v>
      </c>
      <c r="B743" t="s">
        <v>41</v>
      </c>
      <c r="C743">
        <v>0</v>
      </c>
      <c r="D743">
        <v>4</v>
      </c>
      <c r="E743">
        <v>0</v>
      </c>
      <c r="F743">
        <v>0</v>
      </c>
      <c r="G743">
        <v>5</v>
      </c>
    </row>
    <row r="744" spans="1:7" x14ac:dyDescent="0.2">
      <c r="A744" s="14">
        <v>43330</v>
      </c>
      <c r="B744" t="s">
        <v>40</v>
      </c>
      <c r="C744">
        <v>0</v>
      </c>
      <c r="D744">
        <v>4</v>
      </c>
      <c r="E744">
        <v>0</v>
      </c>
      <c r="F744">
        <v>0</v>
      </c>
      <c r="G744">
        <v>4</v>
      </c>
    </row>
    <row r="745" spans="1:7" x14ac:dyDescent="0.2">
      <c r="A745" s="14">
        <v>43330</v>
      </c>
      <c r="B745" t="s">
        <v>41</v>
      </c>
      <c r="C745">
        <v>0</v>
      </c>
      <c r="D745">
        <v>4</v>
      </c>
      <c r="E745">
        <v>0</v>
      </c>
      <c r="F745">
        <v>0</v>
      </c>
      <c r="G745">
        <v>4</v>
      </c>
    </row>
    <row r="746" spans="1:7" x14ac:dyDescent="0.2">
      <c r="A746" s="14">
        <v>43331</v>
      </c>
      <c r="B746" t="s">
        <v>40</v>
      </c>
      <c r="C746">
        <v>0</v>
      </c>
      <c r="D746">
        <v>4</v>
      </c>
      <c r="E746">
        <v>0</v>
      </c>
      <c r="F746">
        <v>1</v>
      </c>
      <c r="G746">
        <v>4</v>
      </c>
    </row>
    <row r="747" spans="1:7" x14ac:dyDescent="0.2">
      <c r="A747" s="14">
        <v>43331</v>
      </c>
      <c r="B747" t="s">
        <v>41</v>
      </c>
      <c r="C747">
        <v>0</v>
      </c>
      <c r="D747">
        <v>4</v>
      </c>
      <c r="E747">
        <v>0</v>
      </c>
      <c r="F747">
        <v>1</v>
      </c>
      <c r="G747">
        <v>4</v>
      </c>
    </row>
    <row r="748" spans="1:7" x14ac:dyDescent="0.2">
      <c r="A748" s="14">
        <v>43332</v>
      </c>
      <c r="B748" t="s">
        <v>40</v>
      </c>
      <c r="C748">
        <v>0</v>
      </c>
      <c r="D748">
        <v>4</v>
      </c>
      <c r="E748">
        <v>2</v>
      </c>
      <c r="F748">
        <v>0</v>
      </c>
      <c r="G748">
        <v>6</v>
      </c>
    </row>
    <row r="749" spans="1:7" x14ac:dyDescent="0.2">
      <c r="A749" s="14">
        <v>43332</v>
      </c>
      <c r="B749" t="s">
        <v>41</v>
      </c>
      <c r="C749">
        <v>0</v>
      </c>
      <c r="D749">
        <v>4</v>
      </c>
      <c r="E749">
        <v>0</v>
      </c>
      <c r="F749">
        <v>2</v>
      </c>
      <c r="G749">
        <v>4</v>
      </c>
    </row>
    <row r="750" spans="1:7" x14ac:dyDescent="0.2">
      <c r="A750" s="14">
        <v>43333</v>
      </c>
      <c r="B750" t="s">
        <v>40</v>
      </c>
      <c r="C750">
        <v>0</v>
      </c>
      <c r="D750">
        <v>4</v>
      </c>
      <c r="E750">
        <v>0</v>
      </c>
      <c r="F750">
        <v>0</v>
      </c>
      <c r="G750">
        <v>4</v>
      </c>
    </row>
    <row r="751" spans="1:7" x14ac:dyDescent="0.2">
      <c r="A751" s="14">
        <v>43333</v>
      </c>
      <c r="B751" t="s">
        <v>41</v>
      </c>
      <c r="C751">
        <v>0</v>
      </c>
      <c r="D751">
        <v>4</v>
      </c>
      <c r="E751">
        <v>0</v>
      </c>
      <c r="F751">
        <v>1</v>
      </c>
      <c r="G751">
        <v>6</v>
      </c>
    </row>
    <row r="752" spans="1:7" x14ac:dyDescent="0.2">
      <c r="A752" s="14">
        <v>43334</v>
      </c>
      <c r="B752" t="s">
        <v>40</v>
      </c>
      <c r="C752">
        <v>0</v>
      </c>
      <c r="D752">
        <v>4</v>
      </c>
      <c r="E752">
        <v>0</v>
      </c>
      <c r="F752">
        <v>0</v>
      </c>
      <c r="G752">
        <v>5</v>
      </c>
    </row>
    <row r="753" spans="1:7" x14ac:dyDescent="0.2">
      <c r="A753" s="14">
        <v>43334</v>
      </c>
      <c r="B753" t="s">
        <v>41</v>
      </c>
      <c r="C753">
        <v>0</v>
      </c>
      <c r="D753">
        <v>4</v>
      </c>
      <c r="E753">
        <v>0</v>
      </c>
      <c r="F753">
        <v>0</v>
      </c>
      <c r="G753">
        <v>4</v>
      </c>
    </row>
    <row r="754" spans="1:7" x14ac:dyDescent="0.2">
      <c r="A754" s="14">
        <v>43335</v>
      </c>
      <c r="B754" t="s">
        <v>40</v>
      </c>
      <c r="C754">
        <v>0</v>
      </c>
      <c r="D754">
        <v>4</v>
      </c>
      <c r="E754">
        <v>0</v>
      </c>
      <c r="F754">
        <v>0</v>
      </c>
      <c r="G754">
        <v>4</v>
      </c>
    </row>
    <row r="755" spans="1:7" x14ac:dyDescent="0.2">
      <c r="A755" s="14">
        <v>43335</v>
      </c>
      <c r="B755" t="s">
        <v>41</v>
      </c>
      <c r="C755">
        <v>0</v>
      </c>
      <c r="D755">
        <v>4</v>
      </c>
      <c r="E755">
        <v>0</v>
      </c>
      <c r="F755">
        <v>0</v>
      </c>
      <c r="G755">
        <v>4</v>
      </c>
    </row>
    <row r="756" spans="1:7" x14ac:dyDescent="0.2">
      <c r="A756" s="14">
        <v>43336</v>
      </c>
      <c r="B756" t="s">
        <v>40</v>
      </c>
      <c r="C756">
        <v>0</v>
      </c>
      <c r="D756">
        <v>4</v>
      </c>
      <c r="E756">
        <v>0</v>
      </c>
      <c r="F756">
        <v>1</v>
      </c>
      <c r="G756">
        <v>5</v>
      </c>
    </row>
    <row r="757" spans="1:7" x14ac:dyDescent="0.2">
      <c r="A757" s="14">
        <v>43336</v>
      </c>
      <c r="B757" t="s">
        <v>41</v>
      </c>
      <c r="C757">
        <v>0</v>
      </c>
      <c r="D757">
        <v>4</v>
      </c>
      <c r="E757">
        <v>0</v>
      </c>
      <c r="F757">
        <v>0</v>
      </c>
      <c r="G757">
        <v>2</v>
      </c>
    </row>
    <row r="758" spans="1:7" x14ac:dyDescent="0.2">
      <c r="A758" s="14">
        <v>43337</v>
      </c>
      <c r="B758" t="s">
        <v>40</v>
      </c>
      <c r="C758">
        <v>0</v>
      </c>
      <c r="D758">
        <v>4</v>
      </c>
      <c r="E758">
        <v>0</v>
      </c>
      <c r="F758">
        <v>0</v>
      </c>
      <c r="G758">
        <v>2</v>
      </c>
    </row>
    <row r="759" spans="1:7" x14ac:dyDescent="0.2">
      <c r="A759" s="14">
        <v>43337</v>
      </c>
      <c r="B759" t="s">
        <v>41</v>
      </c>
      <c r="C759">
        <v>0</v>
      </c>
      <c r="D759">
        <v>4</v>
      </c>
      <c r="E759">
        <v>0</v>
      </c>
      <c r="F759">
        <v>0</v>
      </c>
      <c r="G759">
        <v>2</v>
      </c>
    </row>
    <row r="760" spans="1:7" x14ac:dyDescent="0.2">
      <c r="A760" s="14">
        <v>43338</v>
      </c>
      <c r="B760" t="s">
        <v>40</v>
      </c>
      <c r="C760">
        <v>0</v>
      </c>
      <c r="D760">
        <v>4</v>
      </c>
      <c r="E760">
        <v>0</v>
      </c>
      <c r="F760">
        <v>0</v>
      </c>
      <c r="G760">
        <v>2</v>
      </c>
    </row>
    <row r="761" spans="1:7" x14ac:dyDescent="0.2">
      <c r="A761" s="14">
        <v>43338</v>
      </c>
      <c r="B761" t="s">
        <v>41</v>
      </c>
      <c r="C761">
        <v>0</v>
      </c>
      <c r="D761">
        <v>4</v>
      </c>
      <c r="E761">
        <v>0</v>
      </c>
      <c r="F761">
        <v>0</v>
      </c>
      <c r="G761">
        <v>3</v>
      </c>
    </row>
    <row r="762" spans="1:7" x14ac:dyDescent="0.2">
      <c r="A762" s="14">
        <v>43339</v>
      </c>
      <c r="B762" t="s">
        <v>40</v>
      </c>
      <c r="C762">
        <v>0</v>
      </c>
      <c r="D762">
        <v>4</v>
      </c>
      <c r="E762">
        <v>0</v>
      </c>
      <c r="F762">
        <v>0</v>
      </c>
      <c r="G762">
        <v>3</v>
      </c>
    </row>
    <row r="763" spans="1:7" x14ac:dyDescent="0.2">
      <c r="A763" s="14">
        <v>43339</v>
      </c>
      <c r="B763" t="s">
        <v>41</v>
      </c>
      <c r="C763">
        <v>0</v>
      </c>
      <c r="D763">
        <v>4</v>
      </c>
      <c r="E763">
        <v>0</v>
      </c>
      <c r="F763">
        <v>0</v>
      </c>
      <c r="G763">
        <v>2</v>
      </c>
    </row>
    <row r="764" spans="1:7" x14ac:dyDescent="0.2">
      <c r="A764" s="14">
        <v>43340</v>
      </c>
      <c r="B764" t="s">
        <v>40</v>
      </c>
      <c r="C764">
        <v>0</v>
      </c>
      <c r="D764">
        <v>4</v>
      </c>
      <c r="E764">
        <v>0</v>
      </c>
      <c r="F764">
        <v>0</v>
      </c>
      <c r="G764">
        <v>2</v>
      </c>
    </row>
    <row r="765" spans="1:7" x14ac:dyDescent="0.2">
      <c r="A765" s="14">
        <v>43340</v>
      </c>
      <c r="B765" t="s">
        <v>41</v>
      </c>
      <c r="C765">
        <v>0</v>
      </c>
      <c r="D765">
        <v>4</v>
      </c>
      <c r="E765">
        <v>0</v>
      </c>
      <c r="F765">
        <v>0</v>
      </c>
      <c r="G765">
        <v>2</v>
      </c>
    </row>
    <row r="766" spans="1:7" x14ac:dyDescent="0.2">
      <c r="A766" s="14">
        <v>43341</v>
      </c>
      <c r="B766" t="s">
        <v>40</v>
      </c>
      <c r="C766">
        <v>0</v>
      </c>
      <c r="D766">
        <v>3</v>
      </c>
      <c r="E766">
        <v>0</v>
      </c>
      <c r="F766">
        <v>0</v>
      </c>
      <c r="G766">
        <v>2</v>
      </c>
    </row>
    <row r="767" spans="1:7" x14ac:dyDescent="0.2">
      <c r="A767" s="14">
        <v>43341</v>
      </c>
      <c r="B767" t="s">
        <v>41</v>
      </c>
      <c r="C767">
        <v>0</v>
      </c>
      <c r="D767">
        <v>3</v>
      </c>
      <c r="E767">
        <v>0</v>
      </c>
      <c r="F767">
        <v>1</v>
      </c>
      <c r="G767">
        <v>3</v>
      </c>
    </row>
    <row r="768" spans="1:7" x14ac:dyDescent="0.2">
      <c r="A768" s="14">
        <v>43342</v>
      </c>
      <c r="B768" t="s">
        <v>40</v>
      </c>
      <c r="C768">
        <v>0</v>
      </c>
      <c r="D768">
        <v>3</v>
      </c>
      <c r="E768">
        <v>0</v>
      </c>
      <c r="F768">
        <v>1</v>
      </c>
      <c r="G768">
        <v>3</v>
      </c>
    </row>
    <row r="769" spans="1:7" x14ac:dyDescent="0.2">
      <c r="A769" s="14">
        <v>43342</v>
      </c>
      <c r="B769" t="s">
        <v>41</v>
      </c>
      <c r="C769">
        <v>0</v>
      </c>
      <c r="D769">
        <v>3</v>
      </c>
      <c r="E769">
        <v>0</v>
      </c>
      <c r="F769">
        <v>0</v>
      </c>
      <c r="G769">
        <v>2</v>
      </c>
    </row>
    <row r="770" spans="1:7" x14ac:dyDescent="0.2">
      <c r="A770" s="14">
        <v>43343</v>
      </c>
      <c r="B770" t="s">
        <v>40</v>
      </c>
      <c r="C770">
        <v>0</v>
      </c>
      <c r="D770">
        <v>3</v>
      </c>
      <c r="E770">
        <v>0</v>
      </c>
      <c r="F770">
        <v>0</v>
      </c>
      <c r="G770">
        <v>2</v>
      </c>
    </row>
    <row r="771" spans="1:7" x14ac:dyDescent="0.2">
      <c r="A771" s="14">
        <v>43343</v>
      </c>
      <c r="B771" t="s">
        <v>41</v>
      </c>
      <c r="C771">
        <v>0</v>
      </c>
      <c r="D771">
        <v>3</v>
      </c>
      <c r="E771">
        <v>0</v>
      </c>
      <c r="F771">
        <v>0</v>
      </c>
      <c r="G771">
        <v>2</v>
      </c>
    </row>
    <row r="772" spans="1:7" x14ac:dyDescent="0.2">
      <c r="A772" s="14">
        <v>43344</v>
      </c>
      <c r="B772" t="s">
        <v>40</v>
      </c>
      <c r="C772">
        <v>0</v>
      </c>
      <c r="D772">
        <v>3</v>
      </c>
      <c r="E772">
        <v>0</v>
      </c>
      <c r="F772">
        <v>0</v>
      </c>
      <c r="G772">
        <v>2</v>
      </c>
    </row>
    <row r="773" spans="1:7" x14ac:dyDescent="0.2">
      <c r="A773" s="14">
        <v>43344</v>
      </c>
      <c r="B773" t="s">
        <v>41</v>
      </c>
      <c r="C773">
        <v>0</v>
      </c>
      <c r="D773">
        <v>3</v>
      </c>
      <c r="E773">
        <v>0</v>
      </c>
      <c r="F773">
        <v>1</v>
      </c>
      <c r="G773">
        <v>2</v>
      </c>
    </row>
    <row r="774" spans="1:7" x14ac:dyDescent="0.2">
      <c r="A774" s="14">
        <v>43345</v>
      </c>
      <c r="B774" t="s">
        <v>40</v>
      </c>
      <c r="C774">
        <v>0</v>
      </c>
      <c r="D774">
        <v>3</v>
      </c>
      <c r="E774">
        <v>0</v>
      </c>
      <c r="F774">
        <v>0</v>
      </c>
      <c r="G774">
        <v>2</v>
      </c>
    </row>
    <row r="775" spans="1:7" x14ac:dyDescent="0.2">
      <c r="A775" s="14">
        <v>43345</v>
      </c>
      <c r="B775" t="s">
        <v>41</v>
      </c>
      <c r="C775">
        <v>0</v>
      </c>
      <c r="D775">
        <v>3</v>
      </c>
      <c r="E775">
        <v>0</v>
      </c>
      <c r="F775">
        <v>0</v>
      </c>
      <c r="G775">
        <v>2</v>
      </c>
    </row>
    <row r="776" spans="1:7" x14ac:dyDescent="0.2">
      <c r="A776" s="14">
        <v>43346</v>
      </c>
      <c r="B776" t="s">
        <v>40</v>
      </c>
      <c r="C776">
        <v>0</v>
      </c>
      <c r="D776">
        <v>3</v>
      </c>
      <c r="E776">
        <v>0</v>
      </c>
      <c r="F776">
        <v>1</v>
      </c>
      <c r="G776">
        <v>2</v>
      </c>
    </row>
    <row r="777" spans="1:7" x14ac:dyDescent="0.2">
      <c r="A777" s="14">
        <v>43346</v>
      </c>
      <c r="B777" t="s">
        <v>41</v>
      </c>
      <c r="C777">
        <v>0</v>
      </c>
      <c r="D777">
        <v>3</v>
      </c>
      <c r="E777">
        <v>0</v>
      </c>
      <c r="F777">
        <v>0</v>
      </c>
      <c r="G777">
        <v>3</v>
      </c>
    </row>
    <row r="778" spans="1:7" x14ac:dyDescent="0.2">
      <c r="A778" s="14">
        <v>43347</v>
      </c>
      <c r="B778" t="s">
        <v>40</v>
      </c>
      <c r="C778">
        <v>0</v>
      </c>
      <c r="D778">
        <v>3</v>
      </c>
      <c r="E778">
        <v>0</v>
      </c>
      <c r="F778">
        <v>0</v>
      </c>
      <c r="G778">
        <v>2</v>
      </c>
    </row>
    <row r="779" spans="1:7" x14ac:dyDescent="0.2">
      <c r="A779" s="14">
        <v>43347</v>
      </c>
      <c r="B779" t="s">
        <v>41</v>
      </c>
      <c r="C779">
        <v>0</v>
      </c>
      <c r="D779">
        <v>3</v>
      </c>
      <c r="E779">
        <v>0</v>
      </c>
      <c r="F779">
        <v>0</v>
      </c>
      <c r="G779">
        <v>2</v>
      </c>
    </row>
    <row r="780" spans="1:7" x14ac:dyDescent="0.2">
      <c r="A780" s="14">
        <v>43348</v>
      </c>
      <c r="B780" t="s">
        <v>40</v>
      </c>
      <c r="C780">
        <v>0</v>
      </c>
      <c r="D780">
        <v>3</v>
      </c>
      <c r="E780">
        <v>0</v>
      </c>
      <c r="F780">
        <v>0</v>
      </c>
      <c r="G780">
        <v>2</v>
      </c>
    </row>
    <row r="781" spans="1:7" x14ac:dyDescent="0.2">
      <c r="A781" s="14">
        <v>43348</v>
      </c>
      <c r="B781" t="s">
        <v>41</v>
      </c>
      <c r="C781">
        <v>0</v>
      </c>
      <c r="D781">
        <v>3</v>
      </c>
      <c r="E781">
        <v>0</v>
      </c>
      <c r="F781">
        <v>0</v>
      </c>
      <c r="G781">
        <v>2</v>
      </c>
    </row>
    <row r="782" spans="1:7" x14ac:dyDescent="0.2">
      <c r="A782" s="14">
        <v>43349</v>
      </c>
      <c r="B782" t="s">
        <v>40</v>
      </c>
      <c r="C782">
        <v>0</v>
      </c>
      <c r="D782">
        <v>3</v>
      </c>
      <c r="E782">
        <v>0</v>
      </c>
      <c r="F782">
        <v>0</v>
      </c>
      <c r="G782">
        <v>2</v>
      </c>
    </row>
    <row r="783" spans="1:7" x14ac:dyDescent="0.2">
      <c r="A783" s="14">
        <v>43349</v>
      </c>
      <c r="B783" t="s">
        <v>41</v>
      </c>
      <c r="C783">
        <v>0</v>
      </c>
      <c r="D783">
        <v>3</v>
      </c>
      <c r="E783">
        <v>0</v>
      </c>
      <c r="F783">
        <v>0</v>
      </c>
      <c r="G783">
        <v>2</v>
      </c>
    </row>
    <row r="784" spans="1:7" x14ac:dyDescent="0.2">
      <c r="A784" s="14">
        <v>43350</v>
      </c>
      <c r="B784" t="s">
        <v>40</v>
      </c>
      <c r="C784">
        <v>0</v>
      </c>
      <c r="D784">
        <v>3</v>
      </c>
      <c r="E784">
        <v>0</v>
      </c>
      <c r="F784">
        <v>1</v>
      </c>
      <c r="G784">
        <v>2</v>
      </c>
    </row>
    <row r="785" spans="1:7" x14ac:dyDescent="0.2">
      <c r="A785" s="14">
        <v>43350</v>
      </c>
      <c r="B785" t="s">
        <v>41</v>
      </c>
      <c r="C785">
        <v>0</v>
      </c>
      <c r="D785">
        <v>3</v>
      </c>
      <c r="E785">
        <v>0</v>
      </c>
      <c r="F785">
        <v>0</v>
      </c>
      <c r="G785">
        <v>2</v>
      </c>
    </row>
    <row r="786" spans="1:7" x14ac:dyDescent="0.2">
      <c r="A786" s="14">
        <v>43351</v>
      </c>
      <c r="B786" t="s">
        <v>40</v>
      </c>
      <c r="C786">
        <v>0</v>
      </c>
      <c r="D786">
        <v>3</v>
      </c>
      <c r="E786">
        <v>0</v>
      </c>
      <c r="F786">
        <v>1</v>
      </c>
      <c r="G786">
        <v>2</v>
      </c>
    </row>
    <row r="787" spans="1:7" x14ac:dyDescent="0.2">
      <c r="A787" s="14">
        <v>43351</v>
      </c>
      <c r="B787" t="s">
        <v>41</v>
      </c>
      <c r="C787">
        <v>0</v>
      </c>
      <c r="D787">
        <v>3</v>
      </c>
      <c r="E787">
        <v>0</v>
      </c>
      <c r="F787">
        <v>0</v>
      </c>
      <c r="G787">
        <v>2</v>
      </c>
    </row>
    <row r="788" spans="1:7" x14ac:dyDescent="0.2">
      <c r="A788" s="14">
        <v>43352</v>
      </c>
      <c r="B788" t="s">
        <v>40</v>
      </c>
      <c r="C788">
        <v>0</v>
      </c>
      <c r="D788">
        <v>3</v>
      </c>
      <c r="E788">
        <v>0</v>
      </c>
      <c r="F788">
        <v>0</v>
      </c>
      <c r="G788">
        <v>2</v>
      </c>
    </row>
    <row r="789" spans="1:7" x14ac:dyDescent="0.2">
      <c r="A789" s="14">
        <v>43352</v>
      </c>
      <c r="B789" t="s">
        <v>41</v>
      </c>
      <c r="C789">
        <v>0</v>
      </c>
      <c r="D789">
        <v>3</v>
      </c>
      <c r="E789">
        <v>0</v>
      </c>
      <c r="F789">
        <v>4</v>
      </c>
      <c r="G789">
        <v>1</v>
      </c>
    </row>
    <row r="790" spans="1:7" x14ac:dyDescent="0.2">
      <c r="A790" s="14">
        <v>43353</v>
      </c>
      <c r="B790" t="s">
        <v>40</v>
      </c>
      <c r="C790">
        <v>0</v>
      </c>
      <c r="D790">
        <v>3</v>
      </c>
      <c r="E790">
        <v>0</v>
      </c>
      <c r="F790">
        <v>0</v>
      </c>
      <c r="G790">
        <v>1</v>
      </c>
    </row>
    <row r="791" spans="1:7" x14ac:dyDescent="0.2">
      <c r="A791" s="14">
        <v>43353</v>
      </c>
      <c r="B791" t="s">
        <v>41</v>
      </c>
      <c r="C791">
        <v>0</v>
      </c>
      <c r="D791">
        <v>3</v>
      </c>
      <c r="E791">
        <v>0</v>
      </c>
      <c r="F791">
        <v>0</v>
      </c>
      <c r="G791">
        <v>1</v>
      </c>
    </row>
    <row r="792" spans="1:7" x14ac:dyDescent="0.2">
      <c r="A792" s="14">
        <v>43354</v>
      </c>
      <c r="B792" t="s">
        <v>40</v>
      </c>
      <c r="C792">
        <v>0</v>
      </c>
      <c r="D792">
        <v>3</v>
      </c>
      <c r="E792">
        <v>0</v>
      </c>
      <c r="F792">
        <v>0</v>
      </c>
      <c r="G792">
        <v>4</v>
      </c>
    </row>
    <row r="793" spans="1:7" x14ac:dyDescent="0.2">
      <c r="A793" s="14">
        <v>43354</v>
      </c>
      <c r="B793" t="s">
        <v>41</v>
      </c>
      <c r="C793">
        <v>0</v>
      </c>
      <c r="D793">
        <v>3</v>
      </c>
      <c r="E793">
        <v>0</v>
      </c>
      <c r="F793">
        <v>0</v>
      </c>
      <c r="G793">
        <v>1</v>
      </c>
    </row>
    <row r="794" spans="1:7" x14ac:dyDescent="0.2">
      <c r="A794" s="14">
        <v>43355</v>
      </c>
      <c r="B794" t="s">
        <v>40</v>
      </c>
      <c r="C794">
        <v>0</v>
      </c>
      <c r="D794">
        <v>3</v>
      </c>
      <c r="E794">
        <v>0</v>
      </c>
      <c r="F794">
        <v>0</v>
      </c>
      <c r="G794">
        <v>1</v>
      </c>
    </row>
    <row r="795" spans="1:7" x14ac:dyDescent="0.2">
      <c r="A795" s="14">
        <v>43355</v>
      </c>
      <c r="B795" t="s">
        <v>41</v>
      </c>
      <c r="C795">
        <v>0</v>
      </c>
      <c r="D795">
        <v>2</v>
      </c>
      <c r="E795">
        <v>0</v>
      </c>
      <c r="F795">
        <v>0</v>
      </c>
      <c r="G795">
        <v>2</v>
      </c>
    </row>
    <row r="796" spans="1:7" x14ac:dyDescent="0.2">
      <c r="A796" s="14">
        <v>43356</v>
      </c>
      <c r="B796" t="s">
        <v>40</v>
      </c>
      <c r="C796">
        <v>0</v>
      </c>
      <c r="D796">
        <v>2</v>
      </c>
      <c r="E796">
        <v>0</v>
      </c>
      <c r="F796">
        <v>1</v>
      </c>
      <c r="G796">
        <v>1</v>
      </c>
    </row>
    <row r="797" spans="1:7" x14ac:dyDescent="0.2">
      <c r="A797" s="14">
        <v>43356</v>
      </c>
      <c r="B797" t="s">
        <v>41</v>
      </c>
      <c r="C797">
        <v>0</v>
      </c>
      <c r="D797">
        <v>2</v>
      </c>
      <c r="E797">
        <v>0</v>
      </c>
      <c r="F797">
        <v>1</v>
      </c>
      <c r="G797">
        <v>1</v>
      </c>
    </row>
    <row r="798" spans="1:7" x14ac:dyDescent="0.2">
      <c r="A798" s="14">
        <v>43357</v>
      </c>
      <c r="B798" t="s">
        <v>40</v>
      </c>
      <c r="C798">
        <v>0</v>
      </c>
      <c r="D798">
        <v>2</v>
      </c>
      <c r="E798">
        <v>0</v>
      </c>
      <c r="F798">
        <v>0</v>
      </c>
      <c r="G798">
        <v>1</v>
      </c>
    </row>
    <row r="799" spans="1:7" x14ac:dyDescent="0.2">
      <c r="A799" s="14">
        <v>43357</v>
      </c>
      <c r="B799" t="s">
        <v>41</v>
      </c>
      <c r="C799">
        <v>0</v>
      </c>
      <c r="D799">
        <v>2</v>
      </c>
      <c r="E799">
        <v>0</v>
      </c>
      <c r="F799">
        <v>2</v>
      </c>
      <c r="G799">
        <v>2</v>
      </c>
    </row>
    <row r="800" spans="1:7" x14ac:dyDescent="0.2">
      <c r="A800" s="14">
        <v>43358</v>
      </c>
      <c r="B800" t="s">
        <v>40</v>
      </c>
      <c r="C800">
        <v>0</v>
      </c>
      <c r="D800">
        <v>2</v>
      </c>
      <c r="E800">
        <v>0</v>
      </c>
      <c r="F800">
        <v>1</v>
      </c>
      <c r="G800">
        <v>2</v>
      </c>
    </row>
    <row r="801" spans="1:7" x14ac:dyDescent="0.2">
      <c r="A801" s="14">
        <v>43358</v>
      </c>
      <c r="B801" t="s">
        <v>41</v>
      </c>
      <c r="C801">
        <v>0</v>
      </c>
      <c r="D801">
        <v>2</v>
      </c>
      <c r="E801">
        <v>0</v>
      </c>
      <c r="F801">
        <v>0</v>
      </c>
      <c r="G80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Tab. S1 data overview</vt:lpstr>
      <vt:lpstr>Tab. S2 deployment details</vt:lpstr>
      <vt:lpstr>Tab. S3 instrument details</vt:lpstr>
      <vt:lpstr>Ice area export</vt:lpstr>
      <vt:lpstr>Nutrients</vt:lpstr>
      <vt:lpstr>Sediment trap volume flux</vt:lpstr>
      <vt:lpstr>Lander trap POC flux</vt:lpstr>
      <vt:lpstr>Crawler POC flux</vt:lpstr>
      <vt:lpstr>Megafauna and settling material</vt:lpstr>
      <vt:lpstr>FESOM stratification areas</vt:lpstr>
      <vt:lpstr>MVBS from AZFP and ADCP</vt:lpstr>
      <vt:lpstr>PWP forcing</vt:lpstr>
      <vt:lpstr>'MVBS from AZFP and ADCP'!AZFP_data_table_1</vt:lpstr>
      <vt:lpstr>'FESOM stratification areas'!Claudia_data</vt:lpstr>
      <vt:lpstr>'PWP forcing'!imp</vt:lpstr>
      <vt:lpstr>'PWP forcing'!imp_1</vt:lpstr>
      <vt:lpstr>'PWP forcing'!imp_2</vt:lpstr>
      <vt:lpstr>'PWP forcing'!imp_3</vt:lpstr>
      <vt:lpstr>'Tab. S2 deployment details'!Print_Area</vt:lpstr>
      <vt:lpstr>'Tab. S3 instrument details'!Print_Area</vt:lpstr>
      <vt:lpstr>Nutrients!RAS_2016_2017_no_empty_lines_single_line_break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Wilken-Jon von Appen</dc:creator>
  <cp:lastModifiedBy>Wilken-Jon von Appen</cp:lastModifiedBy>
  <dcterms:created xsi:type="dcterms:W3CDTF">2021-03-11T14:13:51Z</dcterms:created>
  <dcterms:modified xsi:type="dcterms:W3CDTF">2021-10-13T20:38:33Z</dcterms:modified>
</cp:coreProperties>
</file>